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3" windowHeight="2265" windowWidth="15600" xWindow="0" yWindow="2580"/>
  </bookViews>
  <sheets>
    <sheet name="Sheet1" r:id="rId1" sheetId="21"/>
    <sheet name="SETF New" r:id="rId2" sheetId="18"/>
    <sheet name="SETF Used" r:id="rId3" sheetId="19"/>
    <sheet name="SETF Lease" r:id="rId4" sheetId="20"/>
  </sheets>
  <definedNames>
    <definedName hidden="1" name="_AMO_UniqueIdentifier">"'d11192d9-159b-4260-b2cd-d222e59d3791'"</definedName>
    <definedName hidden="1" localSheetId="3" name="_xlnm._FilterDatabase">'SETF Lease'!$B$1:$ED$514</definedName>
    <definedName hidden="1" localSheetId="1" name="_xlnm._FilterDatabase">'SETF New'!$B$1:$FK$517</definedName>
    <definedName hidden="1" localSheetId="2" name="_xlnm._FilterDatabase">'SETF Used'!$B$1:$FK$517</definedName>
  </definedNames>
  <calcPr calcId="125725"/>
  <pivotCaches>
    <pivotCache cacheId="0" r:id="rId5"/>
  </pivotCaches>
</workbook>
</file>

<file path=xl/calcChain.xml><?xml version="1.0" encoding="utf-8"?>
<calcChain xmlns="http://schemas.openxmlformats.org/spreadsheetml/2006/main">
  <c i="20" r="EA514"/>
  <c r="EA513"/>
  <c r="EA512"/>
  <c r="EA511"/>
  <c r="EA510"/>
  <c r="ED509"/>
  <c r="EA509"/>
  <c r="EA508"/>
  <c r="ED507"/>
  <c r="EA507"/>
  <c r="EA506"/>
  <c r="EA505"/>
  <c r="EA504"/>
  <c r="EA503"/>
  <c r="EA502"/>
  <c r="EA501"/>
  <c r="EA500"/>
  <c r="EA499"/>
  <c r="EA498"/>
  <c r="EA497"/>
  <c r="EA496"/>
  <c r="ED495"/>
  <c r="EA495"/>
  <c r="EA494"/>
  <c r="EA493"/>
  <c r="ED492"/>
  <c r="EA492"/>
  <c r="EA491"/>
  <c r="ED490"/>
  <c r="EA490"/>
  <c r="EA489"/>
  <c r="EA488"/>
  <c r="EA487"/>
  <c r="ED486"/>
  <c r="EA486"/>
  <c r="EA485"/>
  <c r="EA484"/>
  <c r="EA483"/>
  <c r="EA482"/>
  <c r="ED481"/>
  <c r="EA481"/>
  <c r="ED480"/>
  <c r="EA480"/>
  <c r="EA479"/>
  <c r="EA478"/>
  <c r="EA477"/>
  <c r="EA476"/>
  <c r="ED475"/>
  <c r="EA475"/>
  <c r="EA474"/>
  <c r="ED473"/>
  <c r="EA473"/>
  <c r="EA472"/>
  <c r="EA471"/>
  <c r="EA470"/>
  <c r="ED469"/>
  <c r="EA469"/>
  <c r="EA468"/>
  <c r="EA467"/>
  <c r="EA466"/>
  <c r="EA465"/>
  <c r="EA464"/>
  <c r="EA463"/>
  <c r="EA462"/>
  <c r="EA461"/>
  <c r="EA460"/>
  <c r="EA459"/>
  <c r="EA458"/>
  <c r="EA457"/>
  <c r="EA456"/>
  <c r="EA455"/>
  <c r="EA454"/>
  <c r="EA453"/>
  <c r="EA452"/>
  <c r="EA451"/>
  <c r="ED450"/>
  <c r="EA450"/>
  <c r="EA449"/>
  <c r="ED448"/>
  <c r="EA448"/>
  <c r="EA447"/>
  <c r="ED446"/>
  <c r="EA446"/>
  <c r="ED445"/>
  <c r="EA445"/>
  <c r="EA444"/>
  <c r="EA443"/>
  <c r="EA442"/>
  <c r="EA441"/>
  <c r="EA440"/>
  <c r="EA439"/>
  <c r="ED438"/>
  <c r="EA438"/>
  <c r="ED437"/>
  <c r="EA437"/>
  <c r="EA436"/>
  <c r="EA435"/>
  <c r="EA434"/>
  <c r="EA433"/>
  <c r="EA432"/>
  <c r="ED431"/>
  <c r="EA431"/>
  <c r="ED430"/>
  <c r="EA430"/>
  <c r="ED429"/>
  <c r="EA429"/>
  <c r="EA428"/>
  <c r="EA427"/>
  <c r="EA426"/>
  <c r="ED425"/>
  <c r="EA425"/>
  <c r="EA424"/>
  <c r="EA423"/>
  <c r="EA422"/>
  <c r="ED421"/>
  <c r="EA421"/>
  <c r="ED420"/>
  <c r="EA420"/>
  <c r="ED419"/>
  <c r="EA419"/>
  <c r="ED418"/>
  <c r="EA418"/>
  <c r="EA417"/>
  <c r="EA416"/>
  <c r="EA415"/>
  <c r="EA414"/>
  <c r="EA413"/>
  <c r="ED412"/>
  <c r="EA412"/>
  <c r="EA411"/>
  <c r="EA410"/>
  <c r="EA409"/>
  <c r="EA408"/>
  <c r="ED407"/>
  <c r="EA407"/>
  <c r="EA406"/>
  <c r="EA405"/>
  <c r="EA404"/>
  <c r="EA403"/>
  <c r="EA402"/>
  <c r="EA401"/>
  <c r="EA400"/>
  <c r="EA399"/>
  <c r="ED398"/>
  <c r="EA398"/>
  <c r="EA397"/>
  <c r="EA396"/>
  <c r="EA395"/>
  <c r="EA394"/>
  <c r="ED393"/>
  <c r="EA393"/>
  <c r="EA392"/>
  <c r="EA391"/>
  <c r="EA390"/>
  <c r="EA389"/>
  <c r="EA388"/>
  <c r="EA387"/>
  <c r="EA386"/>
  <c r="EA385"/>
  <c r="EA384"/>
  <c r="EA383"/>
  <c r="EA382"/>
  <c r="EA381"/>
  <c r="EA380"/>
  <c r="EA379"/>
  <c r="EA378"/>
  <c r="EA377"/>
  <c r="EA376"/>
  <c r="EA375"/>
  <c r="ED374"/>
  <c r="EA374"/>
  <c r="EA373"/>
  <c r="ED372"/>
  <c r="EA372"/>
  <c r="EA371"/>
  <c r="ED370"/>
  <c r="EA370"/>
  <c r="ED369"/>
  <c r="EA369"/>
  <c r="EA368"/>
  <c r="EA367"/>
  <c r="EA366"/>
  <c r="EA365"/>
  <c r="EA364"/>
  <c r="EA363"/>
  <c r="ED362"/>
  <c r="EA362"/>
  <c r="ED361"/>
  <c r="EA361"/>
  <c r="EA360"/>
  <c r="EA359"/>
  <c r="EA358"/>
  <c r="EA357"/>
  <c r="EA356"/>
  <c r="ED355"/>
  <c r="EA355"/>
  <c r="ED354"/>
  <c r="EA354"/>
  <c r="ED353"/>
  <c r="EA353"/>
  <c r="EA352"/>
  <c r="EA351"/>
  <c r="EA350"/>
  <c r="ED349"/>
  <c r="EA349"/>
  <c r="EA348"/>
  <c r="EA347"/>
  <c r="EA346"/>
  <c r="ED345"/>
  <c r="EA345"/>
  <c r="ED344"/>
  <c r="EA344"/>
  <c r="ED343"/>
  <c r="EA343"/>
  <c r="ED342"/>
  <c r="EA342"/>
  <c r="EA341"/>
  <c r="EA340"/>
  <c r="EA339"/>
  <c r="EA338"/>
  <c r="EA337"/>
  <c r="ED336"/>
  <c r="EA336"/>
  <c r="EA335"/>
  <c r="EA334"/>
  <c r="EA333"/>
  <c r="EA332"/>
  <c r="ED331"/>
  <c r="EA331"/>
  <c r="EA330"/>
  <c r="EA329"/>
  <c r="EA328"/>
  <c r="EA327"/>
  <c r="EA326"/>
  <c r="EA325"/>
  <c r="EA324"/>
  <c r="EA323"/>
  <c r="ED322"/>
  <c r="EA322"/>
  <c r="EA321"/>
  <c r="ED320"/>
  <c r="EA320"/>
  <c r="EA319"/>
  <c r="EA318"/>
  <c r="EA317"/>
  <c r="ED316"/>
  <c r="EA316"/>
  <c r="EA315"/>
  <c r="EA314"/>
  <c r="EA313"/>
  <c r="EA312"/>
  <c r="EA311"/>
  <c r="EA310"/>
  <c r="EA309"/>
  <c r="EA308"/>
  <c r="EA307"/>
  <c r="EA306"/>
  <c r="EA305"/>
  <c r="EA304"/>
  <c r="EA303"/>
  <c r="EA302"/>
  <c r="EA301"/>
  <c r="EA300"/>
  <c r="EA299"/>
  <c r="EA298"/>
  <c r="ED297"/>
  <c r="EA297"/>
  <c r="EA296"/>
  <c r="ED295"/>
  <c r="EA295"/>
  <c r="EA294"/>
  <c r="ED293"/>
  <c r="EA293"/>
  <c r="ED292"/>
  <c r="EA292"/>
  <c r="EA291"/>
  <c r="EA290"/>
  <c r="EA289"/>
  <c r="EA288"/>
  <c r="EA287"/>
  <c r="EA286"/>
  <c r="ED285"/>
  <c r="EA285"/>
  <c r="ED284"/>
  <c r="EA284"/>
  <c r="EA283"/>
  <c r="EA282"/>
  <c r="EA281"/>
  <c r="EA280"/>
  <c r="EA279"/>
  <c r="ED278"/>
  <c r="EA278"/>
  <c r="ED277"/>
  <c r="EA277"/>
  <c r="ED276"/>
  <c r="EA276"/>
  <c r="EA275"/>
  <c r="EA274"/>
  <c r="EA273"/>
  <c r="ED272"/>
  <c r="EA272"/>
  <c r="EA271"/>
  <c r="EA270"/>
  <c r="EA269"/>
  <c r="ED268"/>
  <c r="EA268"/>
  <c r="ED267"/>
  <c r="EA267"/>
  <c r="ED266"/>
  <c r="EA266"/>
  <c r="ED265"/>
  <c r="EA265"/>
  <c r="EA264"/>
  <c r="EA263"/>
  <c r="EA262"/>
  <c r="EA261"/>
  <c r="EA260"/>
  <c r="ED259"/>
  <c r="EA259"/>
  <c r="EA258"/>
  <c r="EA257"/>
  <c r="EA256"/>
  <c r="EA255"/>
  <c r="ED254"/>
  <c r="EA254"/>
  <c r="EA253"/>
  <c r="EA252"/>
  <c r="EA251"/>
  <c r="EA250"/>
  <c r="EA249"/>
  <c r="EA248"/>
  <c r="EA247"/>
  <c r="EA246"/>
  <c r="EA245"/>
  <c r="EA244"/>
  <c r="EA243"/>
  <c r="ED242"/>
  <c r="EA242"/>
  <c r="EA241"/>
  <c r="EA240"/>
  <c r="EA239"/>
  <c r="ED238"/>
  <c r="EA238"/>
  <c r="EA237"/>
  <c r="EA236"/>
  <c r="EA235"/>
  <c r="EA234"/>
  <c r="EA233"/>
  <c r="EA232"/>
  <c r="EA231"/>
  <c r="ED230"/>
  <c r="EA230"/>
  <c r="EA229"/>
  <c r="ED228"/>
  <c r="EA228"/>
  <c r="EA227"/>
  <c r="EA226"/>
  <c r="EA225"/>
  <c r="ED224"/>
  <c r="EA224"/>
  <c r="EA223"/>
  <c r="EA222"/>
  <c r="EA221"/>
  <c r="EA220"/>
  <c r="EA219"/>
  <c r="EA218"/>
  <c r="EA217"/>
  <c r="EA216"/>
  <c r="EA215"/>
  <c r="EA214"/>
  <c r="EA213"/>
  <c r="EA212"/>
  <c r="EA211"/>
  <c r="EA210"/>
  <c r="EA209"/>
  <c r="EA208"/>
  <c r="EA207"/>
  <c r="EA206"/>
  <c r="ED205"/>
  <c r="EA205"/>
  <c r="EA204"/>
  <c r="ED203"/>
  <c r="EA203"/>
  <c r="EA202"/>
  <c r="ED201"/>
  <c r="EA201"/>
  <c r="ED200"/>
  <c r="EA200"/>
  <c r="EA199"/>
  <c r="EA198"/>
  <c r="EA197"/>
  <c r="EA196"/>
  <c r="EA195"/>
  <c r="EA194"/>
  <c r="ED193"/>
  <c r="EA193"/>
  <c r="ED192"/>
  <c r="EA192"/>
  <c r="EA191"/>
  <c r="EA190"/>
  <c r="EA189"/>
  <c r="EA188"/>
  <c r="EA187"/>
  <c r="ED186"/>
  <c r="EA186"/>
  <c r="ED185"/>
  <c r="EA185"/>
  <c r="ED184"/>
  <c r="EA184"/>
  <c r="EA183"/>
  <c r="EA182"/>
  <c r="EA181"/>
  <c r="ED180"/>
  <c r="EA180"/>
  <c r="EA179"/>
  <c r="EA178"/>
  <c r="EA177"/>
  <c r="ED176"/>
  <c r="EA176"/>
  <c r="ED175"/>
  <c r="EA175"/>
  <c r="ED174"/>
  <c r="EA174"/>
  <c r="ED173"/>
  <c r="EA173"/>
  <c r="EA172"/>
  <c r="EA171"/>
  <c r="EA170"/>
  <c r="EA169"/>
  <c r="EA168"/>
  <c r="ED167"/>
  <c r="EA167"/>
  <c r="EA166"/>
  <c r="EA165"/>
  <c r="EA164"/>
  <c r="EA163"/>
  <c r="ED162"/>
  <c r="EA162"/>
  <c r="EA161"/>
  <c r="EA160"/>
  <c r="EA159"/>
  <c r="EA158"/>
  <c r="EA157"/>
  <c r="EA156"/>
  <c r="EA155"/>
  <c r="EA154"/>
  <c r="ED153"/>
  <c r="EA153"/>
  <c r="EA152"/>
  <c r="ED151"/>
  <c r="EA151"/>
  <c r="EA150"/>
  <c r="EA149"/>
  <c r="EA148"/>
  <c r="ED147"/>
  <c r="EA147"/>
  <c r="EA146"/>
  <c r="EA145"/>
  <c r="EA144"/>
  <c r="EA143"/>
  <c r="EA142"/>
  <c r="EA141"/>
  <c r="EA140"/>
  <c r="EA139"/>
  <c r="EA138"/>
  <c r="EA137"/>
  <c r="EA136"/>
  <c r="EA135"/>
  <c r="EA134"/>
  <c r="EA133"/>
  <c r="EA132"/>
  <c r="EA131"/>
  <c r="EA130"/>
  <c r="EA129"/>
  <c r="ED128"/>
  <c r="EA128"/>
  <c r="EA127"/>
  <c r="ED126"/>
  <c r="EA126"/>
  <c r="EA125"/>
  <c r="ED124"/>
  <c r="EA124"/>
  <c r="ED123"/>
  <c r="EA123"/>
  <c r="EA122"/>
  <c r="EA121"/>
  <c r="EA120"/>
  <c r="EA119"/>
  <c r="EA118"/>
  <c r="EA117"/>
  <c r="ED116"/>
  <c r="EA116"/>
  <c r="ED115"/>
  <c r="EA115"/>
  <c r="EA114"/>
  <c r="EA113"/>
  <c r="EA112"/>
  <c r="EA111"/>
  <c r="EA110"/>
  <c r="ED109"/>
  <c r="EA109"/>
  <c r="ED108"/>
  <c r="EA108"/>
  <c r="ED107"/>
  <c r="EA107"/>
  <c r="EA106"/>
  <c r="EA105"/>
  <c r="EA104"/>
  <c r="ED103"/>
  <c r="EA103"/>
  <c r="EA102"/>
  <c r="EA101"/>
  <c r="EA100"/>
  <c r="ED99"/>
  <c r="EA99"/>
  <c r="ED98"/>
  <c r="EA98"/>
  <c r="ED97"/>
  <c r="EA97"/>
  <c r="ED96"/>
  <c r="EA96"/>
  <c r="EA95"/>
  <c r="EA94"/>
  <c r="EA93"/>
  <c r="EA92"/>
  <c r="EA91"/>
  <c r="ED90"/>
  <c r="EA90"/>
  <c r="EA89"/>
  <c r="EA88"/>
  <c r="EA87"/>
  <c r="EA86"/>
  <c r="ED85"/>
  <c r="EA85"/>
  <c r="EA84"/>
  <c r="EA83"/>
  <c r="EA82"/>
  <c r="EA81"/>
  <c r="EA80"/>
  <c r="EA79"/>
  <c r="EA78"/>
  <c r="EA77"/>
  <c r="ED76"/>
  <c r="EA76"/>
  <c r="EA75"/>
  <c r="ED74"/>
  <c r="EA74"/>
  <c r="EA73"/>
  <c r="EA72"/>
  <c r="EA71"/>
  <c r="ED70"/>
  <c r="EA70"/>
  <c r="EA69"/>
  <c r="EA68"/>
  <c r="EA67"/>
  <c r="EA66"/>
  <c r="EA65"/>
  <c r="EA64"/>
  <c r="EA63"/>
  <c r="EA62"/>
  <c r="EA61"/>
  <c r="EA60"/>
  <c r="EA59"/>
  <c r="EA58"/>
  <c r="EA57"/>
  <c r="EA56"/>
  <c r="EA55"/>
  <c r="EA54"/>
  <c r="EA53"/>
  <c r="EA52"/>
  <c r="ED51"/>
  <c r="EA51"/>
  <c r="EA50"/>
  <c r="ED49"/>
  <c r="EA49"/>
  <c r="EA48"/>
  <c r="ED47"/>
  <c r="EA47"/>
  <c r="ED46"/>
  <c r="EA46"/>
  <c r="EA45"/>
  <c r="EA44"/>
  <c r="EA43"/>
  <c r="EA42"/>
  <c r="EA41"/>
  <c r="EA40"/>
  <c r="ED39"/>
  <c r="EA39"/>
  <c r="ED38"/>
  <c r="EA38"/>
  <c r="EA37"/>
  <c r="EA36"/>
  <c r="EA35"/>
  <c r="EA34"/>
  <c r="EA33"/>
  <c r="ED32"/>
  <c r="EA32"/>
  <c r="ED31"/>
  <c r="EA31"/>
  <c r="ED30"/>
  <c r="EA30"/>
  <c r="EA29"/>
  <c r="EA28"/>
  <c r="EA27"/>
  <c r="ED26"/>
  <c r="EA26"/>
  <c r="EA25"/>
  <c r="EA24"/>
  <c r="EA23"/>
  <c r="ED22"/>
  <c r="EA22"/>
  <c r="ED21"/>
  <c r="EA21"/>
  <c r="ED20"/>
  <c r="EA20"/>
  <c r="ED19"/>
  <c r="EA19"/>
  <c r="EA18"/>
  <c r="EA17"/>
  <c r="EA16"/>
  <c r="EA15"/>
  <c r="EA14"/>
  <c r="ED13"/>
  <c r="EA13"/>
  <c r="EA12"/>
  <c r="EA11"/>
  <c r="EA10"/>
  <c r="EA9"/>
  <c r="ED8"/>
  <c r="EA8"/>
  <c r="EA7"/>
  <c r="EA6"/>
  <c r="EA5"/>
  <c r="EA4"/>
  <c r="EA3"/>
  <c r="EA2"/>
  <c i="19" r="FG516"/>
  <c r="FG515"/>
  <c r="FG514"/>
  <c r="FG513"/>
  <c r="FG512"/>
  <c r="FG511"/>
  <c r="FK510"/>
  <c r="FG510"/>
  <c r="FG509"/>
  <c r="FK508"/>
  <c r="FG508"/>
  <c r="FG507"/>
  <c r="FG506"/>
  <c r="FG505"/>
  <c r="FG504"/>
  <c r="FG503"/>
  <c r="FG502"/>
  <c r="FG501"/>
  <c r="FG500"/>
  <c r="FG499"/>
  <c r="FG498"/>
  <c r="FG497"/>
  <c r="FK496"/>
  <c r="FG496"/>
  <c r="FG495"/>
  <c r="FG494"/>
  <c r="FK493"/>
  <c r="FG493"/>
  <c r="FG492"/>
  <c r="FK491"/>
  <c r="FG491"/>
  <c r="FG490"/>
  <c r="FG489"/>
  <c r="FG488"/>
  <c r="FK487"/>
  <c r="FG487"/>
  <c r="FG486"/>
  <c r="FG485"/>
  <c r="FG484"/>
  <c r="FG483"/>
  <c r="FK482"/>
  <c r="FG482"/>
  <c r="FK481"/>
  <c r="FG481"/>
  <c r="FG480"/>
  <c r="FG479"/>
  <c r="FG478"/>
  <c r="FG477"/>
  <c r="FK476"/>
  <c r="FG476"/>
  <c r="FG475"/>
  <c r="FK474"/>
  <c r="FG474"/>
  <c r="FG473"/>
  <c r="FG472"/>
  <c r="FG471"/>
  <c r="FK470"/>
  <c r="FG470"/>
  <c r="FG469"/>
  <c r="FG468"/>
  <c r="FG467"/>
  <c r="FG466"/>
  <c r="FG465"/>
  <c r="FG464"/>
  <c r="FG463"/>
  <c r="FG462"/>
  <c r="FG461"/>
  <c r="FG460"/>
  <c r="FG459"/>
  <c r="FG458"/>
  <c r="FG457"/>
  <c r="FG456"/>
  <c r="FG455"/>
  <c r="FG454"/>
  <c r="FG453"/>
  <c r="FG452"/>
  <c r="FK451"/>
  <c r="FG451"/>
  <c r="FG450"/>
  <c r="FK449"/>
  <c r="FG449"/>
  <c r="FG448"/>
  <c r="FK447"/>
  <c r="FG447"/>
  <c r="FK446"/>
  <c r="FG446"/>
  <c r="FG445"/>
  <c r="FG444"/>
  <c r="FG443"/>
  <c r="FG442"/>
  <c r="FG441"/>
  <c r="FG440"/>
  <c r="FK439"/>
  <c r="FG439"/>
  <c r="FK438"/>
  <c r="FG438"/>
  <c r="FG437"/>
  <c r="FG436"/>
  <c r="FG435"/>
  <c r="FG434"/>
  <c r="FG433"/>
  <c r="FK432"/>
  <c r="FG432"/>
  <c r="FK431"/>
  <c r="FG431"/>
  <c r="FK430"/>
  <c r="FG430"/>
  <c r="FG429"/>
  <c r="FG428"/>
  <c r="FG427"/>
  <c r="FK426"/>
  <c r="FG426"/>
  <c r="FG425"/>
  <c r="FG424"/>
  <c r="FG423"/>
  <c r="FK422"/>
  <c r="FG422"/>
  <c r="FK421"/>
  <c r="FG421"/>
  <c r="FK420"/>
  <c r="FG420"/>
  <c r="FK419"/>
  <c r="FG419"/>
  <c r="FG418"/>
  <c r="FG417"/>
  <c r="FG416"/>
  <c r="FG415"/>
  <c r="FG414"/>
  <c r="FK413"/>
  <c r="FG413"/>
  <c r="FG412"/>
  <c r="FG411"/>
  <c r="FG410"/>
  <c r="FG409"/>
  <c r="FK408"/>
  <c r="FG408"/>
  <c r="FG407"/>
  <c r="FG406"/>
  <c r="FG405"/>
  <c r="FG404"/>
  <c r="FG403"/>
  <c r="FG402"/>
  <c r="FG401"/>
  <c r="FG400"/>
  <c r="FK399"/>
  <c r="FG399"/>
  <c r="FG398"/>
  <c r="FK397"/>
  <c r="FG397"/>
  <c r="FG396"/>
  <c r="FG395"/>
  <c r="FG394"/>
  <c r="FK393"/>
  <c r="FG393"/>
  <c r="FG392"/>
  <c r="FG391"/>
  <c r="FG390"/>
  <c r="FG389"/>
  <c r="FG388"/>
  <c r="FG387"/>
  <c r="FG386"/>
  <c r="FG385"/>
  <c r="FG384"/>
  <c r="FG383"/>
  <c r="FG382"/>
  <c r="FG381"/>
  <c r="FG380"/>
  <c r="FG379"/>
  <c r="FG378"/>
  <c r="FG377"/>
  <c r="FG376"/>
  <c r="FG375"/>
  <c r="FK374"/>
  <c r="FG374"/>
  <c r="FG373"/>
  <c r="FK372"/>
  <c r="FG372"/>
  <c r="FG371"/>
  <c r="FK370"/>
  <c r="FG370"/>
  <c r="FK369"/>
  <c r="FG369"/>
  <c r="FG368"/>
  <c r="FG367"/>
  <c r="FG366"/>
  <c r="FG365"/>
  <c r="FG364"/>
  <c r="FG363"/>
  <c r="FK362"/>
  <c r="FG362"/>
  <c r="FK361"/>
  <c r="FG361"/>
  <c r="FG360"/>
  <c r="FG359"/>
  <c r="FG358"/>
  <c r="FG357"/>
  <c r="FG356"/>
  <c r="FK355"/>
  <c r="FG355"/>
  <c r="FK354"/>
  <c r="FG354"/>
  <c r="FK353"/>
  <c r="FG353"/>
  <c r="FG352"/>
  <c r="FG351"/>
  <c r="FG350"/>
  <c r="FK349"/>
  <c r="FG349"/>
  <c r="FG348"/>
  <c r="FG347"/>
  <c r="FG346"/>
  <c r="FK345"/>
  <c r="FG345"/>
  <c r="FK344"/>
  <c r="FG344"/>
  <c r="FK343"/>
  <c r="FG343"/>
  <c r="FK342"/>
  <c r="FG342"/>
  <c r="FG341"/>
  <c r="FG340"/>
  <c r="FG339"/>
  <c r="FG338"/>
  <c r="FG337"/>
  <c r="FK336"/>
  <c r="FG336"/>
  <c r="FG335"/>
  <c r="FG334"/>
  <c r="FG333"/>
  <c r="FG332"/>
  <c r="FK331"/>
  <c r="FG331"/>
  <c r="FG330"/>
  <c r="FG329"/>
  <c r="FG328"/>
  <c r="FG327"/>
  <c r="FG326"/>
  <c r="FG325"/>
  <c r="FG324"/>
  <c r="FG323"/>
  <c r="FK322"/>
  <c r="FG322"/>
  <c r="FG321"/>
  <c r="FK320"/>
  <c r="FG320"/>
  <c r="FG319"/>
  <c r="FG318"/>
  <c r="FG317"/>
  <c r="FK316"/>
  <c r="FG316"/>
  <c r="FG315"/>
  <c r="FG314"/>
  <c r="FG313"/>
  <c r="FG312"/>
  <c r="FG311"/>
  <c r="FG310"/>
  <c r="FG309"/>
  <c r="FG308"/>
  <c r="FG307"/>
  <c r="FG306"/>
  <c r="FG305"/>
  <c r="FG304"/>
  <c r="FG303"/>
  <c r="FG302"/>
  <c r="FG301"/>
  <c r="FG300"/>
  <c r="FG299"/>
  <c r="FG298"/>
  <c r="FK297"/>
  <c r="FG297"/>
  <c r="FG296"/>
  <c r="FK295"/>
  <c r="FG295"/>
  <c r="FG294"/>
  <c r="FK293"/>
  <c r="FG293"/>
  <c r="FK292"/>
  <c r="FG292"/>
  <c r="FG291"/>
  <c r="FG290"/>
  <c r="FG289"/>
  <c r="FG288"/>
  <c r="FG287"/>
  <c r="FG286"/>
  <c r="FK285"/>
  <c r="FG285"/>
  <c r="FK284"/>
  <c r="FG284"/>
  <c r="FG283"/>
  <c r="FG282"/>
  <c r="FG281"/>
  <c r="FG280"/>
  <c r="FG279"/>
  <c r="FK278"/>
  <c r="FG278"/>
  <c r="FK277"/>
  <c r="FG277"/>
  <c r="FK276"/>
  <c r="FG276"/>
  <c r="FG275"/>
  <c r="FG274"/>
  <c r="FG273"/>
  <c r="FK272"/>
  <c r="FG272"/>
  <c r="FG271"/>
  <c r="FG270"/>
  <c r="FG269"/>
  <c r="FK268"/>
  <c r="FG268"/>
  <c r="FK267"/>
  <c r="FG267"/>
  <c r="FK266"/>
  <c r="FG266"/>
  <c r="FK265"/>
  <c r="FG265"/>
  <c r="FG264"/>
  <c r="FG263"/>
  <c r="FG262"/>
  <c r="FG261"/>
  <c r="FG260"/>
  <c r="FK259"/>
  <c r="FG259"/>
  <c r="FG258"/>
  <c r="FG257"/>
  <c r="FG256"/>
  <c r="FG255"/>
  <c r="FK254"/>
  <c r="FG254"/>
  <c r="FG253"/>
  <c r="FG252"/>
  <c r="FG251"/>
  <c r="FG250"/>
  <c r="FG249"/>
  <c r="FG248"/>
  <c r="FG247"/>
  <c r="FG246"/>
  <c r="FG245"/>
  <c r="FG244"/>
  <c r="FG243"/>
  <c r="FK242"/>
  <c r="FG242"/>
  <c r="FG241"/>
  <c r="FG240"/>
  <c r="FG239"/>
  <c r="FK238"/>
  <c r="FG238"/>
  <c r="FG237"/>
  <c r="FG236"/>
  <c r="FG235"/>
  <c r="FG234"/>
  <c r="FG233"/>
  <c r="FG232"/>
  <c r="FG231"/>
  <c r="FK230"/>
  <c r="FG230"/>
  <c r="FG229"/>
  <c r="FK228"/>
  <c r="FG228"/>
  <c r="FG227"/>
  <c r="FG226"/>
  <c r="FG225"/>
  <c r="FK224"/>
  <c r="FG224"/>
  <c r="FG223"/>
  <c r="FG222"/>
  <c r="FG221"/>
  <c r="FG220"/>
  <c r="FG219"/>
  <c r="FG218"/>
  <c r="FG217"/>
  <c r="FG216"/>
  <c r="FG215"/>
  <c r="FG214"/>
  <c r="FG213"/>
  <c r="FG212"/>
  <c r="FG211"/>
  <c r="FG210"/>
  <c r="FG209"/>
  <c r="FG208"/>
  <c r="FG207"/>
  <c r="FG206"/>
  <c r="FK205"/>
  <c r="FG205"/>
  <c r="FG204"/>
  <c r="FK203"/>
  <c r="FG203"/>
  <c r="FG202"/>
  <c r="FK201"/>
  <c r="FG201"/>
  <c r="FK200"/>
  <c r="FG200"/>
  <c r="FG199"/>
  <c r="FG198"/>
  <c r="FG197"/>
  <c r="FG196"/>
  <c r="FG195"/>
  <c r="FG194"/>
  <c r="FK193"/>
  <c r="FG193"/>
  <c r="FK192"/>
  <c r="FG192"/>
  <c r="FG191"/>
  <c r="FG190"/>
  <c r="FG189"/>
  <c r="FG188"/>
  <c r="FG187"/>
  <c r="FK186"/>
  <c r="FG186"/>
  <c r="FK185"/>
  <c r="FG185"/>
  <c r="FK184"/>
  <c r="FG184"/>
  <c r="FG183"/>
  <c r="FG182"/>
  <c r="FG181"/>
  <c r="FK180"/>
  <c r="FG180"/>
  <c r="FG179"/>
  <c r="FG178"/>
  <c r="FG177"/>
  <c r="FK176"/>
  <c r="FG176"/>
  <c r="FK175"/>
  <c r="FG175"/>
  <c r="FK174"/>
  <c r="FG174"/>
  <c r="FK173"/>
  <c r="FG173"/>
  <c r="FG172"/>
  <c r="FG171"/>
  <c r="FG170"/>
  <c r="FG169"/>
  <c r="FG168"/>
  <c r="FK167"/>
  <c r="FG167"/>
  <c r="FG166"/>
  <c r="FG165"/>
  <c r="FG164"/>
  <c r="FG163"/>
  <c r="FK162"/>
  <c r="FG162"/>
  <c r="FG161"/>
  <c r="FG160"/>
  <c r="FG159"/>
  <c r="FG158"/>
  <c r="FG157"/>
  <c r="FG156"/>
  <c r="FG155"/>
  <c r="FG154"/>
  <c r="FK153"/>
  <c r="FG153"/>
  <c r="FG152"/>
  <c r="FK151"/>
  <c r="FG151"/>
  <c r="FG150"/>
  <c r="FG149"/>
  <c r="FG148"/>
  <c r="FK147"/>
  <c r="FG147"/>
  <c r="FG146"/>
  <c r="FG145"/>
  <c r="FG144"/>
  <c r="FG143"/>
  <c r="FG142"/>
  <c r="FG141"/>
  <c r="FG140"/>
  <c r="FG139"/>
  <c r="FG138"/>
  <c r="FG137"/>
  <c r="FG136"/>
  <c r="FG135"/>
  <c r="FG134"/>
  <c r="FG133"/>
  <c r="FG132"/>
  <c r="FG131"/>
  <c r="FG130"/>
  <c r="FG129"/>
  <c r="FK128"/>
  <c r="FG128"/>
  <c r="FG127"/>
  <c r="FK126"/>
  <c r="FG126"/>
  <c r="FG125"/>
  <c r="FK124"/>
  <c r="FG124"/>
  <c r="FK123"/>
  <c r="FG123"/>
  <c r="FG122"/>
  <c r="FG121"/>
  <c r="FG120"/>
  <c r="FG119"/>
  <c r="FG118"/>
  <c r="FG117"/>
  <c r="FK116"/>
  <c r="FG116"/>
  <c r="FK115"/>
  <c r="FG115"/>
  <c r="FG114"/>
  <c r="FG113"/>
  <c r="FG112"/>
  <c r="FG111"/>
  <c r="FG110"/>
  <c r="FK109"/>
  <c r="FG109"/>
  <c r="FK108"/>
  <c r="FG108"/>
  <c r="FK107"/>
  <c r="FG107"/>
  <c r="FG106"/>
  <c r="FG105"/>
  <c r="FG104"/>
  <c r="FK103"/>
  <c r="FG103"/>
  <c r="FG102"/>
  <c r="FG101"/>
  <c r="FG100"/>
  <c r="FK99"/>
  <c r="FG99"/>
  <c r="FK98"/>
  <c r="FG98"/>
  <c r="FK97"/>
  <c r="FG97"/>
  <c r="FK96"/>
  <c r="FG96"/>
  <c r="FG95"/>
  <c r="FG94"/>
  <c r="FG93"/>
  <c r="FG92"/>
  <c r="FG91"/>
  <c r="FK90"/>
  <c r="FG90"/>
  <c r="FG89"/>
  <c r="FG88"/>
  <c r="FG87"/>
  <c r="FG86"/>
  <c r="FK85"/>
  <c r="FG85"/>
  <c r="FG84"/>
  <c r="FG83"/>
  <c r="FG82"/>
  <c r="FG81"/>
  <c r="FG80"/>
  <c r="FG79"/>
  <c r="FG78"/>
  <c r="FG77"/>
  <c r="FK76"/>
  <c r="FG76"/>
  <c r="FG75"/>
  <c r="FK74"/>
  <c r="FG74"/>
  <c r="FG73"/>
  <c r="FG72"/>
  <c r="FG71"/>
  <c r="FK70"/>
  <c r="FG70"/>
  <c r="FG69"/>
  <c r="FG68"/>
  <c r="FG67"/>
  <c r="FG66"/>
  <c r="FG65"/>
  <c r="FG64"/>
  <c r="FG63"/>
  <c r="FG62"/>
  <c r="FG61"/>
  <c r="FG60"/>
  <c r="FG59"/>
  <c r="FG58"/>
  <c r="FG57"/>
  <c r="FG56"/>
  <c r="FG55"/>
  <c r="FG54"/>
  <c r="FG53"/>
  <c r="FG52"/>
  <c r="FK51"/>
  <c r="FG51"/>
  <c r="FG50"/>
  <c r="FK49"/>
  <c r="FG49"/>
  <c r="FG48"/>
  <c r="FK47"/>
  <c r="FG47"/>
  <c r="FK46"/>
  <c r="FG46"/>
  <c r="FG45"/>
  <c r="FG44"/>
  <c r="FG43"/>
  <c r="FG42"/>
  <c r="FG41"/>
  <c r="FG40"/>
  <c r="FK39"/>
  <c r="FG39"/>
  <c r="FK38"/>
  <c r="FG38"/>
  <c r="FG37"/>
  <c r="FG36"/>
  <c r="FG35"/>
  <c r="FG34"/>
  <c r="FG33"/>
  <c r="FK32"/>
  <c r="FG32"/>
  <c r="FK31"/>
  <c r="FG31"/>
  <c r="FK30"/>
  <c r="FG30"/>
  <c r="FG29"/>
  <c r="FG28"/>
  <c r="FG27"/>
  <c r="FK26"/>
  <c r="FG26"/>
  <c r="FG25"/>
  <c r="FG24"/>
  <c r="FG23"/>
  <c r="FK22"/>
  <c r="FG22"/>
  <c r="FK21"/>
  <c r="FG21"/>
  <c r="FK20"/>
  <c r="FG20"/>
  <c r="FK19"/>
  <c r="FG19"/>
  <c r="FG18"/>
  <c r="FG17"/>
  <c r="FG16"/>
  <c r="FG15"/>
  <c r="FG14"/>
  <c r="FK13"/>
  <c r="FG13"/>
  <c r="FG12"/>
  <c r="FG11"/>
  <c r="FG10"/>
  <c r="FG9"/>
  <c r="FK8"/>
  <c r="FG8"/>
  <c r="FG7"/>
  <c r="FG6"/>
  <c r="FG5"/>
  <c r="FG4"/>
  <c r="FG3"/>
  <c r="FG2"/>
  <c i="18" r="FK517"/>
  <c r="FI517"/>
  <c r="FG517"/>
  <c r="FE517"/>
  <c r="FK516"/>
  <c r="FI516"/>
  <c r="FG516"/>
  <c r="FE516"/>
  <c r="FK515"/>
  <c r="FI515"/>
  <c r="FG515"/>
  <c r="FE515"/>
  <c r="FK514"/>
  <c r="FI514"/>
  <c r="FG514"/>
  <c r="FE514"/>
  <c r="FK513"/>
  <c r="FI513"/>
  <c r="FG513"/>
  <c r="FE513"/>
  <c r="FK512"/>
  <c r="FI512"/>
  <c r="FG512"/>
  <c r="FE512"/>
  <c r="FK511"/>
  <c r="FI511"/>
  <c r="FG511"/>
  <c r="FE511"/>
  <c r="FK510"/>
  <c r="FI510"/>
  <c r="FG510"/>
  <c r="FE510"/>
  <c r="FK509"/>
  <c r="FI509"/>
  <c r="FG509"/>
  <c r="FE509"/>
  <c r="FK508"/>
  <c r="FI508"/>
  <c r="FG508"/>
  <c r="FE508"/>
  <c r="FK507"/>
  <c r="FI507"/>
  <c r="FG507"/>
  <c r="FE507"/>
  <c r="FK506"/>
  <c r="FI506"/>
  <c r="FG506"/>
  <c r="FE506"/>
  <c r="FK505"/>
  <c r="FI505"/>
  <c r="FG505"/>
  <c r="FE505"/>
  <c r="FK504"/>
  <c r="FI504"/>
  <c r="FG504"/>
  <c r="FE504"/>
  <c r="FK503"/>
  <c r="FI503"/>
  <c r="FG503"/>
  <c r="FE503"/>
  <c r="FK502"/>
  <c r="FI502"/>
  <c r="FG502"/>
  <c r="FE502"/>
  <c r="FK501"/>
  <c r="FI501"/>
  <c r="FG501"/>
  <c r="FE501"/>
  <c r="FK500"/>
  <c r="FI500"/>
  <c r="FG500"/>
  <c r="FE500"/>
  <c r="FK499"/>
  <c r="FI499"/>
  <c r="FG499"/>
  <c r="FE499"/>
  <c r="FK498"/>
  <c r="FI498"/>
  <c r="FG498"/>
  <c r="FE498"/>
  <c r="FK497"/>
  <c r="FI497"/>
  <c r="FG497"/>
  <c r="FE497"/>
  <c r="FK496"/>
  <c r="FI496"/>
  <c r="FG496"/>
  <c r="FE496"/>
  <c r="FK495"/>
  <c r="FI495"/>
  <c r="FG495"/>
  <c r="FE495"/>
  <c r="FK494"/>
  <c r="FI494"/>
  <c r="FG494"/>
  <c r="FE494"/>
  <c r="FK493"/>
  <c r="FI493"/>
  <c r="FG493"/>
  <c r="FE493"/>
  <c r="FK492"/>
  <c r="FI492"/>
  <c r="FG492"/>
  <c r="FE492"/>
  <c r="FK491"/>
  <c r="FI491"/>
  <c r="FG491"/>
  <c r="FE491"/>
  <c r="FK490"/>
  <c r="FI490"/>
  <c r="FG490"/>
  <c r="FE490"/>
  <c r="FK489"/>
  <c r="FI489"/>
  <c r="FG489"/>
  <c r="FE489"/>
  <c r="FK488"/>
  <c r="FI488"/>
  <c r="FG488"/>
  <c r="FE488"/>
  <c r="FK487"/>
  <c r="FI487"/>
  <c r="FG487"/>
  <c r="FE487"/>
  <c r="FK486"/>
  <c r="FI486"/>
  <c r="FG486"/>
  <c r="FE486"/>
  <c r="FK485"/>
  <c r="FI485"/>
  <c r="FG485"/>
  <c r="FE485"/>
  <c r="FK484"/>
  <c r="FI484"/>
  <c r="FG484"/>
  <c r="FE484"/>
  <c r="FK483"/>
  <c r="FI483"/>
  <c r="FG483"/>
  <c r="FE483"/>
  <c r="FK482"/>
  <c r="FI482"/>
  <c r="FG482"/>
  <c r="FE482"/>
  <c r="FK481"/>
  <c r="FI481"/>
  <c r="FG481"/>
  <c r="FE481"/>
  <c r="FK480"/>
  <c r="FI480"/>
  <c r="FG480"/>
  <c r="FE480"/>
  <c r="FK479"/>
  <c r="FI479"/>
  <c r="FG479"/>
  <c r="FE479"/>
  <c r="FK478"/>
  <c r="FI478"/>
  <c r="FG478"/>
  <c r="FE478"/>
  <c r="FK477"/>
  <c r="FI477"/>
  <c r="FG477"/>
  <c r="FE477"/>
  <c r="FK476"/>
  <c r="FI476"/>
  <c r="FG476"/>
  <c r="FE476"/>
  <c r="FK475"/>
  <c r="FI475"/>
  <c r="FG475"/>
  <c r="FE475"/>
  <c r="FK474"/>
  <c r="FI474"/>
  <c r="FG474"/>
  <c r="FE474"/>
  <c r="FK473"/>
  <c r="FI473"/>
  <c r="FG473"/>
  <c r="FE473"/>
  <c r="FK472"/>
  <c r="FI472"/>
  <c r="FG472"/>
  <c r="FE472"/>
  <c r="FK471"/>
  <c r="FI471"/>
  <c r="FG471"/>
  <c r="FE471"/>
  <c r="FK470"/>
  <c r="FI470"/>
  <c r="FG470"/>
  <c r="FE470"/>
  <c r="FK469"/>
  <c r="FI469"/>
  <c r="FG469"/>
  <c r="FE469"/>
  <c r="FK468"/>
  <c r="FI468"/>
  <c r="FG468"/>
  <c r="FE468"/>
  <c r="FK467"/>
  <c r="FI467"/>
  <c r="FG467"/>
  <c r="FE467"/>
  <c r="FK466"/>
  <c r="FI466"/>
  <c r="FG466"/>
  <c r="FE466"/>
  <c r="FK465"/>
  <c r="FI465"/>
  <c r="FG465"/>
  <c r="FE465"/>
  <c r="FK464"/>
  <c r="FI464"/>
  <c r="FG464"/>
  <c r="FE464"/>
  <c r="FK463"/>
  <c r="FI463"/>
  <c r="FG463"/>
  <c r="FE463"/>
  <c r="FK462"/>
  <c r="FI462"/>
  <c r="FG462"/>
  <c r="FE462"/>
  <c r="FK461"/>
  <c r="FI461"/>
  <c r="FG461"/>
  <c r="FE461"/>
  <c r="FK460"/>
  <c r="FI460"/>
  <c r="FG460"/>
  <c r="FE460"/>
  <c r="FK459"/>
  <c r="FI459"/>
  <c r="FG459"/>
  <c r="FE459"/>
  <c r="FK458"/>
  <c r="FI458"/>
  <c r="FG458"/>
  <c r="FE458"/>
  <c r="FK457"/>
  <c r="FI457"/>
  <c r="FG457"/>
  <c r="FE457"/>
  <c r="FK456"/>
  <c r="FI456"/>
  <c r="FG456"/>
  <c r="FE456"/>
  <c r="FK455"/>
  <c r="FI455"/>
  <c r="FG455"/>
  <c r="FE455"/>
  <c r="FK454"/>
  <c r="FI454"/>
  <c r="FG454"/>
  <c r="FE454"/>
  <c r="FK453"/>
  <c r="FI453"/>
  <c r="FG453"/>
  <c r="FE453"/>
  <c r="FK452"/>
  <c r="FI452"/>
  <c r="FG452"/>
  <c r="FE452"/>
  <c r="FK451"/>
  <c r="FI451"/>
  <c r="FG451"/>
  <c r="FE451"/>
  <c r="FK450"/>
  <c r="FI450"/>
  <c r="FG450"/>
  <c r="FE450"/>
  <c r="FK449"/>
  <c r="FI449"/>
  <c r="FG449"/>
  <c r="FE449"/>
  <c r="FK448"/>
  <c r="FI448"/>
  <c r="FG448"/>
  <c r="FE448"/>
  <c r="FK447"/>
  <c r="FI447"/>
  <c r="FG447"/>
  <c r="FE447"/>
  <c r="FK446"/>
  <c r="FI446"/>
  <c r="FG446"/>
  <c r="FE446"/>
  <c r="FK445"/>
  <c r="FI445"/>
  <c r="FG445"/>
  <c r="FE445"/>
  <c r="FK444"/>
  <c r="FI444"/>
  <c r="FG444"/>
  <c r="FE444"/>
  <c r="FK443"/>
  <c r="FI443"/>
  <c r="FG443"/>
  <c r="FE443"/>
  <c r="FK442"/>
  <c r="FI442"/>
  <c r="FG442"/>
  <c r="FE442"/>
  <c r="FK441"/>
  <c r="FI441"/>
  <c r="FG441"/>
  <c r="FE441"/>
  <c r="FK440"/>
  <c r="FI440"/>
  <c r="FG440"/>
  <c r="FE440"/>
  <c r="FK439"/>
  <c r="FI439"/>
  <c r="FG439"/>
  <c r="FE439"/>
  <c r="FK438"/>
  <c r="FI438"/>
  <c r="FG438"/>
  <c r="FE438"/>
  <c r="FK437"/>
  <c r="FI437"/>
  <c r="FG437"/>
  <c r="FE437"/>
  <c r="FK436"/>
  <c r="FI436"/>
  <c r="FG436"/>
  <c r="FE436"/>
  <c r="FK435"/>
  <c r="FI435"/>
  <c r="FG435"/>
  <c r="FE435"/>
  <c r="FK434"/>
  <c r="FI434"/>
  <c r="FG434"/>
  <c r="FE434"/>
  <c r="FK433"/>
  <c r="FI433"/>
  <c r="FG433"/>
  <c r="FE433"/>
  <c r="FK432"/>
  <c r="FI432"/>
  <c r="FG432"/>
  <c r="FE432"/>
  <c r="FK431"/>
  <c r="FI431"/>
  <c r="FG431"/>
  <c r="FE431"/>
  <c r="FK430"/>
  <c r="FI430"/>
  <c r="FG430"/>
  <c r="FE430"/>
  <c r="FK429"/>
  <c r="FI429"/>
  <c r="FG429"/>
  <c r="FE429"/>
  <c r="FK428"/>
  <c r="FI428"/>
  <c r="FG428"/>
  <c r="FE428"/>
  <c r="FK427"/>
  <c r="FI427"/>
  <c r="FG427"/>
  <c r="FE427"/>
  <c r="FK426"/>
  <c r="FI426"/>
  <c r="FG426"/>
  <c r="FE426"/>
  <c r="FK425"/>
  <c r="FI425"/>
  <c r="FG425"/>
  <c r="FE425"/>
  <c r="FK424"/>
  <c r="FI424"/>
  <c r="FG424"/>
  <c r="FE424"/>
  <c r="FK423"/>
  <c r="FI423"/>
  <c r="FG423"/>
  <c r="FE423"/>
  <c r="FK422"/>
  <c r="FI422"/>
  <c r="FG422"/>
  <c r="FE422"/>
  <c r="FK421"/>
  <c r="FI421"/>
  <c r="FG421"/>
  <c r="FE421"/>
  <c r="FK420"/>
  <c r="FI420"/>
  <c r="FG420"/>
  <c r="FE420"/>
  <c r="FK419"/>
  <c r="FI419"/>
  <c r="FG419"/>
  <c r="FE419"/>
  <c r="FK418"/>
  <c r="FI418"/>
  <c r="FG418"/>
  <c r="FE418"/>
  <c r="FK417"/>
  <c r="FI417"/>
  <c r="FG417"/>
  <c r="FE417"/>
  <c r="FK416"/>
  <c r="FI416"/>
  <c r="FG416"/>
  <c r="FE416"/>
  <c r="FK415"/>
  <c r="FI415"/>
  <c r="FG415"/>
  <c r="FE415"/>
  <c r="FK414"/>
  <c r="FI414"/>
  <c r="FG414"/>
  <c r="FE414"/>
  <c r="FK413"/>
  <c r="FI413"/>
  <c r="FG413"/>
  <c r="FE413"/>
  <c r="FK412"/>
  <c r="FI412"/>
  <c r="FG412"/>
  <c r="FE412"/>
  <c r="FK411"/>
  <c r="FI411"/>
  <c r="FG411"/>
  <c r="FE411"/>
  <c r="FK410"/>
  <c r="FI410"/>
  <c r="FG410"/>
  <c r="FE410"/>
  <c r="FK409"/>
  <c r="FI409"/>
  <c r="FG409"/>
  <c r="FE409"/>
  <c r="FK408"/>
  <c r="FI408"/>
  <c r="FG408"/>
  <c r="FE408"/>
  <c r="FK407"/>
  <c r="FI407"/>
  <c r="FG407"/>
  <c r="FE407"/>
  <c r="FK406"/>
  <c r="FI406"/>
  <c r="FG406"/>
  <c r="FE406"/>
  <c r="FK405"/>
  <c r="FI405"/>
  <c r="FG405"/>
  <c r="FE405"/>
  <c r="FK404"/>
  <c r="FI404"/>
  <c r="FG404"/>
  <c r="FE404"/>
  <c r="FK403"/>
  <c r="FI403"/>
  <c r="FG403"/>
  <c r="FE403"/>
  <c r="FK402"/>
  <c r="FI402"/>
  <c r="FG402"/>
  <c r="FE402"/>
  <c r="FK401"/>
  <c r="FI401"/>
  <c r="FG401"/>
  <c r="FE401"/>
  <c r="FK400"/>
  <c r="FI400"/>
  <c r="FG400"/>
  <c r="FE400"/>
  <c r="FK399"/>
  <c r="FI399"/>
  <c r="FG399"/>
  <c r="FE399"/>
  <c r="FK398"/>
  <c r="FI398"/>
  <c r="FG398"/>
  <c r="FE398"/>
  <c r="FK397"/>
  <c r="FI397"/>
  <c r="FG397"/>
  <c r="FE397"/>
  <c r="FK396"/>
  <c r="FI396"/>
  <c r="FG396"/>
  <c r="FE396"/>
  <c r="FK395"/>
  <c r="FI395"/>
  <c r="FG395"/>
  <c r="FE395"/>
  <c r="FK394"/>
  <c r="FI394"/>
  <c r="FG394"/>
  <c r="FE394"/>
  <c r="FK393"/>
  <c r="FI393"/>
  <c r="FG393"/>
  <c r="FE393"/>
  <c r="FK392"/>
  <c r="FI392"/>
  <c r="FG392"/>
  <c r="FE392"/>
  <c r="FK391"/>
  <c r="FI391"/>
  <c r="FG391"/>
  <c r="FE391"/>
  <c r="FK390"/>
  <c r="FI390"/>
  <c r="FG390"/>
  <c r="FE390"/>
  <c r="FK389"/>
  <c r="FI389"/>
  <c r="FG389"/>
  <c r="FE389"/>
  <c r="FK388"/>
  <c r="FI388"/>
  <c r="FG388"/>
  <c r="FE388"/>
  <c r="FK387"/>
  <c r="FI387"/>
  <c r="FG387"/>
  <c r="FE387"/>
  <c r="FK386"/>
  <c r="FI386"/>
  <c r="FG386"/>
  <c r="FE386"/>
  <c r="FK385"/>
  <c r="FI385"/>
  <c r="FG385"/>
  <c r="FE385"/>
  <c r="FK384"/>
  <c r="FI384"/>
  <c r="FG384"/>
  <c r="FE384"/>
  <c r="FK383"/>
  <c r="FI383"/>
  <c r="FG383"/>
  <c r="FE383"/>
  <c r="FK382"/>
  <c r="FI382"/>
  <c r="FG382"/>
  <c r="FE382"/>
  <c r="FK381"/>
  <c r="FI381"/>
  <c r="FG381"/>
  <c r="FE381"/>
  <c r="FK380"/>
  <c r="FI380"/>
  <c r="FG380"/>
  <c r="FE380"/>
  <c r="FK379"/>
  <c r="FI379"/>
  <c r="FG379"/>
  <c r="FE379"/>
  <c r="FK378"/>
  <c r="FI378"/>
  <c r="FG378"/>
  <c r="FE378"/>
  <c r="FK377"/>
  <c r="FI377"/>
  <c r="FG377"/>
  <c r="FE377"/>
  <c r="FK376"/>
  <c r="FI376"/>
  <c r="FG376"/>
  <c r="FE376"/>
  <c r="FK375"/>
  <c r="FI375"/>
  <c r="FG375"/>
  <c r="FE375"/>
  <c r="FK374"/>
  <c r="FI374"/>
  <c r="FG374"/>
  <c r="FE374"/>
  <c r="FK373"/>
  <c r="FI373"/>
  <c r="FG373"/>
  <c r="FE373"/>
  <c r="FK372"/>
  <c r="FI372"/>
  <c r="FG372"/>
  <c r="FE372"/>
  <c r="FK371"/>
  <c r="FI371"/>
  <c r="FG371"/>
  <c r="FE371"/>
  <c r="FK370"/>
  <c r="FI370"/>
  <c r="FG370"/>
  <c r="FE370"/>
  <c r="FK369"/>
  <c r="FI369"/>
  <c r="FG369"/>
  <c r="FE369"/>
  <c r="FK368"/>
  <c r="FI368"/>
  <c r="FG368"/>
  <c r="FE368"/>
  <c r="FK367"/>
  <c r="FI367"/>
  <c r="FG367"/>
  <c r="FE367"/>
  <c r="FK366"/>
  <c r="FI366"/>
  <c r="FG366"/>
  <c r="FE366"/>
  <c r="FK365"/>
  <c r="FI365"/>
  <c r="FG365"/>
  <c r="FE365"/>
  <c r="FK364"/>
  <c r="FI364"/>
  <c r="FG364"/>
  <c r="FE364"/>
  <c r="FK363"/>
  <c r="FI363"/>
  <c r="FG363"/>
  <c r="FE363"/>
  <c r="FK362"/>
  <c r="FI362"/>
  <c r="FG362"/>
  <c r="FE362"/>
  <c r="FK361"/>
  <c r="FI361"/>
  <c r="FG361"/>
  <c r="FE361"/>
  <c r="FK360"/>
  <c r="FI360"/>
  <c r="FG360"/>
  <c r="FE360"/>
  <c r="FK359"/>
  <c r="FI359"/>
  <c r="FG359"/>
  <c r="FE359"/>
  <c r="FK358"/>
  <c r="FI358"/>
  <c r="FG358"/>
  <c r="FE358"/>
  <c r="FK357"/>
  <c r="FI357"/>
  <c r="FG357"/>
  <c r="FE357"/>
  <c r="FK356"/>
  <c r="FI356"/>
  <c r="FG356"/>
  <c r="FE356"/>
  <c r="FK355"/>
  <c r="FI355"/>
  <c r="FG355"/>
  <c r="FE355"/>
  <c r="FK354"/>
  <c r="FI354"/>
  <c r="FG354"/>
  <c r="FE354"/>
  <c r="FK353"/>
  <c r="FI353"/>
  <c r="FG353"/>
  <c r="FE353"/>
  <c r="FK352"/>
  <c r="FI352"/>
  <c r="FG352"/>
  <c r="FE352"/>
  <c r="FK351"/>
  <c r="FI351"/>
  <c r="FG351"/>
  <c r="FE351"/>
  <c r="FK350"/>
  <c r="FI350"/>
  <c r="FG350"/>
  <c r="FE350"/>
  <c r="FK349"/>
  <c r="FI349"/>
  <c r="FG349"/>
  <c r="FE349"/>
  <c r="FK348"/>
  <c r="FI348"/>
  <c r="FG348"/>
  <c r="FE348"/>
  <c r="FK347"/>
  <c r="FI347"/>
  <c r="FG347"/>
  <c r="FE347"/>
  <c r="FK346"/>
  <c r="FI346"/>
  <c r="FG346"/>
  <c r="FE346"/>
  <c r="FK345"/>
  <c r="FI345"/>
  <c r="FG345"/>
  <c r="FE345"/>
  <c r="FK344"/>
  <c r="FI344"/>
  <c r="FG344"/>
  <c r="FE344"/>
  <c r="FK343"/>
  <c r="FI343"/>
  <c r="FG343"/>
  <c r="FE343"/>
  <c r="FK342"/>
  <c r="FI342"/>
  <c r="FG342"/>
  <c r="FE342"/>
  <c r="FK341"/>
  <c r="FI341"/>
  <c r="FG341"/>
  <c r="FE341"/>
  <c r="FK340"/>
  <c r="FI340"/>
  <c r="FG340"/>
  <c r="FE340"/>
  <c r="FI339"/>
  <c r="FG339"/>
  <c r="FE339"/>
  <c r="FI338"/>
  <c r="FG338"/>
  <c r="FE338"/>
  <c r="FK337"/>
  <c r="FI337"/>
  <c r="FG337"/>
  <c r="FE337"/>
  <c r="FI336"/>
  <c r="FG336"/>
  <c r="FE336"/>
  <c r="FK335"/>
  <c r="FI335"/>
  <c r="FG335"/>
  <c r="FE335"/>
  <c r="FI334"/>
  <c r="FG334"/>
  <c r="FE334"/>
  <c r="FI333"/>
  <c r="FG333"/>
  <c r="FE333"/>
  <c r="FI332"/>
  <c r="FG332"/>
  <c r="FE332"/>
  <c r="FI331"/>
  <c r="FG331"/>
  <c r="FE331"/>
  <c r="FI330"/>
  <c r="FG330"/>
  <c r="FE330"/>
  <c r="FK329"/>
  <c r="FI329"/>
  <c r="FG329"/>
  <c r="FE329"/>
  <c r="FI328"/>
  <c r="FG328"/>
  <c r="FE328"/>
  <c r="FI327"/>
  <c r="FG327"/>
  <c r="FE327"/>
  <c r="FI326"/>
  <c r="FG326"/>
  <c r="FE326"/>
  <c r="FI325"/>
  <c r="FG325"/>
  <c r="FE325"/>
  <c r="FK324"/>
  <c r="FI324"/>
  <c r="FG324"/>
  <c r="FE324"/>
  <c r="FK323"/>
  <c r="FI323"/>
  <c r="FG323"/>
  <c r="FE323"/>
  <c r="FI322"/>
  <c r="FG322"/>
  <c r="FE322"/>
  <c r="FI321"/>
  <c r="FG321"/>
  <c r="FE321"/>
  <c r="FI320"/>
  <c r="FG320"/>
  <c r="FE320"/>
  <c r="FI319"/>
  <c r="FG319"/>
  <c r="FE319"/>
  <c r="FI318"/>
  <c r="FG318"/>
  <c r="FE318"/>
  <c r="FI317"/>
  <c r="FG317"/>
  <c r="FE317"/>
  <c r="FI316"/>
  <c r="FG316"/>
  <c r="FE316"/>
  <c r="FI315"/>
  <c r="FG315"/>
  <c r="FE315"/>
  <c r="FI314"/>
  <c r="FG314"/>
  <c r="FE314"/>
  <c r="FI313"/>
  <c r="FG313"/>
  <c r="FE313"/>
  <c r="FI312"/>
  <c r="FG312"/>
  <c r="FE312"/>
  <c r="FI311"/>
  <c r="FG311"/>
  <c r="FE311"/>
  <c r="FI310"/>
  <c r="FG310"/>
  <c r="FE310"/>
  <c r="FI309"/>
  <c r="FG309"/>
  <c r="FE309"/>
  <c r="FI308"/>
  <c r="FG308"/>
  <c r="FE308"/>
  <c r="FI307"/>
  <c r="FG307"/>
  <c r="FE307"/>
  <c r="FI306"/>
  <c r="FG306"/>
  <c r="FE306"/>
  <c r="FI305"/>
  <c r="FG305"/>
  <c r="FE305"/>
  <c r="FI304"/>
  <c r="FG304"/>
  <c r="FE304"/>
  <c r="FI303"/>
  <c r="FG303"/>
  <c r="FE303"/>
  <c r="FI302"/>
  <c r="FG302"/>
  <c r="FE302"/>
  <c r="FI301"/>
  <c r="FG301"/>
  <c r="FE301"/>
  <c r="FI300"/>
  <c r="FG300"/>
  <c r="FE300"/>
  <c r="FI299"/>
  <c r="FG299"/>
  <c r="FE299"/>
  <c r="FI298"/>
  <c r="FG298"/>
  <c r="FE298"/>
  <c r="FI297"/>
  <c r="FG297"/>
  <c r="FE297"/>
  <c r="FI296"/>
  <c r="FG296"/>
  <c r="FE296"/>
  <c r="FI295"/>
  <c r="FG295"/>
  <c r="FE295"/>
  <c r="FI294"/>
  <c r="FG294"/>
  <c r="FE294"/>
  <c r="FI293"/>
  <c r="FG293"/>
  <c r="FE293"/>
  <c r="FI292"/>
  <c r="FG292"/>
  <c r="FE292"/>
  <c r="FI291"/>
  <c r="FG291"/>
  <c r="FE291"/>
  <c r="FI290"/>
  <c r="FG290"/>
  <c r="FE290"/>
  <c r="FI289"/>
  <c r="FG289"/>
  <c r="FE289"/>
  <c r="FI288"/>
  <c r="FG288"/>
  <c r="FE288"/>
  <c r="FI287"/>
  <c r="FG287"/>
  <c r="FE287"/>
  <c r="FK286"/>
  <c r="FI286"/>
  <c r="FG286"/>
  <c r="FE286"/>
  <c r="FK285"/>
  <c r="FI285"/>
  <c r="FG285"/>
  <c r="FE285"/>
  <c r="FI284"/>
  <c r="FG284"/>
  <c r="FE284"/>
  <c r="FI283"/>
  <c r="FG283"/>
  <c r="FE283"/>
  <c r="FI282"/>
  <c r="FG282"/>
  <c r="FE282"/>
  <c r="FK281"/>
  <c r="FI281"/>
  <c r="FG281"/>
  <c r="FE281"/>
  <c r="FI280"/>
  <c r="FG280"/>
  <c r="FE280"/>
  <c r="FI279"/>
  <c r="FG279"/>
  <c r="FE279"/>
  <c r="FI278"/>
  <c r="FG278"/>
  <c r="FE278"/>
  <c r="FI277"/>
  <c r="FG277"/>
  <c r="FE277"/>
  <c r="FI276"/>
  <c r="FG276"/>
  <c r="FE276"/>
  <c r="FK275"/>
  <c r="FI275"/>
  <c r="FG275"/>
  <c r="FE275"/>
  <c r="FI274"/>
  <c r="FG274"/>
  <c r="FE274"/>
  <c r="FI273"/>
  <c r="FG273"/>
  <c r="FE273"/>
  <c r="FI272"/>
  <c r="FG272"/>
  <c r="FE272"/>
  <c r="FI271"/>
  <c r="FG271"/>
  <c r="FE271"/>
  <c r="FI270"/>
  <c r="FG270"/>
  <c r="FE270"/>
  <c r="FK269"/>
  <c r="FI269"/>
  <c r="FG269"/>
  <c r="FE269"/>
  <c r="FI268"/>
  <c r="FG268"/>
  <c r="FE268"/>
  <c r="FI267"/>
  <c r="FG267"/>
  <c r="FE267"/>
  <c r="FI266"/>
  <c r="FG266"/>
  <c r="FE266"/>
  <c r="FI265"/>
  <c r="FG265"/>
  <c r="FE265"/>
  <c r="FI264"/>
  <c r="FG264"/>
  <c r="FE264"/>
  <c r="FI263"/>
  <c r="FG263"/>
  <c r="FE263"/>
  <c r="FI262"/>
  <c r="FG262"/>
  <c r="FE262"/>
  <c r="FI261"/>
  <c r="FG261"/>
  <c r="FE261"/>
  <c r="FI260"/>
  <c r="FG260"/>
  <c r="FE260"/>
  <c r="FI259"/>
  <c r="FG259"/>
  <c r="FE259"/>
  <c r="FI258"/>
  <c r="FG258"/>
  <c r="FE258"/>
  <c r="FI257"/>
  <c r="FG257"/>
  <c r="FE257"/>
  <c r="FI256"/>
  <c r="FG256"/>
  <c r="FE256"/>
  <c r="FI255"/>
  <c r="FG255"/>
  <c r="FE255"/>
  <c r="FI254"/>
  <c r="FG254"/>
  <c r="FE254"/>
  <c r="FK253"/>
  <c r="FI253"/>
  <c r="FG253"/>
  <c r="FE253"/>
  <c r="FI252"/>
  <c r="FG252"/>
  <c r="FE252"/>
  <c r="FI251"/>
  <c r="FG251"/>
  <c r="FE251"/>
  <c r="FI250"/>
  <c r="FG250"/>
  <c r="FE250"/>
  <c r="FI249"/>
  <c r="FG249"/>
  <c r="FE249"/>
  <c r="FI248"/>
  <c r="FG248"/>
  <c r="FE248"/>
  <c r="FI247"/>
  <c r="FG247"/>
  <c r="FE247"/>
  <c r="FI246"/>
  <c r="FG246"/>
  <c r="FE246"/>
  <c r="FI245"/>
  <c r="FG245"/>
  <c r="FE245"/>
  <c r="FI244"/>
  <c r="FG244"/>
  <c r="FE244"/>
  <c r="FK243"/>
  <c r="FI243"/>
  <c r="FG243"/>
  <c r="FE243"/>
  <c r="FI242"/>
  <c r="FG242"/>
  <c r="FE242"/>
  <c r="FI241"/>
  <c r="FG241"/>
  <c r="FE241"/>
  <c r="FI240"/>
  <c r="FG240"/>
  <c r="FE240"/>
  <c r="FI239"/>
  <c r="FG239"/>
  <c r="FE239"/>
  <c r="FI238"/>
  <c r="FG238"/>
  <c r="FE238"/>
  <c r="FI237"/>
  <c r="FG237"/>
  <c r="FE237"/>
  <c r="FI236"/>
  <c r="FG236"/>
  <c r="FE236"/>
  <c r="FI235"/>
  <c r="FG235"/>
  <c r="FE235"/>
  <c r="FI234"/>
  <c r="FG234"/>
  <c r="FE234"/>
  <c r="FK233"/>
  <c r="FI233"/>
  <c r="FG233"/>
  <c r="FE233"/>
  <c r="FI232"/>
  <c r="FG232"/>
  <c r="FE232"/>
  <c r="FI231"/>
  <c r="FG231"/>
  <c r="FE231"/>
  <c r="FI230"/>
  <c r="FG230"/>
  <c r="FE230"/>
  <c r="FI229"/>
  <c r="FG229"/>
  <c r="FE229"/>
  <c r="FK228"/>
  <c r="FI228"/>
  <c r="FG228"/>
  <c r="FE228"/>
  <c r="FI227"/>
  <c r="FG227"/>
  <c r="FE227"/>
  <c r="FI226"/>
  <c r="FG226"/>
  <c r="FE226"/>
  <c r="FK225"/>
  <c r="FI225"/>
  <c r="FG225"/>
  <c r="FE225"/>
  <c r="FI224"/>
  <c r="FG224"/>
  <c r="FE224"/>
  <c r="FI223"/>
  <c r="FG223"/>
  <c r="FE223"/>
  <c r="FI222"/>
  <c r="FG222"/>
  <c r="FE222"/>
  <c r="FI221"/>
  <c r="FG221"/>
  <c r="FE221"/>
  <c r="FI220"/>
  <c r="FG220"/>
  <c r="FE220"/>
  <c r="FK219"/>
  <c r="FI219"/>
  <c r="FG219"/>
  <c r="FE219"/>
  <c r="FI218"/>
  <c r="FG218"/>
  <c r="FE218"/>
  <c r="FI217"/>
  <c r="FG217"/>
  <c r="FE217"/>
  <c r="FI216"/>
  <c r="FG216"/>
  <c r="FE216"/>
  <c r="FI215"/>
  <c r="FG215"/>
  <c r="FE215"/>
  <c r="FI214"/>
  <c r="FG214"/>
  <c r="FE214"/>
  <c r="FI213"/>
  <c r="FG213"/>
  <c r="FE213"/>
  <c r="FI212"/>
  <c r="FG212"/>
  <c r="FE212"/>
  <c r="FI211"/>
  <c r="FG211"/>
  <c r="FE211"/>
  <c r="FI210"/>
  <c r="FG210"/>
  <c r="FE210"/>
  <c r="FI209"/>
  <c r="FG209"/>
  <c r="FE209"/>
  <c r="FI208"/>
  <c r="FG208"/>
  <c r="FE208"/>
  <c r="FI207"/>
  <c r="FG207"/>
  <c r="FE207"/>
  <c r="FI206"/>
  <c r="FG206"/>
  <c r="FE206"/>
  <c r="FI205"/>
  <c r="FG205"/>
  <c r="FE205"/>
  <c r="FI204"/>
  <c r="FG204"/>
  <c r="FE204"/>
  <c r="FI203"/>
  <c r="FG203"/>
  <c r="FE203"/>
  <c r="FI202"/>
  <c r="FG202"/>
  <c r="FE202"/>
  <c r="FI201"/>
  <c r="FG201"/>
  <c r="FE201"/>
  <c r="FI200"/>
  <c r="FG200"/>
  <c r="FE200"/>
  <c r="FI199"/>
  <c r="FG199"/>
  <c r="FE199"/>
  <c r="FI198"/>
  <c r="FG198"/>
  <c r="FE198"/>
  <c r="FI197"/>
  <c r="FG197"/>
  <c r="FE197"/>
  <c r="FI196"/>
  <c r="FG196"/>
  <c r="FE196"/>
  <c r="FI195"/>
  <c r="FG195"/>
  <c r="FE195"/>
  <c r="FI194"/>
  <c r="FG194"/>
  <c r="FE194"/>
  <c r="FI193"/>
  <c r="FG193"/>
  <c r="FE193"/>
  <c r="FI192"/>
  <c r="FG192"/>
  <c r="FE192"/>
  <c r="FI191"/>
  <c r="FG191"/>
  <c r="FE191"/>
  <c r="FI190"/>
  <c r="FG190"/>
  <c r="FE190"/>
  <c r="FI189"/>
  <c r="FG189"/>
  <c r="FE189"/>
  <c r="FI188"/>
  <c r="FG188"/>
  <c r="FE188"/>
  <c r="FI187"/>
  <c r="FG187"/>
  <c r="FE187"/>
  <c r="FI186"/>
  <c r="FG186"/>
  <c r="FE186"/>
  <c r="FI185"/>
  <c r="FG185"/>
  <c r="FE185"/>
  <c r="FI184"/>
  <c r="FG184"/>
  <c r="FE184"/>
  <c r="FI183"/>
  <c r="FG183"/>
  <c r="FE183"/>
  <c r="FI182"/>
  <c r="FG182"/>
  <c r="FE182"/>
  <c r="FI181"/>
  <c r="FG181"/>
  <c r="FE181"/>
  <c r="FJ180"/>
  <c r="FI180"/>
  <c r="FG180"/>
  <c r="FE180"/>
  <c r="FJ179"/>
  <c r="FI179"/>
  <c r="FG179"/>
  <c r="FE179"/>
  <c r="FI178"/>
  <c r="FG178"/>
  <c r="FE178"/>
  <c r="FI177"/>
  <c r="FG177"/>
  <c r="FE177"/>
  <c r="FJ176"/>
  <c r="FI176"/>
  <c r="FG176"/>
  <c r="FE176"/>
  <c r="FJ175"/>
  <c r="FI175"/>
  <c r="FG175"/>
  <c r="FE175"/>
  <c r="FI174"/>
  <c r="FG174"/>
  <c r="FE174"/>
  <c r="FJ173"/>
  <c r="FI173"/>
  <c r="FG173"/>
  <c r="FE173"/>
  <c r="FJ172"/>
  <c r="FI172"/>
  <c r="FG172"/>
  <c r="FE172"/>
  <c r="FK171"/>
  <c r="FI171"/>
  <c r="FG171"/>
  <c r="FE171"/>
  <c r="FJ170"/>
  <c r="FI170"/>
  <c r="FG170"/>
  <c r="FE170"/>
  <c r="FJ169"/>
  <c r="FI169"/>
  <c r="FG169"/>
  <c r="FE169"/>
  <c r="FJ168"/>
  <c r="FI168"/>
  <c r="FG168"/>
  <c r="FE168"/>
  <c r="FJ167"/>
  <c r="FI167"/>
  <c r="FG167"/>
  <c r="FE167"/>
  <c r="FJ166"/>
  <c r="FI166"/>
  <c r="FG166"/>
  <c r="FE166"/>
  <c r="FJ165"/>
  <c r="FI165"/>
  <c r="FG165"/>
  <c r="FE165"/>
  <c r="FI164"/>
  <c r="FG164"/>
  <c r="FE164"/>
  <c r="FJ163"/>
  <c r="FI163"/>
  <c r="FG163"/>
  <c r="FE163"/>
  <c r="FJ162"/>
  <c r="FI162"/>
  <c r="FG162"/>
  <c r="FE162"/>
  <c r="FJ161"/>
  <c r="FI161"/>
  <c r="FG161"/>
  <c r="FE161"/>
  <c r="FJ160"/>
  <c r="FI160"/>
  <c r="FG160"/>
  <c r="FE160"/>
  <c r="FJ159"/>
  <c r="FI159"/>
  <c r="FG159"/>
  <c r="FE159"/>
  <c r="FI158"/>
  <c r="FG158"/>
  <c r="FE158"/>
  <c r="FI157"/>
  <c r="FG157"/>
  <c r="FE157"/>
  <c r="FJ156"/>
  <c r="FI156"/>
  <c r="FG156"/>
  <c r="FE156"/>
  <c r="FJ155"/>
  <c r="FI155"/>
  <c r="FG155"/>
  <c r="FE155"/>
  <c r="FJ154"/>
  <c r="FI154"/>
  <c r="FG154"/>
  <c r="FE154"/>
  <c r="FI153"/>
  <c r="FG153"/>
  <c r="FE153"/>
  <c r="FJ152"/>
  <c r="FI152"/>
  <c r="FG152"/>
  <c r="FE152"/>
  <c r="FJ151"/>
  <c r="FI151"/>
  <c r="FG151"/>
  <c r="FE151"/>
  <c r="FI150"/>
  <c r="FG150"/>
  <c r="FE150"/>
  <c r="FJ149"/>
  <c r="FI149"/>
  <c r="FG149"/>
  <c r="FE149"/>
  <c r="FI148"/>
  <c r="FG148"/>
  <c r="FE148"/>
  <c r="FI147"/>
  <c r="FG147"/>
  <c r="FE147"/>
  <c r="FI146"/>
  <c r="FG146"/>
  <c r="FE146"/>
  <c r="FK145"/>
  <c r="FI145"/>
  <c r="FG145"/>
  <c r="FE145"/>
  <c r="FI144"/>
  <c r="FG144"/>
  <c r="FE144"/>
  <c r="FK143"/>
  <c r="FI143"/>
  <c r="FG143"/>
  <c r="FE143"/>
  <c r="FK142"/>
  <c r="FI142"/>
  <c r="FG142"/>
  <c r="FE142"/>
  <c r="FI141"/>
  <c r="FG141"/>
  <c r="FE141"/>
  <c r="FK140"/>
  <c r="FI140"/>
  <c r="FG140"/>
  <c r="FE140"/>
  <c r="FI139"/>
  <c r="FG139"/>
  <c r="FE139"/>
  <c r="FK138"/>
  <c r="FI138"/>
  <c r="FG138"/>
  <c r="FE138"/>
  <c r="FI137"/>
  <c r="FG137"/>
  <c r="FE137"/>
  <c r="FI136"/>
  <c r="FG136"/>
  <c r="FE136"/>
  <c r="FI135"/>
  <c r="FG135"/>
  <c r="FE135"/>
  <c r="FI134"/>
  <c r="FG134"/>
  <c r="FE134"/>
  <c r="FI133"/>
  <c r="FG133"/>
  <c r="FE133"/>
  <c r="FI132"/>
  <c r="FG132"/>
  <c r="FE132"/>
  <c r="FI131"/>
  <c r="FG131"/>
  <c r="FE131"/>
  <c r="FI130"/>
  <c r="FG130"/>
  <c r="FE130"/>
  <c r="FI129"/>
  <c r="FG129"/>
  <c r="FE129"/>
  <c r="FI128"/>
  <c r="FG128"/>
  <c r="FE128"/>
  <c r="FK127"/>
  <c r="FI127"/>
  <c r="FG127"/>
  <c r="FE127"/>
  <c r="FI126"/>
  <c r="FG126"/>
  <c r="FE126"/>
  <c r="FI125"/>
  <c r="FG125"/>
  <c r="FE125"/>
  <c r="FI124"/>
  <c r="FG124"/>
  <c r="FE124"/>
  <c r="FK123"/>
  <c r="FI123"/>
  <c r="FG123"/>
  <c r="FE123"/>
  <c r="FI122"/>
  <c r="FG122"/>
  <c r="FE122"/>
  <c r="FI121"/>
  <c r="FG121"/>
  <c r="FE121"/>
  <c r="FI120"/>
  <c r="FG120"/>
  <c r="FE120"/>
  <c r="FI119"/>
  <c r="FG119"/>
  <c r="FE119"/>
  <c r="FI118"/>
  <c r="FG118"/>
  <c r="FE118"/>
  <c r="FI117"/>
  <c r="FG117"/>
  <c r="FE117"/>
  <c r="FK116"/>
  <c r="FI116"/>
  <c r="FG116"/>
  <c r="FE116"/>
  <c r="FI115"/>
  <c r="FG115"/>
  <c r="FE115"/>
  <c r="FI114"/>
  <c r="FG114"/>
  <c r="FE114"/>
  <c r="FK113"/>
  <c r="FI113"/>
  <c r="FG113"/>
  <c r="FE113"/>
  <c r="FI112"/>
  <c r="FG112"/>
  <c r="FE112"/>
  <c r="FI111"/>
  <c r="FG111"/>
  <c r="FE111"/>
  <c r="FJ110"/>
  <c r="FI110"/>
  <c r="FG110"/>
  <c r="FE110"/>
  <c r="FI109"/>
  <c r="FG109"/>
  <c r="FE109"/>
  <c r="FI108"/>
  <c r="FG108"/>
  <c r="FE108"/>
  <c r="FI107"/>
  <c r="FG107"/>
  <c r="FE107"/>
  <c r="FJ106"/>
  <c r="FI106"/>
  <c r="FG106"/>
  <c r="FE106"/>
  <c r="FI105"/>
  <c r="FG105"/>
  <c r="FE105"/>
  <c r="FK104"/>
  <c r="FI104"/>
  <c r="FG104"/>
  <c r="FE104"/>
  <c r="FK103"/>
  <c r="FI103"/>
  <c r="FG103"/>
  <c r="FE103"/>
  <c r="FJ102"/>
  <c r="FI102"/>
  <c r="FG102"/>
  <c r="FE102"/>
  <c r="FI101"/>
  <c r="FG101"/>
  <c r="FE101"/>
  <c r="FJ100"/>
  <c r="FI100"/>
  <c r="FG100"/>
  <c r="FE100"/>
  <c r="FI99"/>
  <c r="FG99"/>
  <c r="FE99"/>
  <c r="FI98"/>
  <c r="FG98"/>
  <c r="FE98"/>
  <c r="FJ97"/>
  <c r="FI97"/>
  <c r="FG97"/>
  <c r="FE97"/>
  <c r="FJ96"/>
  <c r="FI96"/>
  <c r="FG96"/>
  <c r="FE96"/>
  <c r="FI95"/>
  <c r="FG95"/>
  <c r="FE95"/>
  <c r="FI94"/>
  <c r="FG94"/>
  <c r="FE94"/>
  <c r="FI93"/>
  <c r="FG93"/>
  <c r="FE93"/>
  <c r="FI92"/>
  <c r="FG92"/>
  <c r="FE92"/>
  <c r="FJ91"/>
  <c r="FI91"/>
  <c r="FG91"/>
  <c r="FE91"/>
  <c r="FJ90"/>
  <c r="FI90"/>
  <c r="FG90"/>
  <c r="FE90"/>
  <c r="FI89"/>
  <c r="FG89"/>
  <c r="FE89"/>
  <c r="FI88"/>
  <c r="FG88"/>
  <c r="FE88"/>
  <c r="FJ87"/>
  <c r="FI87"/>
  <c r="FG87"/>
  <c r="FE87"/>
  <c r="FI86"/>
  <c r="FG86"/>
  <c r="FE86"/>
  <c r="FJ85"/>
  <c r="FI85"/>
  <c r="FG85"/>
  <c r="FE85"/>
  <c r="FI84"/>
  <c r="FG84"/>
  <c r="FE84"/>
  <c r="FI83"/>
  <c r="FG83"/>
  <c r="FE83"/>
  <c r="FI82"/>
  <c r="FG82"/>
  <c r="FE82"/>
  <c r="FJ81"/>
  <c r="FI81"/>
  <c r="FG81"/>
  <c r="FE81"/>
  <c r="FJ80"/>
  <c r="FI80"/>
  <c r="FG80"/>
  <c r="FE80"/>
  <c r="FJ79"/>
  <c r="FI79"/>
  <c r="FG79"/>
  <c r="FE79"/>
  <c r="FI78"/>
  <c r="FG78"/>
  <c r="FE78"/>
  <c r="FJ77"/>
  <c r="FI77"/>
  <c r="FG77"/>
  <c r="FE77"/>
  <c r="FI76"/>
  <c r="FG76"/>
  <c r="FE76"/>
  <c r="FI75"/>
  <c r="FG75"/>
  <c r="FE75"/>
  <c r="FJ74"/>
  <c r="FI74"/>
  <c r="FG74"/>
  <c r="FE74"/>
  <c r="FJ73"/>
  <c r="FI73"/>
  <c r="FG73"/>
  <c r="FE73"/>
  <c r="FI72"/>
  <c r="FG72"/>
  <c r="FE72"/>
  <c r="FJ71"/>
  <c r="FI71"/>
  <c r="FG71"/>
  <c r="FE71"/>
  <c r="FJ70"/>
  <c r="FI70"/>
  <c r="FG70"/>
  <c r="FE70"/>
  <c r="FK69"/>
  <c r="FI69"/>
  <c r="FG69"/>
  <c r="FE69"/>
  <c r="FK68"/>
  <c r="FI68"/>
  <c r="FG68"/>
  <c r="FE68"/>
  <c r="FI67"/>
  <c r="FG67"/>
  <c r="FE67"/>
  <c r="FJ66"/>
  <c r="FI66"/>
  <c r="FG66"/>
  <c r="FE66"/>
  <c r="FI65"/>
  <c r="FG65"/>
  <c r="FE65"/>
  <c r="FK64"/>
  <c r="FI64"/>
  <c r="FG64"/>
  <c r="FE64"/>
  <c r="FI63"/>
  <c r="FG63"/>
  <c r="FE63"/>
  <c r="FJ62"/>
  <c r="FI62"/>
  <c r="FG62"/>
  <c r="FE62"/>
  <c r="FJ61"/>
  <c r="FI61"/>
  <c r="FG61"/>
  <c r="FE61"/>
  <c r="FI60"/>
  <c r="FG60"/>
  <c r="FE60"/>
  <c r="FI59"/>
  <c r="FG59"/>
  <c r="FE59"/>
  <c r="FJ58"/>
  <c r="FI58"/>
  <c r="FG58"/>
  <c r="FE58"/>
  <c r="FJ57"/>
  <c r="FI57"/>
  <c r="FG57"/>
  <c r="FE57"/>
  <c r="FI56"/>
  <c r="FG56"/>
  <c r="FE56"/>
  <c r="FI55"/>
  <c r="FG55"/>
  <c r="FE55"/>
  <c r="FJ54"/>
  <c r="FI54"/>
  <c r="FG54"/>
  <c r="FE54"/>
  <c r="FI53"/>
  <c r="FG53"/>
  <c r="FE53"/>
  <c r="FJ52"/>
  <c r="FI52"/>
  <c r="FG52"/>
  <c r="FE52"/>
  <c r="FJ51"/>
  <c r="FI51"/>
  <c r="FG51"/>
  <c r="FE51"/>
  <c r="FJ50"/>
  <c r="FI50"/>
  <c r="FG50"/>
  <c r="FE50"/>
  <c r="FJ49"/>
  <c r="FI49"/>
  <c r="FG49"/>
  <c r="FE49"/>
  <c r="FJ48"/>
  <c r="FI48"/>
  <c r="FG48"/>
  <c r="FE48"/>
  <c r="FI47"/>
  <c r="FG47"/>
  <c r="FE47"/>
  <c r="FI46"/>
  <c r="FG46"/>
  <c r="FE46"/>
  <c r="FJ45"/>
  <c r="FI45"/>
  <c r="FG45"/>
  <c r="FE45"/>
  <c r="FI44"/>
  <c r="FG44"/>
  <c r="FE44"/>
  <c r="FJ43"/>
  <c r="FI43"/>
  <c r="FG43"/>
  <c r="FE43"/>
  <c r="FI42"/>
  <c r="FG42"/>
  <c r="FE42"/>
  <c r="FJ41"/>
  <c r="FI41"/>
  <c r="FG41"/>
  <c r="FE41"/>
  <c r="FI40"/>
  <c r="FG40"/>
  <c r="FE40"/>
  <c r="FI39"/>
  <c r="FG39"/>
  <c r="FE39"/>
  <c r="FK38"/>
  <c r="FI38"/>
  <c r="FG38"/>
  <c r="FE38"/>
  <c r="FJ37"/>
  <c r="FI37"/>
  <c r="FG37"/>
  <c r="FE37"/>
  <c r="FK36"/>
  <c r="FI36"/>
  <c r="FG36"/>
  <c r="FE36"/>
  <c r="FJ35"/>
  <c r="FI35"/>
  <c r="FG35"/>
  <c r="FE35"/>
  <c r="FI34"/>
  <c r="FG34"/>
  <c r="FE34"/>
  <c r="FI33"/>
  <c r="FG33"/>
  <c r="FE33"/>
  <c r="FJ32"/>
  <c r="FI32"/>
  <c r="FG32"/>
  <c r="FE32"/>
  <c r="FI31"/>
  <c r="FG31"/>
  <c r="FE31"/>
  <c r="FK30"/>
  <c r="FI30"/>
  <c r="FG30"/>
  <c r="FE30"/>
  <c r="FK29"/>
  <c r="FI29"/>
  <c r="FG29"/>
  <c r="FE29"/>
  <c r="FJ28"/>
  <c r="FI28"/>
  <c r="FG28"/>
  <c r="FE28"/>
  <c r="FI27"/>
  <c r="FG27"/>
  <c r="FE27"/>
  <c r="FI26"/>
  <c r="FG26"/>
  <c r="FE26"/>
  <c r="FK25"/>
  <c r="FI25"/>
  <c r="FG25"/>
  <c r="FE25"/>
  <c r="FK24"/>
  <c r="FI24"/>
  <c r="FG24"/>
  <c r="FE24"/>
  <c r="FJ23"/>
  <c r="FI23"/>
  <c r="FG23"/>
  <c r="FE23"/>
  <c r="FI22"/>
  <c r="FG22"/>
  <c r="FE22"/>
  <c r="FI21"/>
  <c r="FG21"/>
  <c r="FE21"/>
  <c r="FI20"/>
  <c r="FG20"/>
  <c r="FE20"/>
  <c r="FI19"/>
  <c r="FG19"/>
  <c r="FE19"/>
  <c r="FI18"/>
  <c r="FG18"/>
  <c r="FE18"/>
  <c r="FI17"/>
  <c r="FG17"/>
  <c r="FE17"/>
  <c r="FI16"/>
  <c r="FG16"/>
  <c r="FE16"/>
  <c r="FK15"/>
  <c r="FI15"/>
  <c r="FG15"/>
  <c r="FE15"/>
  <c r="FI14"/>
  <c r="FG14"/>
  <c r="FE14"/>
  <c r="FK13"/>
  <c r="FI13"/>
  <c r="FG13"/>
  <c r="FE13"/>
  <c r="FI12"/>
  <c r="FG12"/>
  <c r="FE12"/>
  <c r="FI11"/>
  <c r="FG11"/>
  <c r="FE11"/>
  <c r="FI10"/>
  <c r="FG10"/>
  <c r="FE10"/>
  <c r="FI9"/>
  <c r="FG9"/>
  <c r="FE9"/>
  <c r="FI8"/>
  <c r="FG8"/>
  <c r="FE8"/>
  <c r="FI7"/>
  <c r="FG7"/>
  <c r="FE7"/>
  <c r="FI6"/>
  <c r="FG6"/>
  <c r="FE6"/>
  <c r="FI5"/>
  <c r="FG5"/>
  <c r="FE5"/>
  <c r="FI4"/>
  <c r="FG4"/>
  <c r="FE4"/>
  <c r="FI3"/>
  <c r="FG3"/>
  <c r="FE3"/>
  <c r="FI2"/>
  <c r="FG2"/>
  <c r="FE2"/>
</calcChain>
</file>

<file path=xl/sharedStrings.xml><?xml version="1.0" encoding="utf-8"?>
<sst xmlns="http://schemas.openxmlformats.org/spreadsheetml/2006/main" count="52366" uniqueCount="3611">
  <si>
    <t>First</t>
  </si>
  <si>
    <t>MI</t>
  </si>
  <si>
    <t>Last</t>
  </si>
  <si>
    <t>Suffix</t>
  </si>
  <si>
    <t>Email</t>
  </si>
  <si>
    <t>Social1</t>
  </si>
  <si>
    <t>Social2</t>
  </si>
  <si>
    <t>Social3</t>
  </si>
  <si>
    <t>DrLicense</t>
  </si>
  <si>
    <t>DrLicState</t>
  </si>
  <si>
    <t>StreetNum</t>
  </si>
  <si>
    <t>StreetName</t>
  </si>
  <si>
    <t>Apt</t>
  </si>
  <si>
    <t>POBox</t>
  </si>
  <si>
    <t>RuralRoute</t>
  </si>
  <si>
    <t>City</t>
  </si>
  <si>
    <t>State</t>
  </si>
  <si>
    <t>Zip</t>
  </si>
  <si>
    <t>HomePhn2</t>
  </si>
  <si>
    <t>HomePhn3</t>
  </si>
  <si>
    <t>CellPh1</t>
  </si>
  <si>
    <t>CellPh2</t>
  </si>
  <si>
    <t>CellPh3</t>
  </si>
  <si>
    <t>HosAddYr</t>
  </si>
  <si>
    <t>HosAddrMo</t>
  </si>
  <si>
    <t>HousingSt</t>
  </si>
  <si>
    <t>MtgPmt</t>
  </si>
  <si>
    <t>EmpStat</t>
  </si>
  <si>
    <t>EmplBy</t>
  </si>
  <si>
    <t>BusPh1</t>
  </si>
  <si>
    <t>BusPh2</t>
  </si>
  <si>
    <t>BusPh3</t>
  </si>
  <si>
    <t>TmEmpYr</t>
  </si>
  <si>
    <t>TmEmpMo</t>
  </si>
  <si>
    <t>Occupation</t>
  </si>
  <si>
    <t>Salary</t>
  </si>
  <si>
    <t>SalType</t>
  </si>
  <si>
    <t>OthInc</t>
  </si>
  <si>
    <t>SrcInc</t>
  </si>
  <si>
    <t>PmtCall</t>
  </si>
  <si>
    <t>No</t>
  </si>
  <si>
    <t>StockNum</t>
  </si>
  <si>
    <t>VINNum</t>
  </si>
  <si>
    <t>VehYr</t>
  </si>
  <si>
    <t>Term</t>
  </si>
  <si>
    <t>CashPrice</t>
  </si>
  <si>
    <t>SalesTx</t>
  </si>
  <si>
    <t>TandL</t>
  </si>
  <si>
    <t>CashDwn</t>
  </si>
  <si>
    <t>FrontEnd</t>
  </si>
  <si>
    <t>Rebate</t>
  </si>
  <si>
    <t>AandH</t>
  </si>
  <si>
    <t>CredLife</t>
  </si>
  <si>
    <t>Gap</t>
  </si>
  <si>
    <t>Warranty</t>
  </si>
  <si>
    <t>BackEnd</t>
  </si>
  <si>
    <t>Invoice</t>
  </si>
  <si>
    <t>Odom</t>
  </si>
  <si>
    <t>Weekly</t>
  </si>
  <si>
    <t>Applicant</t>
  </si>
  <si>
    <t>DealerNum</t>
  </si>
  <si>
    <t>BizTaxID</t>
  </si>
  <si>
    <t>BizLegalNm</t>
  </si>
  <si>
    <t>DateEstab1</t>
  </si>
  <si>
    <t>DateEstab2</t>
  </si>
  <si>
    <t>DateEstab3</t>
  </si>
  <si>
    <t>StateIncorp</t>
  </si>
  <si>
    <t>BizStreetNum</t>
  </si>
  <si>
    <t>BizStreetName</t>
  </si>
  <si>
    <t>BizStType</t>
  </si>
  <si>
    <t>BizApt</t>
  </si>
  <si>
    <t>BizCity</t>
  </si>
  <si>
    <t>BizState</t>
  </si>
  <si>
    <t>BizZip</t>
  </si>
  <si>
    <t>BizPh1</t>
  </si>
  <si>
    <t>BizPh2</t>
  </si>
  <si>
    <t>BizPh3</t>
  </si>
  <si>
    <t>FinStmt</t>
  </si>
  <si>
    <t>YrsinBiz</t>
  </si>
  <si>
    <t>NumEmpl</t>
  </si>
  <si>
    <t>BankName</t>
  </si>
  <si>
    <t>ChkAcctNum</t>
  </si>
  <si>
    <t>BankContact</t>
  </si>
  <si>
    <t>BnkPh1</t>
  </si>
  <si>
    <t>BnkPh2</t>
  </si>
  <si>
    <t>BnkPh3</t>
  </si>
  <si>
    <t>BizPO</t>
  </si>
  <si>
    <t>BizRuralRt</t>
  </si>
  <si>
    <t>MSRP</t>
  </si>
  <si>
    <t>EstPmt</t>
  </si>
  <si>
    <t>RequestAPR</t>
  </si>
  <si>
    <t>TradeIn</t>
  </si>
  <si>
    <t>LienHolder</t>
  </si>
  <si>
    <t>TradePmt</t>
  </si>
  <si>
    <t>TradeYr</t>
  </si>
  <si>
    <t>TradeMake</t>
  </si>
  <si>
    <t>TradeModel</t>
  </si>
  <si>
    <t>TradeTrim</t>
  </si>
  <si>
    <t>NetTrade</t>
  </si>
  <si>
    <t>JRelationship</t>
  </si>
  <si>
    <t>Jfirst</t>
  </si>
  <si>
    <t>JMI</t>
  </si>
  <si>
    <t>Jlast</t>
  </si>
  <si>
    <t>Jsuffix</t>
  </si>
  <si>
    <t>JEmail</t>
  </si>
  <si>
    <t>JSocial1</t>
  </si>
  <si>
    <t>JSocial2</t>
  </si>
  <si>
    <t>JSocial3</t>
  </si>
  <si>
    <t>JDOBmm</t>
  </si>
  <si>
    <t>JDOBdd</t>
  </si>
  <si>
    <t>JDOByyyy</t>
  </si>
  <si>
    <t>JDrLicense</t>
  </si>
  <si>
    <t>JDrLicState</t>
  </si>
  <si>
    <t>JStreetNum</t>
  </si>
  <si>
    <t>JStreetName</t>
  </si>
  <si>
    <t>JStreetType</t>
  </si>
  <si>
    <t>JApt</t>
  </si>
  <si>
    <t>JPOBox</t>
  </si>
  <si>
    <t>JRuralRoute</t>
  </si>
  <si>
    <t>JCity</t>
  </si>
  <si>
    <t>JState</t>
  </si>
  <si>
    <t>JZip</t>
  </si>
  <si>
    <t>JHomePhn1</t>
  </si>
  <si>
    <t>JHomePhn2</t>
  </si>
  <si>
    <t>JHomePhn3</t>
  </si>
  <si>
    <t>JCellPh1</t>
  </si>
  <si>
    <t>JCellPh2</t>
  </si>
  <si>
    <t>JCellPh3</t>
  </si>
  <si>
    <t>JHosAddYr</t>
  </si>
  <si>
    <t>JHousingSt</t>
  </si>
  <si>
    <t>JMtgPmt</t>
  </si>
  <si>
    <t>JEmpStat</t>
  </si>
  <si>
    <t>JEmplBy</t>
  </si>
  <si>
    <t>JBusPh1</t>
  </si>
  <si>
    <t>JBusPh2</t>
  </si>
  <si>
    <t>JBusPh3</t>
  </si>
  <si>
    <t>JTmEmpYr</t>
  </si>
  <si>
    <t>JTmEmpMo</t>
  </si>
  <si>
    <t>JOccupation</t>
  </si>
  <si>
    <t>JSalary</t>
  </si>
  <si>
    <t>JSalType</t>
  </si>
  <si>
    <t>JOSEPH</t>
  </si>
  <si>
    <t>D</t>
  </si>
  <si>
    <t>666</t>
  </si>
  <si>
    <t>03</t>
  </si>
  <si>
    <t>88</t>
  </si>
  <si>
    <t>AVENUE</t>
  </si>
  <si>
    <t>JR</t>
  </si>
  <si>
    <t>04</t>
  </si>
  <si>
    <t>DOBmm</t>
  </si>
  <si>
    <t>DOBdd</t>
  </si>
  <si>
    <t>DOByyyy</t>
  </si>
  <si>
    <t>FL</t>
  </si>
  <si>
    <t>K</t>
  </si>
  <si>
    <t>10</t>
  </si>
  <si>
    <t>Other</t>
  </si>
  <si>
    <t>Relative</t>
  </si>
  <si>
    <t>UsedWholValue</t>
  </si>
  <si>
    <t>UsedWholeSource</t>
  </si>
  <si>
    <t>UsedRetailVal</t>
  </si>
  <si>
    <t>UsedRetailSource</t>
  </si>
  <si>
    <t>Used</t>
  </si>
  <si>
    <t>Black Book</t>
  </si>
  <si>
    <t>Nada</t>
  </si>
  <si>
    <t>Galves</t>
  </si>
  <si>
    <t>CertifiedPreOwned</t>
  </si>
  <si>
    <t>SpecProgram</t>
  </si>
  <si>
    <t>VehMake</t>
  </si>
  <si>
    <t>VehModel</t>
  </si>
  <si>
    <t>VehTrim</t>
  </si>
  <si>
    <t>HomePhn1</t>
  </si>
  <si>
    <t>56</t>
  </si>
  <si>
    <t>84</t>
  </si>
  <si>
    <t>18</t>
  </si>
  <si>
    <t>46</t>
  </si>
  <si>
    <t>80</t>
  </si>
  <si>
    <t>7046</t>
  </si>
  <si>
    <t>50</t>
  </si>
  <si>
    <t>16</t>
  </si>
  <si>
    <t>22</t>
  </si>
  <si>
    <t>44</t>
  </si>
  <si>
    <t>62</t>
  </si>
  <si>
    <t>40</t>
  </si>
  <si>
    <t>20</t>
  </si>
  <si>
    <t>64</t>
  </si>
  <si>
    <t>86</t>
  </si>
  <si>
    <t>70</t>
  </si>
  <si>
    <t>11</t>
  </si>
  <si>
    <t>14</t>
  </si>
  <si>
    <t>52</t>
  </si>
  <si>
    <t>48</t>
  </si>
  <si>
    <t>58</t>
  </si>
  <si>
    <t>54</t>
  </si>
  <si>
    <t>74</t>
  </si>
  <si>
    <t>31</t>
  </si>
  <si>
    <t>13</t>
  </si>
  <si>
    <t>30</t>
  </si>
  <si>
    <t>78</t>
  </si>
  <si>
    <t>96</t>
  </si>
  <si>
    <t>60</t>
  </si>
  <si>
    <t>26</t>
  </si>
  <si>
    <t>06</t>
  </si>
  <si>
    <t>94</t>
  </si>
  <si>
    <t>76</t>
  </si>
  <si>
    <t>92</t>
  </si>
  <si>
    <t>36</t>
  </si>
  <si>
    <t>66</t>
  </si>
  <si>
    <t>1881</t>
  </si>
  <si>
    <t>42</t>
  </si>
  <si>
    <t>9541</t>
  </si>
  <si>
    <t>28</t>
  </si>
  <si>
    <t>23</t>
  </si>
  <si>
    <t>32</t>
  </si>
  <si>
    <t>71</t>
  </si>
  <si>
    <t>29</t>
  </si>
  <si>
    <t>82</t>
  </si>
  <si>
    <t>12</t>
  </si>
  <si>
    <t>37</t>
  </si>
  <si>
    <t>34</t>
  </si>
  <si>
    <t>98</t>
  </si>
  <si>
    <t>27</t>
  </si>
  <si>
    <t>72</t>
  </si>
  <si>
    <t>68</t>
  </si>
  <si>
    <t>7700</t>
  </si>
  <si>
    <t>90</t>
  </si>
  <si>
    <t>24</t>
  </si>
  <si>
    <t>69</t>
  </si>
  <si>
    <t>0921</t>
  </si>
  <si>
    <t>02</t>
  </si>
  <si>
    <t>55</t>
  </si>
  <si>
    <t>1061</t>
  </si>
  <si>
    <t>19</t>
  </si>
  <si>
    <t>1921</t>
  </si>
  <si>
    <t>45</t>
  </si>
  <si>
    <t>61</t>
  </si>
  <si>
    <t>49</t>
  </si>
  <si>
    <t>53</t>
  </si>
  <si>
    <t>0816</t>
  </si>
  <si>
    <t>01</t>
  </si>
  <si>
    <t>35</t>
  </si>
  <si>
    <t>2279</t>
  </si>
  <si>
    <t>7226</t>
  </si>
  <si>
    <t>J</t>
  </si>
  <si>
    <t>JOHNSON</t>
  </si>
  <si>
    <t>BARBARA</t>
  </si>
  <si>
    <t>LINDA</t>
  </si>
  <si>
    <t>L</t>
  </si>
  <si>
    <t>W</t>
  </si>
  <si>
    <t>DENISE</t>
  </si>
  <si>
    <t>M</t>
  </si>
  <si>
    <t>ELIZABETH</t>
  </si>
  <si>
    <t>P</t>
  </si>
  <si>
    <t>A</t>
  </si>
  <si>
    <t>BROWN</t>
  </si>
  <si>
    <t>ALLEN</t>
  </si>
  <si>
    <t>MARK</t>
  </si>
  <si>
    <t>E</t>
  </si>
  <si>
    <t>JANET</t>
  </si>
  <si>
    <t>HARRY</t>
  </si>
  <si>
    <t>R</t>
  </si>
  <si>
    <t>BAKER</t>
  </si>
  <si>
    <t>ROBERT</t>
  </si>
  <si>
    <t>G</t>
  </si>
  <si>
    <t>H</t>
  </si>
  <si>
    <t>JAMIE</t>
  </si>
  <si>
    <t>CARL</t>
  </si>
  <si>
    <t>N</t>
  </si>
  <si>
    <t>DORIS</t>
  </si>
  <si>
    <t>MICHAEL</t>
  </si>
  <si>
    <t>ANGELA</t>
  </si>
  <si>
    <t>JACQUELYN</t>
  </si>
  <si>
    <t>FRANCES</t>
  </si>
  <si>
    <t>F</t>
  </si>
  <si>
    <t>WILLIAM</t>
  </si>
  <si>
    <t>BRINSON</t>
  </si>
  <si>
    <t>BATTON</t>
  </si>
  <si>
    <t>BARKER</t>
  </si>
  <si>
    <t>T</t>
  </si>
  <si>
    <t>BAUER</t>
  </si>
  <si>
    <t>DONALD</t>
  </si>
  <si>
    <t>C</t>
  </si>
  <si>
    <t>SHIRLEY</t>
  </si>
  <si>
    <t>DURHAM</t>
  </si>
  <si>
    <t>RAY</t>
  </si>
  <si>
    <t>JENNIFER</t>
  </si>
  <si>
    <t>JULIE</t>
  </si>
  <si>
    <t>BANKS</t>
  </si>
  <si>
    <t>BARNES</t>
  </si>
  <si>
    <t>S</t>
  </si>
  <si>
    <t>JAMES</t>
  </si>
  <si>
    <t>HELTON</t>
  </si>
  <si>
    <t>STEVEN</t>
  </si>
  <si>
    <t>HALL</t>
  </si>
  <si>
    <t>DANA</t>
  </si>
  <si>
    <t>MIKE</t>
  </si>
  <si>
    <t>JANICE</t>
  </si>
  <si>
    <t>MARY</t>
  </si>
  <si>
    <t>BISHOP</t>
  </si>
  <si>
    <t>BLAND</t>
  </si>
  <si>
    <t>CHARLES</t>
  </si>
  <si>
    <t>ELLEN</t>
  </si>
  <si>
    <t>JEFFREY</t>
  </si>
  <si>
    <t>BHALLA</t>
  </si>
  <si>
    <t>BECKER</t>
  </si>
  <si>
    <t>MARIANNA</t>
  </si>
  <si>
    <t>ITUARTE</t>
  </si>
  <si>
    <t>B</t>
  </si>
  <si>
    <t>V</t>
  </si>
  <si>
    <t>JOHN</t>
  </si>
  <si>
    <t>BIRKHEAD</t>
  </si>
  <si>
    <t>BLANKENSHIP</t>
  </si>
  <si>
    <t>DOROTHY</t>
  </si>
  <si>
    <t>RICHARD</t>
  </si>
  <si>
    <t>DEBRA</t>
  </si>
  <si>
    <t>DENNIS</t>
  </si>
  <si>
    <t>SHARON</t>
  </si>
  <si>
    <t>BARELA</t>
  </si>
  <si>
    <t>BARRETT</t>
  </si>
  <si>
    <t>DEBORAH</t>
  </si>
  <si>
    <t>BOWLING</t>
  </si>
  <si>
    <t>BLOOM</t>
  </si>
  <si>
    <t>BIEGEL</t>
  </si>
  <si>
    <t>BARTELL</t>
  </si>
  <si>
    <t>BAILEY</t>
  </si>
  <si>
    <t>BATES</t>
  </si>
  <si>
    <t>MAIN</t>
  </si>
  <si>
    <t>107</t>
  </si>
  <si>
    <t>LAKEVIEW</t>
  </si>
  <si>
    <t>AURORA</t>
  </si>
  <si>
    <t>SALEM</t>
  </si>
  <si>
    <t>3</t>
  </si>
  <si>
    <t>2ND</t>
  </si>
  <si>
    <t>33RD</t>
  </si>
  <si>
    <t>400</t>
  </si>
  <si>
    <t>CT</t>
  </si>
  <si>
    <t>2116</t>
  </si>
  <si>
    <t>MARTIN</t>
  </si>
  <si>
    <t>620</t>
  </si>
  <si>
    <t>WAY</t>
  </si>
  <si>
    <t>1ST</t>
  </si>
  <si>
    <t>BALDWIN</t>
  </si>
  <si>
    <t>120</t>
  </si>
  <si>
    <t>GRAND</t>
  </si>
  <si>
    <t>PARK</t>
  </si>
  <si>
    <t>196</t>
  </si>
  <si>
    <t>3RD</t>
  </si>
  <si>
    <t>221</t>
  </si>
  <si>
    <t>1615</t>
  </si>
  <si>
    <t>220</t>
  </si>
  <si>
    <t>PACIFIC COAST</t>
  </si>
  <si>
    <t>SANTA FE</t>
  </si>
  <si>
    <t>GLENDALE</t>
  </si>
  <si>
    <t>BUFFALO</t>
  </si>
  <si>
    <t>1603</t>
  </si>
  <si>
    <t>HOBBS</t>
  </si>
  <si>
    <t>9TH</t>
  </si>
  <si>
    <t>15</t>
  </si>
  <si>
    <t>MAPLE</t>
  </si>
  <si>
    <t>1606</t>
  </si>
  <si>
    <t>SANFORD</t>
  </si>
  <si>
    <t>THOMAS</t>
  </si>
  <si>
    <t>8TH</t>
  </si>
  <si>
    <t>205</t>
  </si>
  <si>
    <t>CARNEGIE</t>
  </si>
  <si>
    <t>LAKEWOOD</t>
  </si>
  <si>
    <t>ND</t>
  </si>
  <si>
    <t>MARION</t>
  </si>
  <si>
    <t>IL</t>
  </si>
  <si>
    <t>MO</t>
  </si>
  <si>
    <t>CA</t>
  </si>
  <si>
    <t>AL</t>
  </si>
  <si>
    <t>NJ</t>
  </si>
  <si>
    <t>DALLAS</t>
  </si>
  <si>
    <t>TX</t>
  </si>
  <si>
    <t>NC</t>
  </si>
  <si>
    <t>THOMASVILLE</t>
  </si>
  <si>
    <t>PA</t>
  </si>
  <si>
    <t>FORT WORTH</t>
  </si>
  <si>
    <t>SIOUX FALLS</t>
  </si>
  <si>
    <t>SD</t>
  </si>
  <si>
    <t>NM</t>
  </si>
  <si>
    <t>ANNAPOLIS</t>
  </si>
  <si>
    <t>MD</t>
  </si>
  <si>
    <t>GARLAND</t>
  </si>
  <si>
    <t>SAINT LOUIS</t>
  </si>
  <si>
    <t>CO</t>
  </si>
  <si>
    <t>IN</t>
  </si>
  <si>
    <t>ATHENS</t>
  </si>
  <si>
    <t>ENCINO</t>
  </si>
  <si>
    <t>IRVING</t>
  </si>
  <si>
    <t>LAGRANGE</t>
  </si>
  <si>
    <t>GA</t>
  </si>
  <si>
    <t>VICTORIA</t>
  </si>
  <si>
    <t>PIKEVILLE</t>
  </si>
  <si>
    <t>TEANECK</t>
  </si>
  <si>
    <t>07666</t>
  </si>
  <si>
    <t>CHARLEVOIX</t>
  </si>
  <si>
    <t>PITTSBURGH</t>
  </si>
  <si>
    <t>TAMPA</t>
  </si>
  <si>
    <t>New</t>
  </si>
  <si>
    <t>STREET</t>
  </si>
  <si>
    <t>DRIVE</t>
  </si>
  <si>
    <t>ROAD</t>
  </si>
  <si>
    <t>BOULEVARD</t>
  </si>
  <si>
    <t>TRAIL</t>
  </si>
  <si>
    <t>LANE</t>
  </si>
  <si>
    <t>CIRCLE</t>
  </si>
  <si>
    <t>TERRACE</t>
  </si>
  <si>
    <t>COURT</t>
  </si>
  <si>
    <t>PARKWAY</t>
  </si>
  <si>
    <t xml:space="preserve"> </t>
  </si>
  <si>
    <t>APT L</t>
  </si>
  <si>
    <t>NewUsed</t>
  </si>
  <si>
    <t>StreetType</t>
  </si>
  <si>
    <t>GMAC</t>
  </si>
  <si>
    <t>7415</t>
  </si>
  <si>
    <t>8966</t>
  </si>
  <si>
    <t>75</t>
  </si>
  <si>
    <t>1627</t>
  </si>
  <si>
    <t>33</t>
  </si>
  <si>
    <t>9269</t>
  </si>
  <si>
    <t>2667</t>
  </si>
  <si>
    <t>05</t>
  </si>
  <si>
    <t>43</t>
  </si>
  <si>
    <t>1030</t>
  </si>
  <si>
    <t>7365</t>
  </si>
  <si>
    <t>6414</t>
  </si>
  <si>
    <t>8493</t>
  </si>
  <si>
    <t>0962</t>
  </si>
  <si>
    <t>8518</t>
  </si>
  <si>
    <t>7963</t>
  </si>
  <si>
    <t>4481</t>
  </si>
  <si>
    <t>6639</t>
  </si>
  <si>
    <t>21</t>
  </si>
  <si>
    <t>3229</t>
  </si>
  <si>
    <t>3444</t>
  </si>
  <si>
    <t>5655</t>
  </si>
  <si>
    <t>2773</t>
  </si>
  <si>
    <t>1276</t>
  </si>
  <si>
    <t>8494</t>
  </si>
  <si>
    <t>8486</t>
  </si>
  <si>
    <t>4352</t>
  </si>
  <si>
    <t>3152</t>
  </si>
  <si>
    <t>1215</t>
  </si>
  <si>
    <t>0080</t>
  </si>
  <si>
    <t>83</t>
  </si>
  <si>
    <t>2146</t>
  </si>
  <si>
    <t>0896</t>
  </si>
  <si>
    <t>4700</t>
  </si>
  <si>
    <t>6707</t>
  </si>
  <si>
    <t>1536</t>
  </si>
  <si>
    <t>0375</t>
  </si>
  <si>
    <t>9706</t>
  </si>
  <si>
    <t>2371</t>
  </si>
  <si>
    <t>8715</t>
  </si>
  <si>
    <t>4678</t>
  </si>
  <si>
    <t>5207</t>
  </si>
  <si>
    <t>1791</t>
  </si>
  <si>
    <t>4260</t>
  </si>
  <si>
    <t>4713</t>
  </si>
  <si>
    <t>9298</t>
  </si>
  <si>
    <t>2378</t>
  </si>
  <si>
    <t>4669</t>
  </si>
  <si>
    <t>8443</t>
  </si>
  <si>
    <t>8376</t>
  </si>
  <si>
    <t>0633</t>
  </si>
  <si>
    <t>7618</t>
  </si>
  <si>
    <t>9994</t>
  </si>
  <si>
    <t>4858</t>
  </si>
  <si>
    <t>9003</t>
  </si>
  <si>
    <t>1637</t>
  </si>
  <si>
    <t>1858</t>
  </si>
  <si>
    <t>7636</t>
  </si>
  <si>
    <t>1859</t>
  </si>
  <si>
    <t>1402</t>
  </si>
  <si>
    <t>4847</t>
  </si>
  <si>
    <t>1286</t>
  </si>
  <si>
    <t>0126</t>
  </si>
  <si>
    <t>1697</t>
  </si>
  <si>
    <t>2321</t>
  </si>
  <si>
    <t>2527</t>
  </si>
  <si>
    <t>7614</t>
  </si>
  <si>
    <t>8030</t>
  </si>
  <si>
    <t>1476</t>
  </si>
  <si>
    <t>0583</t>
  </si>
  <si>
    <t>8087</t>
  </si>
  <si>
    <t>3337</t>
  </si>
  <si>
    <t>2589</t>
  </si>
  <si>
    <t>0392</t>
  </si>
  <si>
    <t>3137</t>
  </si>
  <si>
    <t>5347</t>
  </si>
  <si>
    <t>4638</t>
  </si>
  <si>
    <t>8871</t>
  </si>
  <si>
    <t>9571</t>
  </si>
  <si>
    <t>9838</t>
  </si>
  <si>
    <t>5619</t>
  </si>
  <si>
    <t>2284</t>
  </si>
  <si>
    <t>9866</t>
  </si>
  <si>
    <t>7082</t>
  </si>
  <si>
    <t>7577</t>
  </si>
  <si>
    <t>8675</t>
  </si>
  <si>
    <t>2772</t>
  </si>
  <si>
    <t>7592</t>
  </si>
  <si>
    <t>7944</t>
  </si>
  <si>
    <t>1002</t>
  </si>
  <si>
    <t>4003</t>
  </si>
  <si>
    <t>2252</t>
  </si>
  <si>
    <t>5298</t>
  </si>
  <si>
    <t>8018</t>
  </si>
  <si>
    <t>2491</t>
  </si>
  <si>
    <t>3227</t>
  </si>
  <si>
    <t>4198</t>
  </si>
  <si>
    <t>1057</t>
  </si>
  <si>
    <t>3675</t>
  </si>
  <si>
    <t>5221</t>
  </si>
  <si>
    <t>5731</t>
  </si>
  <si>
    <t>6671</t>
  </si>
  <si>
    <t>1795</t>
  </si>
  <si>
    <t>6251</t>
  </si>
  <si>
    <t>5508</t>
  </si>
  <si>
    <t>9607</t>
  </si>
  <si>
    <t>9879</t>
  </si>
  <si>
    <t>4668</t>
  </si>
  <si>
    <t>8822</t>
  </si>
  <si>
    <t>7130</t>
  </si>
  <si>
    <t>3055</t>
  </si>
  <si>
    <t>6307</t>
  </si>
  <si>
    <t>2204</t>
  </si>
  <si>
    <t>3018</t>
  </si>
  <si>
    <t>3647</t>
  </si>
  <si>
    <t>2556</t>
  </si>
  <si>
    <t>7332</t>
  </si>
  <si>
    <t>6403</t>
  </si>
  <si>
    <t>4135</t>
  </si>
  <si>
    <t>WARREN</t>
  </si>
  <si>
    <t>FLOYD</t>
  </si>
  <si>
    <t>BENJAMIN</t>
  </si>
  <si>
    <t>BRANNEN</t>
  </si>
  <si>
    <t>TOM</t>
  </si>
  <si>
    <t>LISA</t>
  </si>
  <si>
    <t>ANDREW</t>
  </si>
  <si>
    <t>KLEMM</t>
  </si>
  <si>
    <t>SUSAN</t>
  </si>
  <si>
    <t>LORI</t>
  </si>
  <si>
    <t>BILINSKI</t>
  </si>
  <si>
    <t>DIANE</t>
  </si>
  <si>
    <t>PATRICIA</t>
  </si>
  <si>
    <t>SUE</t>
  </si>
  <si>
    <t>DAWN</t>
  </si>
  <si>
    <t>CLOIS</t>
  </si>
  <si>
    <t>MCLEOD</t>
  </si>
  <si>
    <t>EDWARD</t>
  </si>
  <si>
    <t>CHERYL</t>
  </si>
  <si>
    <t>JERRY</t>
  </si>
  <si>
    <t>GARRY</t>
  </si>
  <si>
    <t>KATHRYN</t>
  </si>
  <si>
    <t>BUCHANAN</t>
  </si>
  <si>
    <t>BARNARD</t>
  </si>
  <si>
    <t>KATHLEEN</t>
  </si>
  <si>
    <t>BARRY</t>
  </si>
  <si>
    <t>BEENE</t>
  </si>
  <si>
    <t>JACKIE</t>
  </si>
  <si>
    <t>SARAH</t>
  </si>
  <si>
    <t>BELL</t>
  </si>
  <si>
    <t>BRISSIE</t>
  </si>
  <si>
    <t>TAMARA</t>
  </si>
  <si>
    <t>BURNETT</t>
  </si>
  <si>
    <t>GREGORY</t>
  </si>
  <si>
    <t>CLINGAN</t>
  </si>
  <si>
    <t>DILLOW</t>
  </si>
  <si>
    <t>ANITA</t>
  </si>
  <si>
    <t>BOROUGH</t>
  </si>
  <si>
    <t>BERGER</t>
  </si>
  <si>
    <t>FREEMAN</t>
  </si>
  <si>
    <t>MANZELLA</t>
  </si>
  <si>
    <t>THERESA</t>
  </si>
  <si>
    <t>HAFELE</t>
  </si>
  <si>
    <t>MARTHA</t>
  </si>
  <si>
    <t>HARE</t>
  </si>
  <si>
    <t>MILLER</t>
  </si>
  <si>
    <t>CLAUDE</t>
  </si>
  <si>
    <t>CONWELL</t>
  </si>
  <si>
    <t>JODENE</t>
  </si>
  <si>
    <t>DALSING</t>
  </si>
  <si>
    <t>HOLTZ</t>
  </si>
  <si>
    <t>RAFFAELE</t>
  </si>
  <si>
    <t>MONTE</t>
  </si>
  <si>
    <t>BRESSMAN</t>
  </si>
  <si>
    <t>KRUSE</t>
  </si>
  <si>
    <t>SCOTT</t>
  </si>
  <si>
    <t>LEGORE</t>
  </si>
  <si>
    <t>MARCHAK</t>
  </si>
  <si>
    <t>ERNEST</t>
  </si>
  <si>
    <t>EARNEST</t>
  </si>
  <si>
    <t>BETH</t>
  </si>
  <si>
    <t>LAUTERBACH</t>
  </si>
  <si>
    <t>VERA</t>
  </si>
  <si>
    <t>BELLE</t>
  </si>
  <si>
    <t>BARNETT</t>
  </si>
  <si>
    <t>DEBBIE</t>
  </si>
  <si>
    <t>JOE</t>
  </si>
  <si>
    <t>BATTEN</t>
  </si>
  <si>
    <t>KAREN</t>
  </si>
  <si>
    <t>BERG</t>
  </si>
  <si>
    <t>BRUCE</t>
  </si>
  <si>
    <t>FARRELL</t>
  </si>
  <si>
    <t>BAUERLIEN</t>
  </si>
  <si>
    <t>BELT</t>
  </si>
  <si>
    <t>LEMUEL</t>
  </si>
  <si>
    <t>BOWMAN</t>
  </si>
  <si>
    <t>HEABERLIN</t>
  </si>
  <si>
    <t>MC CLUNG</t>
  </si>
  <si>
    <t>BALL</t>
  </si>
  <si>
    <t>BEVINS</t>
  </si>
  <si>
    <t>BLEVINS</t>
  </si>
  <si>
    <t>KELLIE</t>
  </si>
  <si>
    <t>ANDREWS</t>
  </si>
  <si>
    <t>BORGES</t>
  </si>
  <si>
    <t>PENNY</t>
  </si>
  <si>
    <t>BARTEL</t>
  </si>
  <si>
    <t>CASTRONOVA</t>
  </si>
  <si>
    <t>LUCILLE</t>
  </si>
  <si>
    <t>RUSSELL</t>
  </si>
  <si>
    <t>CRAWFORD</t>
  </si>
  <si>
    <t>FINN</t>
  </si>
  <si>
    <t>MARGENTENA</t>
  </si>
  <si>
    <t>FRIAS</t>
  </si>
  <si>
    <t>STEPHEN</t>
  </si>
  <si>
    <t>LONG</t>
  </si>
  <si>
    <t>KARMA</t>
  </si>
  <si>
    <t>HOLDER</t>
  </si>
  <si>
    <t>DREXEL</t>
  </si>
  <si>
    <t>BIRANDA</t>
  </si>
  <si>
    <t>DAW</t>
  </si>
  <si>
    <t>BENTZ</t>
  </si>
  <si>
    <t>MITCHELL</t>
  </si>
  <si>
    <t>BRITTAIN</t>
  </si>
  <si>
    <t>CATHERINE</t>
  </si>
  <si>
    <t>BOWERS</t>
  </si>
  <si>
    <t>JACOB</t>
  </si>
  <si>
    <t>BUNTING</t>
  </si>
  <si>
    <t>FREAS</t>
  </si>
  <si>
    <t>ALAWWAD</t>
  </si>
  <si>
    <t>FERAS</t>
  </si>
  <si>
    <t>AWWAD</t>
  </si>
  <si>
    <t>ARETTA</t>
  </si>
  <si>
    <t>HALL-TURPIN</t>
  </si>
  <si>
    <t>LEONA</t>
  </si>
  <si>
    <t>BATTLES</t>
  </si>
  <si>
    <t>BERHOW</t>
  </si>
  <si>
    <t>RITA</t>
  </si>
  <si>
    <t>MARSH</t>
  </si>
  <si>
    <t>BIRCH</t>
  </si>
  <si>
    <t>ARIHRAH</t>
  </si>
  <si>
    <t>BLEILE</t>
  </si>
  <si>
    <t>DICKMAN</t>
  </si>
  <si>
    <t>VICKI</t>
  </si>
  <si>
    <t>BECKUM</t>
  </si>
  <si>
    <t>ERIC</t>
  </si>
  <si>
    <t>BOSSLER</t>
  </si>
  <si>
    <t>BRATSCH-PRINCE</t>
  </si>
  <si>
    <t>LEASHA</t>
  </si>
  <si>
    <t>BOOKER</t>
  </si>
  <si>
    <t>JEAN</t>
  </si>
  <si>
    <t>BOSS</t>
  </si>
  <si>
    <t>CLIFFORD</t>
  </si>
  <si>
    <t>BERGMAN</t>
  </si>
  <si>
    <t>JACK</t>
  </si>
  <si>
    <t>ADKINS</t>
  </si>
  <si>
    <t>MIGUEL</t>
  </si>
  <si>
    <t>ALPARREN</t>
  </si>
  <si>
    <t>AZPARREN</t>
  </si>
  <si>
    <t>GLENN</t>
  </si>
  <si>
    <t>DOLORES</t>
  </si>
  <si>
    <t>BURBANO</t>
  </si>
  <si>
    <t>DELORES</t>
  </si>
  <si>
    <t>BARBANO</t>
  </si>
  <si>
    <t>BOEGNER</t>
  </si>
  <si>
    <t>HEIDI</t>
  </si>
  <si>
    <t>JIM</t>
  </si>
  <si>
    <t>CREEL</t>
  </si>
  <si>
    <t>BENNETT</t>
  </si>
  <si>
    <t>SR</t>
  </si>
  <si>
    <t>III</t>
  </si>
  <si>
    <t>124</t>
  </si>
  <si>
    <t>59</t>
  </si>
  <si>
    <t>CLINTON</t>
  </si>
  <si>
    <t>MORGAN</t>
  </si>
  <si>
    <t>201</t>
  </si>
  <si>
    <t>HILLCREST</t>
  </si>
  <si>
    <t>306</t>
  </si>
  <si>
    <t>9323</t>
  </si>
  <si>
    <t>AMBERTON</t>
  </si>
  <si>
    <t>305 E</t>
  </si>
  <si>
    <t>7TH</t>
  </si>
  <si>
    <t>16721</t>
  </si>
  <si>
    <t>COBBLESTONE</t>
  </si>
  <si>
    <t>744</t>
  </si>
  <si>
    <t>420</t>
  </si>
  <si>
    <t>HOMEWOOD</t>
  </si>
  <si>
    <t>144</t>
  </si>
  <si>
    <t>715 E</t>
  </si>
  <si>
    <t>MINNESOTA</t>
  </si>
  <si>
    <t>1647 W</t>
  </si>
  <si>
    <t>4021 E</t>
  </si>
  <si>
    <t>20705</t>
  </si>
  <si>
    <t>GAFFKE</t>
  </si>
  <si>
    <t>2275</t>
  </si>
  <si>
    <t>DEL MAR</t>
  </si>
  <si>
    <t>18815</t>
  </si>
  <si>
    <t>PEPPERDINE</t>
  </si>
  <si>
    <t>1386</t>
  </si>
  <si>
    <t>1420</t>
  </si>
  <si>
    <t>84 E</t>
  </si>
  <si>
    <t>END</t>
  </si>
  <si>
    <t>1532</t>
  </si>
  <si>
    <t>BRENTWOOD</t>
  </si>
  <si>
    <t>3117 S</t>
  </si>
  <si>
    <t>131ST EAST</t>
  </si>
  <si>
    <t>2184</t>
  </si>
  <si>
    <t>362</t>
  </si>
  <si>
    <t>REETZ AVEFLR</t>
  </si>
  <si>
    <t>261</t>
  </si>
  <si>
    <t>3996</t>
  </si>
  <si>
    <t>137</t>
  </si>
  <si>
    <t>COLUMBINE</t>
  </si>
  <si>
    <t>1042</t>
  </si>
  <si>
    <t>COVINGTON</t>
  </si>
  <si>
    <t>4925</t>
  </si>
  <si>
    <t>OFERRELL FARM</t>
  </si>
  <si>
    <t>1268D</t>
  </si>
  <si>
    <t>RANDOLPH</t>
  </si>
  <si>
    <t>5419</t>
  </si>
  <si>
    <t>FERGUSON</t>
  </si>
  <si>
    <t>CHURCH</t>
  </si>
  <si>
    <t>1935</t>
  </si>
  <si>
    <t>ALPHA</t>
  </si>
  <si>
    <t>721 N</t>
  </si>
  <si>
    <t>GARFIELD</t>
  </si>
  <si>
    <t>718</t>
  </si>
  <si>
    <t>BRENT</t>
  </si>
  <si>
    <t>716</t>
  </si>
  <si>
    <t>FAIRWOOD</t>
  </si>
  <si>
    <t>492</t>
  </si>
  <si>
    <t>LORLITA</t>
  </si>
  <si>
    <t>43 E</t>
  </si>
  <si>
    <t>9288 E</t>
  </si>
  <si>
    <t>446</t>
  </si>
  <si>
    <t>449</t>
  </si>
  <si>
    <t>CANTERWOOD</t>
  </si>
  <si>
    <t>630</t>
  </si>
  <si>
    <t>HARBERTS</t>
  </si>
  <si>
    <t>ED HOGAN</t>
  </si>
  <si>
    <t>ROSE BANK</t>
  </si>
  <si>
    <t>4930</t>
  </si>
  <si>
    <t>BRIGHTWOOD</t>
  </si>
  <si>
    <t>6600</t>
  </si>
  <si>
    <t>HILLCROFT</t>
  </si>
  <si>
    <t>225 N</t>
  </si>
  <si>
    <t>FAIRVIEW</t>
  </si>
  <si>
    <t>2216</t>
  </si>
  <si>
    <t>BURNINGTREE</t>
  </si>
  <si>
    <t>29720</t>
  </si>
  <si>
    <t>5210</t>
  </si>
  <si>
    <t>SAN FERNANDO</t>
  </si>
  <si>
    <t>1516</t>
  </si>
  <si>
    <t>ROCK GLEN</t>
  </si>
  <si>
    <t>2223I</t>
  </si>
  <si>
    <t>2930 N</t>
  </si>
  <si>
    <t>PINE GROVE</t>
  </si>
  <si>
    <t>1610</t>
  </si>
  <si>
    <t>CEDAR CREEK</t>
  </si>
  <si>
    <t>1318 E</t>
  </si>
  <si>
    <t>2208</t>
  </si>
  <si>
    <t>SIENA</t>
  </si>
  <si>
    <t>2938</t>
  </si>
  <si>
    <t>ESQUIRE</t>
  </si>
  <si>
    <t>19330</t>
  </si>
  <si>
    <t>6116</t>
  </si>
  <si>
    <t>1273</t>
  </si>
  <si>
    <t>MARIPOSA</t>
  </si>
  <si>
    <t>1370</t>
  </si>
  <si>
    <t>HILDA</t>
  </si>
  <si>
    <t>902 E</t>
  </si>
  <si>
    <t>13159</t>
  </si>
  <si>
    <t>HOMEFIELD</t>
  </si>
  <si>
    <t>8485 N</t>
  </si>
  <si>
    <t>2308</t>
  </si>
  <si>
    <t>219</t>
  </si>
  <si>
    <t>213</t>
  </si>
  <si>
    <t>MODERN</t>
  </si>
  <si>
    <t>128 S</t>
  </si>
  <si>
    <t>SABLE</t>
  </si>
  <si>
    <t>826</t>
  </si>
  <si>
    <t>1290</t>
  </si>
  <si>
    <t>NORTH</t>
  </si>
  <si>
    <t>2251</t>
  </si>
  <si>
    <t>18710</t>
  </si>
  <si>
    <t>VAN HORN</t>
  </si>
  <si>
    <t>34518</t>
  </si>
  <si>
    <t>13710</t>
  </si>
  <si>
    <t>CLARK</t>
  </si>
  <si>
    <t>5812</t>
  </si>
  <si>
    <t>SID LANIER</t>
  </si>
  <si>
    <t>4658</t>
  </si>
  <si>
    <t>GRAVOIS</t>
  </si>
  <si>
    <t>529 1-2</t>
  </si>
  <si>
    <t>9822</t>
  </si>
  <si>
    <t>KESSLER</t>
  </si>
  <si>
    <t>301 N</t>
  </si>
  <si>
    <t>3797</t>
  </si>
  <si>
    <t>SAN NICOLAS</t>
  </si>
  <si>
    <t>210</t>
  </si>
  <si>
    <t>515</t>
  </si>
  <si>
    <t>SIMPSON</t>
  </si>
  <si>
    <t>1943</t>
  </si>
  <si>
    <t>ESTRADA</t>
  </si>
  <si>
    <t>12518</t>
  </si>
  <si>
    <t>AGNES</t>
  </si>
  <si>
    <t>4505</t>
  </si>
  <si>
    <t>MEADOWVIEW</t>
  </si>
  <si>
    <t>3051</t>
  </si>
  <si>
    <t>JESSICA</t>
  </si>
  <si>
    <t>LONGVIEW</t>
  </si>
  <si>
    <t>4801</t>
  </si>
  <si>
    <t>GENESTA</t>
  </si>
  <si>
    <t>1613</t>
  </si>
  <si>
    <t>410</t>
  </si>
  <si>
    <t>EMMET</t>
  </si>
  <si>
    <t>BOWIE</t>
  </si>
  <si>
    <t>15336</t>
  </si>
  <si>
    <t>19340</t>
  </si>
  <si>
    <t>FORT</t>
  </si>
  <si>
    <t>110</t>
  </si>
  <si>
    <t>JARRELL</t>
  </si>
  <si>
    <t>224</t>
  </si>
  <si>
    <t>17808</t>
  </si>
  <si>
    <t>SHERMAN</t>
  </si>
  <si>
    <t>405</t>
  </si>
  <si>
    <t>1937</t>
  </si>
  <si>
    <t>BENAJA</t>
  </si>
  <si>
    <t>4050</t>
  </si>
  <si>
    <t>48701</t>
  </si>
  <si>
    <t>156</t>
  </si>
  <si>
    <t>9 137</t>
  </si>
  <si>
    <t>EVENSON</t>
  </si>
  <si>
    <t>6539</t>
  </si>
  <si>
    <t>HESPERIA</t>
  </si>
  <si>
    <t>920 E</t>
  </si>
  <si>
    <t>MICHIGAN</t>
  </si>
  <si>
    <t>5041</t>
  </si>
  <si>
    <t>LINDENWOOD</t>
  </si>
  <si>
    <t>304 N</t>
  </si>
  <si>
    <t>PLANK</t>
  </si>
  <si>
    <t>119</t>
  </si>
  <si>
    <t>BRAMBLETON</t>
  </si>
  <si>
    <t>13701</t>
  </si>
  <si>
    <t>HUBBARD</t>
  </si>
  <si>
    <t>202</t>
  </si>
  <si>
    <t>RED DEER</t>
  </si>
  <si>
    <t>3421 W</t>
  </si>
  <si>
    <t>THORNTON</t>
  </si>
  <si>
    <t>PLACE</t>
  </si>
  <si>
    <t>APT 108</t>
  </si>
  <si>
    <t>APT 76</t>
  </si>
  <si>
    <t>APT 305</t>
  </si>
  <si>
    <t>APT 1012</t>
  </si>
  <si>
    <t>APT 516</t>
  </si>
  <si>
    <t>APT 309</t>
  </si>
  <si>
    <t>APT B307</t>
  </si>
  <si>
    <t>APT 1090</t>
  </si>
  <si>
    <t>STE A</t>
  </si>
  <si>
    <t>APT 208</t>
  </si>
  <si>
    <t>APT 1459</t>
  </si>
  <si>
    <t>APT 206</t>
  </si>
  <si>
    <t>APT D108</t>
  </si>
  <si>
    <t>LOT 235</t>
  </si>
  <si>
    <t>APT 57</t>
  </si>
  <si>
    <t>BLDG 7</t>
  </si>
  <si>
    <t>APT 218</t>
  </si>
  <si>
    <t>APT 307</t>
  </si>
  <si>
    <t>SAINT PETERSBURG</t>
  </si>
  <si>
    <t>30240</t>
  </si>
  <si>
    <t>ROGERS</t>
  </si>
  <si>
    <t>752433213</t>
  </si>
  <si>
    <t>TARENTUM</t>
  </si>
  <si>
    <t>150841522</t>
  </si>
  <si>
    <t>CERRITOS</t>
  </si>
  <si>
    <t>907031102</t>
  </si>
  <si>
    <t>TRAFFORD</t>
  </si>
  <si>
    <t>150851134</t>
  </si>
  <si>
    <t>150851523</t>
  </si>
  <si>
    <t>CRESSKILL</t>
  </si>
  <si>
    <t>076262005</t>
  </si>
  <si>
    <t>577018643</t>
  </si>
  <si>
    <t>WILMINGTON</t>
  </si>
  <si>
    <t>907441887</t>
  </si>
  <si>
    <t>LONG BEACH</t>
  </si>
  <si>
    <t>908032804</t>
  </si>
  <si>
    <t>SAINT CLAIR SHORES</t>
  </si>
  <si>
    <t>48081</t>
  </si>
  <si>
    <t>CORONA</t>
  </si>
  <si>
    <t>CARSON</t>
  </si>
  <si>
    <t>907463905</t>
  </si>
  <si>
    <t>WEXFORD</t>
  </si>
  <si>
    <t>150908770</t>
  </si>
  <si>
    <t>DECATUR</t>
  </si>
  <si>
    <t>356014232</t>
  </si>
  <si>
    <t>142252825</t>
  </si>
  <si>
    <t>480982713</t>
  </si>
  <si>
    <t>TULSA</t>
  </si>
  <si>
    <t>OK</t>
  </si>
  <si>
    <t>741343433</t>
  </si>
  <si>
    <t>481986749</t>
  </si>
  <si>
    <t>15209</t>
  </si>
  <si>
    <t>ENGLEWOOD</t>
  </si>
  <si>
    <t>076313905</t>
  </si>
  <si>
    <t>779054247</t>
  </si>
  <si>
    <t>WINSTON SALEM</t>
  </si>
  <si>
    <t>271063187</t>
  </si>
  <si>
    <t>ALLISON PARK</t>
  </si>
  <si>
    <t>151011607</t>
  </si>
  <si>
    <t>MC LEANSVILLE</t>
  </si>
  <si>
    <t>273019734</t>
  </si>
  <si>
    <t>GRAND FORKS</t>
  </si>
  <si>
    <t>582041341</t>
  </si>
  <si>
    <t>272989330</t>
  </si>
  <si>
    <t>LODI</t>
  </si>
  <si>
    <t>076442407</t>
  </si>
  <si>
    <t>912082142</t>
  </si>
  <si>
    <t>PASADENA</t>
  </si>
  <si>
    <t>911044262</t>
  </si>
  <si>
    <t>SOUTH PASADENA</t>
  </si>
  <si>
    <t>910302729</t>
  </si>
  <si>
    <t>INKSTER</t>
  </si>
  <si>
    <t>481414002</t>
  </si>
  <si>
    <t>BETHEL PARK</t>
  </si>
  <si>
    <t>151021036</t>
  </si>
  <si>
    <t>MONTVALE</t>
  </si>
  <si>
    <t>076452526</t>
  </si>
  <si>
    <t>INDIANPOLIS</t>
  </si>
  <si>
    <t>46231</t>
  </si>
  <si>
    <t>NEW MILFORD</t>
  </si>
  <si>
    <t>076461441</t>
  </si>
  <si>
    <t>MEBANE</t>
  </si>
  <si>
    <t>273029701</t>
  </si>
  <si>
    <t>214016710</t>
  </si>
  <si>
    <t>WINDER</t>
  </si>
  <si>
    <t>306803963</t>
  </si>
  <si>
    <t>151022821</t>
  </si>
  <si>
    <t>151022874</t>
  </si>
  <si>
    <t>ADAMSVILLE</t>
  </si>
  <si>
    <t>35005</t>
  </si>
  <si>
    <t>HOUSTON</t>
  </si>
  <si>
    <t>770814805</t>
  </si>
  <si>
    <t>GOLETA</t>
  </si>
  <si>
    <t>931172209</t>
  </si>
  <si>
    <t>356035131</t>
  </si>
  <si>
    <t>LIVONIA</t>
  </si>
  <si>
    <t>481503025</t>
  </si>
  <si>
    <t>912032406</t>
  </si>
  <si>
    <t>912052064</t>
  </si>
  <si>
    <t>BIRMINGHAM</t>
  </si>
  <si>
    <t>352181713</t>
  </si>
  <si>
    <t>CHICAGO</t>
  </si>
  <si>
    <t>606575704</t>
  </si>
  <si>
    <t>273029609</t>
  </si>
  <si>
    <t>CHILLICOTHE</t>
  </si>
  <si>
    <t>615239372</t>
  </si>
  <si>
    <t>074703567</t>
  </si>
  <si>
    <t>750446222</t>
  </si>
  <si>
    <t>NORTHVILLE</t>
  </si>
  <si>
    <t>481672619</t>
  </si>
  <si>
    <t>277056168</t>
  </si>
  <si>
    <t>SAN JOSE</t>
  </si>
  <si>
    <t>95138</t>
  </si>
  <si>
    <t>912053271</t>
  </si>
  <si>
    <t>912053819</t>
  </si>
  <si>
    <t>912053020</t>
  </si>
  <si>
    <t>ROMULUS</t>
  </si>
  <si>
    <t>481742837</t>
  </si>
  <si>
    <t>JENISON</t>
  </si>
  <si>
    <t>49429</t>
  </si>
  <si>
    <t>FLORENCE</t>
  </si>
  <si>
    <t>356301254</t>
  </si>
  <si>
    <t>151062506</t>
  </si>
  <si>
    <t>151061954</t>
  </si>
  <si>
    <t>CARROLLTON</t>
  </si>
  <si>
    <t>750064957</t>
  </si>
  <si>
    <t>800126204</t>
  </si>
  <si>
    <t>150907582</t>
  </si>
  <si>
    <t>GROTON</t>
  </si>
  <si>
    <t>063402753</t>
  </si>
  <si>
    <t>356301084</t>
  </si>
  <si>
    <t>TRENTON</t>
  </si>
  <si>
    <t>481833880</t>
  </si>
  <si>
    <t>WESTLAND</t>
  </si>
  <si>
    <t>481852791</t>
  </si>
  <si>
    <t>497209561</t>
  </si>
  <si>
    <t>304254644</t>
  </si>
  <si>
    <t>631162446</t>
  </si>
  <si>
    <t>151063406</t>
  </si>
  <si>
    <t>BROOKINGS</t>
  </si>
  <si>
    <t>570061911</t>
  </si>
  <si>
    <t>CHATSWORTH</t>
  </si>
  <si>
    <t>913115505</t>
  </si>
  <si>
    <t>571031133</t>
  </si>
  <si>
    <t>913203729</t>
  </si>
  <si>
    <t>CORAOPOLIS</t>
  </si>
  <si>
    <t>151081170</t>
  </si>
  <si>
    <t>356302347</t>
  </si>
  <si>
    <t>750611246</t>
  </si>
  <si>
    <t>SOUTHGATE</t>
  </si>
  <si>
    <t>481953502</t>
  </si>
  <si>
    <t>481974954</t>
  </si>
  <si>
    <t>913204427</t>
  </si>
  <si>
    <t>DEER PARK</t>
  </si>
  <si>
    <t>215506929</t>
  </si>
  <si>
    <t>913164114</t>
  </si>
  <si>
    <t>761807751</t>
  </si>
  <si>
    <t>481972534</t>
  </si>
  <si>
    <t>NACOGDOCHES</t>
  </si>
  <si>
    <t>759612757</t>
  </si>
  <si>
    <t>481952077</t>
  </si>
  <si>
    <t>RIVERVIEW</t>
  </si>
  <si>
    <t>481926773</t>
  </si>
  <si>
    <t>151081029</t>
  </si>
  <si>
    <t>REIDSVILLE</t>
  </si>
  <si>
    <t>273209046</t>
  </si>
  <si>
    <t>415015603</t>
  </si>
  <si>
    <t>RESEDA</t>
  </si>
  <si>
    <t>913353385</t>
  </si>
  <si>
    <t>CHARLESTON</t>
  </si>
  <si>
    <t>WV</t>
  </si>
  <si>
    <t>253011161</t>
  </si>
  <si>
    <t>273209119</t>
  </si>
  <si>
    <t>302912208</t>
  </si>
  <si>
    <t>CANTON</t>
  </si>
  <si>
    <t>481881004</t>
  </si>
  <si>
    <t>ONALASKA</t>
  </si>
  <si>
    <t>WI</t>
  </si>
  <si>
    <t>546508785</t>
  </si>
  <si>
    <t>913356227</t>
  </si>
  <si>
    <t>882403038</t>
  </si>
  <si>
    <t>631091728</t>
  </si>
  <si>
    <t>273309362</t>
  </si>
  <si>
    <t>271279119</t>
  </si>
  <si>
    <t>913424384</t>
  </si>
  <si>
    <t>151089347</t>
  </si>
  <si>
    <t>ANAHEIM</t>
  </si>
  <si>
    <t>928044716</t>
  </si>
  <si>
    <t>Mortgage</t>
  </si>
  <si>
    <t>Rent</t>
  </si>
  <si>
    <t>Retired</t>
  </si>
  <si>
    <t>Active Military</t>
  </si>
  <si>
    <t>FORD</t>
  </si>
  <si>
    <t>SUNTRUST</t>
  </si>
  <si>
    <t>SANTANDER</t>
  </si>
  <si>
    <t>BANK OF AMERICA</t>
  </si>
  <si>
    <t>CHEVROLET</t>
  </si>
  <si>
    <t>SCION</t>
  </si>
  <si>
    <t>AVEO</t>
  </si>
  <si>
    <t>4DR SDN LS</t>
  </si>
  <si>
    <t>FOCUS</t>
  </si>
  <si>
    <t>3DR CPE ZX3 S</t>
  </si>
  <si>
    <t>COROLLA</t>
  </si>
  <si>
    <t>4DR SDN AUTO CE (SE)</t>
  </si>
  <si>
    <t>4DR SDN V6 AUTO LE (SE)</t>
  </si>
  <si>
    <t>TC</t>
  </si>
  <si>
    <t>INDIVIDUAL</t>
  </si>
  <si>
    <t/>
  </si>
  <si>
    <t>08</t>
  </si>
  <si>
    <t>DANIEL</t>
  </si>
  <si>
    <t>MILDRED</t>
  </si>
  <si>
    <t>RUTH</t>
  </si>
  <si>
    <t>TYRONE</t>
  </si>
  <si>
    <t>VINCENT</t>
  </si>
  <si>
    <t>WANDA</t>
  </si>
  <si>
    <t>RODNEY</t>
  </si>
  <si>
    <t>RACHEL</t>
  </si>
  <si>
    <t>ALEX</t>
  </si>
  <si>
    <t>HELEN</t>
  </si>
  <si>
    <t>I</t>
  </si>
  <si>
    <t>CAROLINE</t>
  </si>
  <si>
    <t>MARIE</t>
  </si>
  <si>
    <t>FREDRICK</t>
  </si>
  <si>
    <t>KENNETH</t>
  </si>
  <si>
    <t>JOHNNY</t>
  </si>
  <si>
    <t>MICHELLE</t>
  </si>
  <si>
    <t>MELINDA</t>
  </si>
  <si>
    <t>JEFFERY</t>
  </si>
  <si>
    <t>MARGARET</t>
  </si>
  <si>
    <t>JIMMY</t>
  </si>
  <si>
    <t>HOWARD</t>
  </si>
  <si>
    <t>JOSHUA</t>
  </si>
  <si>
    <t>BERNARD</t>
  </si>
  <si>
    <t>RONNIE</t>
  </si>
  <si>
    <t>DEANNA</t>
  </si>
  <si>
    <t>BRIAN</t>
  </si>
  <si>
    <t>IMOGENE</t>
  </si>
  <si>
    <t>LUCINDA</t>
  </si>
  <si>
    <t>GUADALUPE</t>
  </si>
  <si>
    <t>PHILLIP</t>
  </si>
  <si>
    <t>MELISSA</t>
  </si>
  <si>
    <t>TONY</t>
  </si>
  <si>
    <t>DARNELL</t>
  </si>
  <si>
    <t>TONI</t>
  </si>
  <si>
    <t>VERONICA</t>
  </si>
  <si>
    <t>TERESA</t>
  </si>
  <si>
    <t>SHAWNA</t>
  </si>
  <si>
    <t>CHARLENE</t>
  </si>
  <si>
    <t>JIMMIE</t>
  </si>
  <si>
    <t>PATRICK</t>
  </si>
  <si>
    <t>BRANDI</t>
  </si>
  <si>
    <t>SANDRA</t>
  </si>
  <si>
    <t>DIANA</t>
  </si>
  <si>
    <t>ROSWELL</t>
  </si>
  <si>
    <t>JOAN</t>
  </si>
  <si>
    <t>ALICE</t>
  </si>
  <si>
    <t>LAURIE</t>
  </si>
  <si>
    <t>TOMMY</t>
  </si>
  <si>
    <t>IVY</t>
  </si>
  <si>
    <t>JENNY</t>
  </si>
  <si>
    <t>VELMA</t>
  </si>
  <si>
    <t>DARREN</t>
  </si>
  <si>
    <t>BELINDA</t>
  </si>
  <si>
    <t>LEROY</t>
  </si>
  <si>
    <t>NATALIE</t>
  </si>
  <si>
    <t>RICKY</t>
  </si>
  <si>
    <t>IRMA</t>
  </si>
  <si>
    <t>MINNIE</t>
  </si>
  <si>
    <t>BROOKS</t>
  </si>
  <si>
    <t>STARR</t>
  </si>
  <si>
    <t>KERI</t>
  </si>
  <si>
    <t>GLEN</t>
  </si>
  <si>
    <t>BOYD</t>
  </si>
  <si>
    <t>RON</t>
  </si>
  <si>
    <t>BLAKE</t>
  </si>
  <si>
    <t>KRIS</t>
  </si>
  <si>
    <t>ELMER</t>
  </si>
  <si>
    <t>DONNIE</t>
  </si>
  <si>
    <t>DAVIS</t>
  </si>
  <si>
    <t>DEXTER</t>
  </si>
  <si>
    <t>CONYERS</t>
  </si>
  <si>
    <t>CARNELL</t>
  </si>
  <si>
    <t>WENDELL</t>
  </si>
  <si>
    <t>9763</t>
  </si>
  <si>
    <t>65</t>
  </si>
  <si>
    <t>41</t>
  </si>
  <si>
    <t>253</t>
  </si>
  <si>
    <t>AUBURN</t>
  </si>
  <si>
    <t>GAINESVILLE</t>
  </si>
  <si>
    <t>PENSACOLA</t>
  </si>
  <si>
    <t>SARASOTA</t>
  </si>
  <si>
    <t>NAPLES</t>
  </si>
  <si>
    <t>MIAMI BEACH</t>
  </si>
  <si>
    <t>MAITLAND</t>
  </si>
  <si>
    <t>32751</t>
  </si>
  <si>
    <t>HIALEAH</t>
  </si>
  <si>
    <t>33012</t>
  </si>
  <si>
    <t>LAKELAND</t>
  </si>
  <si>
    <t>EUSTIS</t>
  </si>
  <si>
    <t>32726</t>
  </si>
  <si>
    <t>PORT RICHEY</t>
  </si>
  <si>
    <t>34668</t>
  </si>
  <si>
    <t>33716</t>
  </si>
  <si>
    <t>JUPITER</t>
  </si>
  <si>
    <t>LOXAHATCHEE</t>
  </si>
  <si>
    <t>33470</t>
  </si>
  <si>
    <t>33801</t>
  </si>
  <si>
    <t>33139</t>
  </si>
  <si>
    <t>TITUSVILLE</t>
  </si>
  <si>
    <t>CALLAHAN</t>
  </si>
  <si>
    <t>HOMOSASSA</t>
  </si>
  <si>
    <t>34448</t>
  </si>
  <si>
    <t>34105</t>
  </si>
  <si>
    <t>34231</t>
  </si>
  <si>
    <t>COCONUT CREEK</t>
  </si>
  <si>
    <t>32506</t>
  </si>
  <si>
    <t>33617</t>
  </si>
  <si>
    <t>SEMINOLE</t>
  </si>
  <si>
    <t>34109</t>
  </si>
  <si>
    <t>HAVERHILL</t>
  </si>
  <si>
    <t>32608</t>
  </si>
  <si>
    <t>33073</t>
  </si>
  <si>
    <t>32063</t>
  </si>
  <si>
    <t>32780</t>
  </si>
  <si>
    <t>GRIFFIN</t>
  </si>
  <si>
    <t>30223</t>
  </si>
  <si>
    <t>ALPHARETTA</t>
  </si>
  <si>
    <t>ATLANTA</t>
  </si>
  <si>
    <t>30311</t>
  </si>
  <si>
    <t>STOCKBRIDGE</t>
  </si>
  <si>
    <t>30281</t>
  </si>
  <si>
    <t>30349</t>
  </si>
  <si>
    <t>JONESBORO</t>
  </si>
  <si>
    <t>30236</t>
  </si>
  <si>
    <t>30016</t>
  </si>
  <si>
    <t>ROME</t>
  </si>
  <si>
    <t>30165</t>
  </si>
  <si>
    <t>HAMPTON</t>
  </si>
  <si>
    <t>LAWRENCEVILLE</t>
  </si>
  <si>
    <t>FAYETTEVILLE</t>
  </si>
  <si>
    <t>COLLEGE PARK</t>
  </si>
  <si>
    <t>MCDONOUGH</t>
  </si>
  <si>
    <t>30253</t>
  </si>
  <si>
    <t>NORCROSS</t>
  </si>
  <si>
    <t>WOODSTOCK</t>
  </si>
  <si>
    <t>30189</t>
  </si>
  <si>
    <t>30308</t>
  </si>
  <si>
    <t>DALTON</t>
  </si>
  <si>
    <t>30721</t>
  </si>
  <si>
    <t>FAIRBURN</t>
  </si>
  <si>
    <t>30213</t>
  </si>
  <si>
    <t>EAST POINT</t>
  </si>
  <si>
    <t>30344</t>
  </si>
  <si>
    <t>30093</t>
  </si>
  <si>
    <t>RIVERDALE</t>
  </si>
  <si>
    <t>30274</t>
  </si>
  <si>
    <t>30043</t>
  </si>
  <si>
    <t>30314</t>
  </si>
  <si>
    <t>30339</t>
  </si>
  <si>
    <t>30224</t>
  </si>
  <si>
    <t>30315</t>
  </si>
  <si>
    <t>NEWNAN</t>
  </si>
  <si>
    <t>30263</t>
  </si>
  <si>
    <t>BUFORD</t>
  </si>
  <si>
    <t>LOGANVILLE</t>
  </si>
  <si>
    <t>MORROW</t>
  </si>
  <si>
    <t>30260</t>
  </si>
  <si>
    <t>SAVANNAH</t>
  </si>
  <si>
    <t>30296</t>
  </si>
  <si>
    <t>30324</t>
  </si>
  <si>
    <t>30319</t>
  </si>
  <si>
    <t>DORAVILLE</t>
  </si>
  <si>
    <t>30340</t>
  </si>
  <si>
    <t>CHAMBLEE</t>
  </si>
  <si>
    <t>30341</t>
  </si>
  <si>
    <t>HINESVILLE</t>
  </si>
  <si>
    <t>31313</t>
  </si>
  <si>
    <t>THOMASTON</t>
  </si>
  <si>
    <t>30286</t>
  </si>
  <si>
    <t>LULA</t>
  </si>
  <si>
    <t>30554</t>
  </si>
  <si>
    <t>30022</t>
  </si>
  <si>
    <t>30125</t>
  </si>
  <si>
    <t>30680</t>
  </si>
  <si>
    <t>ROSSVILLE</t>
  </si>
  <si>
    <t>30741</t>
  </si>
  <si>
    <t>31410</t>
  </si>
  <si>
    <t>30331</t>
  </si>
  <si>
    <t>30329</t>
  </si>
  <si>
    <t>LA FAYETTE</t>
  </si>
  <si>
    <t>30728</t>
  </si>
  <si>
    <t>30265</t>
  </si>
  <si>
    <t>30354</t>
  </si>
  <si>
    <t>PEACHTREE CITY</t>
  </si>
  <si>
    <t>30269</t>
  </si>
  <si>
    <t>30309</t>
  </si>
  <si>
    <t>30346</t>
  </si>
  <si>
    <t>31792</t>
  </si>
  <si>
    <t>HARLEM</t>
  </si>
  <si>
    <t>30814</t>
  </si>
  <si>
    <t>30215</t>
  </si>
  <si>
    <t>30519</t>
  </si>
  <si>
    <t>30350</t>
  </si>
  <si>
    <t>30337</t>
  </si>
  <si>
    <t>SUWANEE</t>
  </si>
  <si>
    <t>30024</t>
  </si>
  <si>
    <t>30306</t>
  </si>
  <si>
    <t>SHARPSBURG</t>
  </si>
  <si>
    <t>30277</t>
  </si>
  <si>
    <t>30605</t>
  </si>
  <si>
    <t>30307</t>
  </si>
  <si>
    <t>HICKORY</t>
  </si>
  <si>
    <t>BOONE</t>
  </si>
  <si>
    <t>6100</t>
  </si>
  <si>
    <t>134</t>
  </si>
  <si>
    <t>909</t>
  </si>
  <si>
    <t>HILLTOP</t>
  </si>
  <si>
    <t>2305</t>
  </si>
  <si>
    <t>ANTWERP</t>
  </si>
  <si>
    <t>327</t>
  </si>
  <si>
    <t>300</t>
  </si>
  <si>
    <t>1121</t>
  </si>
  <si>
    <t>COMMERCE</t>
  </si>
  <si>
    <t>108</t>
  </si>
  <si>
    <t>615</t>
  </si>
  <si>
    <t>540</t>
  </si>
  <si>
    <t>5816</t>
  </si>
  <si>
    <t>1410</t>
  </si>
  <si>
    <t>1503</t>
  </si>
  <si>
    <t>1000</t>
  </si>
  <si>
    <t>5296</t>
  </si>
  <si>
    <t>1104</t>
  </si>
  <si>
    <t>1680</t>
  </si>
  <si>
    <t>411</t>
  </si>
  <si>
    <t>264</t>
  </si>
  <si>
    <t>256</t>
  </si>
  <si>
    <t>152</t>
  </si>
  <si>
    <t>217</t>
  </si>
  <si>
    <t>1335</t>
  </si>
  <si>
    <t>4331</t>
  </si>
  <si>
    <t>4627</t>
  </si>
  <si>
    <t>376</t>
  </si>
  <si>
    <t>3061</t>
  </si>
  <si>
    <t>1106</t>
  </si>
  <si>
    <t>3228</t>
  </si>
  <si>
    <t>6640</t>
  </si>
  <si>
    <t>SW 23RD</t>
  </si>
  <si>
    <t>CLUB</t>
  </si>
  <si>
    <t>2160</t>
  </si>
  <si>
    <t>1333</t>
  </si>
  <si>
    <t>1118</t>
  </si>
  <si>
    <t>1970</t>
  </si>
  <si>
    <t>LARSEN</t>
  </si>
  <si>
    <t>2806</t>
  </si>
  <si>
    <t>2221</t>
  </si>
  <si>
    <t>3202</t>
  </si>
  <si>
    <t>8002</t>
  </si>
  <si>
    <t>301</t>
  </si>
  <si>
    <t>8188</t>
  </si>
  <si>
    <t>214</t>
  </si>
  <si>
    <t>2017</t>
  </si>
  <si>
    <t>1300</t>
  </si>
  <si>
    <t>2980</t>
  </si>
  <si>
    <t>4560</t>
  </si>
  <si>
    <t>935</t>
  </si>
  <si>
    <t>TROTWOOD</t>
  </si>
  <si>
    <t>203</t>
  </si>
  <si>
    <t>9909</t>
  </si>
  <si>
    <t>81</t>
  </si>
  <si>
    <t>318</t>
  </si>
  <si>
    <t>250</t>
  </si>
  <si>
    <t>2266</t>
  </si>
  <si>
    <t>2987</t>
  </si>
  <si>
    <t>ATWOOD</t>
  </si>
  <si>
    <t>1111</t>
  </si>
  <si>
    <t>1945</t>
  </si>
  <si>
    <t>1803</t>
  </si>
  <si>
    <t>1556</t>
  </si>
  <si>
    <t>725</t>
  </si>
  <si>
    <t>346</t>
  </si>
  <si>
    <t>MILL CREEK</t>
  </si>
  <si>
    <t>1643</t>
  </si>
  <si>
    <t>60TH</t>
  </si>
  <si>
    <t>16300</t>
  </si>
  <si>
    <t>1909</t>
  </si>
  <si>
    <t>6718</t>
  </si>
  <si>
    <t>6266</t>
  </si>
  <si>
    <t>6</t>
  </si>
  <si>
    <t>AKERS MILL</t>
  </si>
  <si>
    <t>3598</t>
  </si>
  <si>
    <t>MEADOWGLENN VILLAGE</t>
  </si>
  <si>
    <t>658</t>
  </si>
  <si>
    <t>COLLEGE</t>
  </si>
  <si>
    <t>PINEWOOD</t>
  </si>
  <si>
    <t>SUMMIT</t>
  </si>
  <si>
    <t>CASCADE</t>
  </si>
  <si>
    <t>2471</t>
  </si>
  <si>
    <t>PEACHTREE</t>
  </si>
  <si>
    <t>MALIBU</t>
  </si>
  <si>
    <t>2207</t>
  </si>
  <si>
    <t>WATERS</t>
  </si>
  <si>
    <t>975</t>
  </si>
  <si>
    <t>1674</t>
  </si>
  <si>
    <t>509</t>
  </si>
  <si>
    <t>77</t>
  </si>
  <si>
    <t>99</t>
  </si>
  <si>
    <t>7959</t>
  </si>
  <si>
    <t>6665</t>
  </si>
  <si>
    <t>2890</t>
  </si>
  <si>
    <t>LENOX</t>
  </si>
  <si>
    <t>MOUNT ZION</t>
  </si>
  <si>
    <t>5639</t>
  </si>
  <si>
    <t>3603</t>
  </si>
  <si>
    <t>BILLINGS</t>
  </si>
  <si>
    <t>9449</t>
  </si>
  <si>
    <t>3239</t>
  </si>
  <si>
    <t>5336</t>
  </si>
  <si>
    <t>5305</t>
  </si>
  <si>
    <t>DUMBARTON</t>
  </si>
  <si>
    <t>BLAIR</t>
  </si>
  <si>
    <t>FISHER</t>
  </si>
  <si>
    <t>6706</t>
  </si>
  <si>
    <t>388</t>
  </si>
  <si>
    <t>10831</t>
  </si>
  <si>
    <t>WINDSONG</t>
  </si>
  <si>
    <t>2422</t>
  </si>
  <si>
    <t>2514</t>
  </si>
  <si>
    <t>BRIGGS</t>
  </si>
  <si>
    <t>PRINCESS</t>
  </si>
  <si>
    <t>2603</t>
  </si>
  <si>
    <t>5536</t>
  </si>
  <si>
    <t>1776</t>
  </si>
  <si>
    <t>4724</t>
  </si>
  <si>
    <t>SEYMOUR</t>
  </si>
  <si>
    <t>NORWICH</t>
  </si>
  <si>
    <t>2123</t>
  </si>
  <si>
    <t>5601</t>
  </si>
  <si>
    <t>6033</t>
  </si>
  <si>
    <t>3645</t>
  </si>
  <si>
    <t>6995</t>
  </si>
  <si>
    <t>0172</t>
  </si>
  <si>
    <t>2085</t>
  </si>
  <si>
    <t>4688</t>
  </si>
  <si>
    <t>4752</t>
  </si>
  <si>
    <t>4674</t>
  </si>
  <si>
    <t>1714</t>
  </si>
  <si>
    <t>3762</t>
  </si>
  <si>
    <t>4949</t>
  </si>
  <si>
    <t>4232</t>
  </si>
  <si>
    <t>4695</t>
  </si>
  <si>
    <t>3339</t>
  </si>
  <si>
    <t>2931</t>
  </si>
  <si>
    <t>5162</t>
  </si>
  <si>
    <t>3393</t>
  </si>
  <si>
    <t>2516</t>
  </si>
  <si>
    <t>3038</t>
  </si>
  <si>
    <t>8698</t>
  </si>
  <si>
    <t>6004</t>
  </si>
  <si>
    <t>7646</t>
  </si>
  <si>
    <t>9603</t>
  </si>
  <si>
    <t>3689</t>
  </si>
  <si>
    <t>4354</t>
  </si>
  <si>
    <t>7738</t>
  </si>
  <si>
    <t>8592</t>
  </si>
  <si>
    <t>5453</t>
  </si>
  <si>
    <t>8886</t>
  </si>
  <si>
    <t>7008</t>
  </si>
  <si>
    <t>5219</t>
  </si>
  <si>
    <t>5907</t>
  </si>
  <si>
    <t>4525</t>
  </si>
  <si>
    <t>3783</t>
  </si>
  <si>
    <t>3813</t>
  </si>
  <si>
    <t>8224</t>
  </si>
  <si>
    <t>7662</t>
  </si>
  <si>
    <t>2643</t>
  </si>
  <si>
    <t>6741</t>
  </si>
  <si>
    <t>8351</t>
  </si>
  <si>
    <t>3672</t>
  </si>
  <si>
    <t>9137</t>
  </si>
  <si>
    <t>5268</t>
  </si>
  <si>
    <t>7387</t>
  </si>
  <si>
    <t>3010</t>
  </si>
  <si>
    <t>1393</t>
  </si>
  <si>
    <t>4661</t>
  </si>
  <si>
    <t>4256</t>
  </si>
  <si>
    <t>0217</t>
  </si>
  <si>
    <t>1447</t>
  </si>
  <si>
    <t>1664</t>
  </si>
  <si>
    <t>6021</t>
  </si>
  <si>
    <t>9463</t>
  </si>
  <si>
    <t>3290</t>
  </si>
  <si>
    <t>5983</t>
  </si>
  <si>
    <t>6529</t>
  </si>
  <si>
    <t>0207</t>
  </si>
  <si>
    <t>8023</t>
  </si>
  <si>
    <t>5889</t>
  </si>
  <si>
    <t>0364</t>
  </si>
  <si>
    <t>8452</t>
  </si>
  <si>
    <t>9542</t>
  </si>
  <si>
    <t>1756</t>
  </si>
  <si>
    <t>9080</t>
  </si>
  <si>
    <t>0021</t>
  </si>
  <si>
    <t>Joint</t>
  </si>
  <si>
    <t>MAYSVILLE</t>
  </si>
  <si>
    <t>NY</t>
  </si>
  <si>
    <t>KATHY</t>
  </si>
  <si>
    <t>MARYANN</t>
  </si>
  <si>
    <t>TOYOTA</t>
  </si>
  <si>
    <t>AVALON</t>
  </si>
  <si>
    <t>BRADFIELD</t>
  </si>
  <si>
    <t>DANIELSON</t>
  </si>
  <si>
    <t>06239</t>
  </si>
  <si>
    <t>HENNESSY</t>
  </si>
  <si>
    <t>2921</t>
  </si>
  <si>
    <t>ANDY</t>
  </si>
  <si>
    <t>BIGLER</t>
  </si>
  <si>
    <t>STARRWOOD</t>
  </si>
  <si>
    <t>06360</t>
  </si>
  <si>
    <t>Spouse</t>
  </si>
  <si>
    <t>CACKETT</t>
  </si>
  <si>
    <t>DECKER</t>
  </si>
  <si>
    <t>5798</t>
  </si>
  <si>
    <t>BROOKDALE</t>
  </si>
  <si>
    <t>06483</t>
  </si>
  <si>
    <t>RUFINITA</t>
  </si>
  <si>
    <t>GALANG</t>
  </si>
  <si>
    <t>GARRITY</t>
  </si>
  <si>
    <t>BRIDGEPORT</t>
  </si>
  <si>
    <t>06604</t>
  </si>
  <si>
    <t>MOTLEY</t>
  </si>
  <si>
    <t>453 E</t>
  </si>
  <si>
    <t>PUTNAM</t>
  </si>
  <si>
    <t>3F</t>
  </si>
  <si>
    <t>COS COB</t>
  </si>
  <si>
    <t>06807</t>
  </si>
  <si>
    <t>0305</t>
  </si>
  <si>
    <t>LECATES</t>
  </si>
  <si>
    <t>25 1-2</t>
  </si>
  <si>
    <t>DANBURY</t>
  </si>
  <si>
    <t>06810</t>
  </si>
  <si>
    <t>MODIER</t>
  </si>
  <si>
    <t>ARAUZZ</t>
  </si>
  <si>
    <t>DEER HILL AVE 136</t>
  </si>
  <si>
    <t>BEAM</t>
  </si>
  <si>
    <t>BERR</t>
  </si>
  <si>
    <t>BRIDGES</t>
  </si>
  <si>
    <t>5647</t>
  </si>
  <si>
    <t>8700 N</t>
  </si>
  <si>
    <t>50TH</t>
  </si>
  <si>
    <t>BICKFORD</t>
  </si>
  <si>
    <t>8993</t>
  </si>
  <si>
    <t>BOESCHENSTEIN</t>
  </si>
  <si>
    <t>6574 N</t>
  </si>
  <si>
    <t>STATE ROAD 7</t>
  </si>
  <si>
    <t>BALTAZAR</t>
  </si>
  <si>
    <t>BRAVO</t>
  </si>
  <si>
    <t>DOCHTERMAN</t>
  </si>
  <si>
    <t>BAILIN</t>
  </si>
  <si>
    <t>BALD EAGLE</t>
  </si>
  <si>
    <t>BILZ</t>
  </si>
  <si>
    <t>BUTTON</t>
  </si>
  <si>
    <t>MAITLAND PRKY B</t>
  </si>
  <si>
    <t>HELMS</t>
  </si>
  <si>
    <t>OSAGE</t>
  </si>
  <si>
    <t>131ST</t>
  </si>
  <si>
    <t>33478</t>
  </si>
  <si>
    <t>152 S</t>
  </si>
  <si>
    <t>MACCLENNY</t>
  </si>
  <si>
    <t>RENENA</t>
  </si>
  <si>
    <t>3492</t>
  </si>
  <si>
    <t>3174</t>
  </si>
  <si>
    <t>BARNA</t>
  </si>
  <si>
    <t>REYES</t>
  </si>
  <si>
    <t>LONGORIA</t>
  </si>
  <si>
    <t>GARRYMORE</t>
  </si>
  <si>
    <t>6464</t>
  </si>
  <si>
    <t>17926</t>
  </si>
  <si>
    <t>BEULAH</t>
  </si>
  <si>
    <t>BADERTSCHER</t>
  </si>
  <si>
    <t>JEFFEREY</t>
  </si>
  <si>
    <t>BENZ</t>
  </si>
  <si>
    <t>BRUDNOCK</t>
  </si>
  <si>
    <t>0481</t>
  </si>
  <si>
    <t>970 W</t>
  </si>
  <si>
    <t>LYN</t>
  </si>
  <si>
    <t>BREAUX</t>
  </si>
  <si>
    <t>8306</t>
  </si>
  <si>
    <t>BARTH</t>
  </si>
  <si>
    <t>CARILLON</t>
  </si>
  <si>
    <t>HYDEN</t>
  </si>
  <si>
    <t>BLANCHARD</t>
  </si>
  <si>
    <t>JAEHNIG</t>
  </si>
  <si>
    <t>7913</t>
  </si>
  <si>
    <t>33776</t>
  </si>
  <si>
    <t>TYRONICA</t>
  </si>
  <si>
    <t>CHESTNUTT</t>
  </si>
  <si>
    <t>3015</t>
  </si>
  <si>
    <t>8921 W</t>
  </si>
  <si>
    <t>FOREST VIEW</t>
  </si>
  <si>
    <t>BAIRD</t>
  </si>
  <si>
    <t>DE MOSS</t>
  </si>
  <si>
    <t>5484</t>
  </si>
  <si>
    <t>REXDALE</t>
  </si>
  <si>
    <t>DUDDEY</t>
  </si>
  <si>
    <t>LIBERTELLI</t>
  </si>
  <si>
    <t>4820</t>
  </si>
  <si>
    <t>11053</t>
  </si>
  <si>
    <t>BEHILL</t>
  </si>
  <si>
    <t>BILLIPS</t>
  </si>
  <si>
    <t>BARGER</t>
  </si>
  <si>
    <t>ADMIRAL</t>
  </si>
  <si>
    <t>HENSLEY</t>
  </si>
  <si>
    <t>BOONE CONSTUCTION</t>
  </si>
  <si>
    <t>FAIR OAK</t>
  </si>
  <si>
    <t>BEALE</t>
  </si>
  <si>
    <t>5743</t>
  </si>
  <si>
    <t>BLOCKADE</t>
  </si>
  <si>
    <t>CONCETTA</t>
  </si>
  <si>
    <t>BAREONE</t>
  </si>
  <si>
    <t>6062</t>
  </si>
  <si>
    <t>BARAJAS</t>
  </si>
  <si>
    <t>3424</t>
  </si>
  <si>
    <t>IBBOTSON</t>
  </si>
  <si>
    <t>CRAVEY</t>
  </si>
  <si>
    <t>SANCHO</t>
  </si>
  <si>
    <t>LARRYVILLE</t>
  </si>
  <si>
    <t>BOLLA</t>
  </si>
  <si>
    <t>2192</t>
  </si>
  <si>
    <t>MIDRIDGE</t>
  </si>
  <si>
    <t>ARNSPERGER</t>
  </si>
  <si>
    <t>8908</t>
  </si>
  <si>
    <t>TALL OAK</t>
  </si>
  <si>
    <t>BURNAP</t>
  </si>
  <si>
    <t>6166</t>
  </si>
  <si>
    <t>GALE</t>
  </si>
  <si>
    <t>BLASER</t>
  </si>
  <si>
    <t>9400</t>
  </si>
  <si>
    <t>GREEN ACRE</t>
  </si>
  <si>
    <t>MEDICAL</t>
  </si>
  <si>
    <t>MONDRAGON</t>
  </si>
  <si>
    <t>7245</t>
  </si>
  <si>
    <t>BONADIO</t>
  </si>
  <si>
    <t>BASHETTE</t>
  </si>
  <si>
    <t>MANSEL</t>
  </si>
  <si>
    <t>DAISY</t>
  </si>
  <si>
    <t>ADAWAY</t>
  </si>
  <si>
    <t>5439</t>
  </si>
  <si>
    <t>ELAM</t>
  </si>
  <si>
    <t>BIRCH RILL</t>
  </si>
  <si>
    <t>MCADAMS</t>
  </si>
  <si>
    <t>MARKS</t>
  </si>
  <si>
    <t>HWY 25 S</t>
  </si>
  <si>
    <t>30425</t>
  </si>
  <si>
    <t>BOYCE</t>
  </si>
  <si>
    <t>BROXHOLM</t>
  </si>
  <si>
    <t>7865</t>
  </si>
  <si>
    <t>BRECK</t>
  </si>
  <si>
    <t>BUDDENBERG</t>
  </si>
  <si>
    <t>5081</t>
  </si>
  <si>
    <t>ALDIVIA</t>
  </si>
  <si>
    <t>MASHAUD</t>
  </si>
  <si>
    <t>KHAN</t>
  </si>
  <si>
    <t>10578</t>
  </si>
  <si>
    <t>PLANTATN</t>
  </si>
  <si>
    <t>2537</t>
  </si>
  <si>
    <t>COWANS</t>
  </si>
  <si>
    <t>BEAN</t>
  </si>
  <si>
    <t>WHITE CITY</t>
  </si>
  <si>
    <t>ODETTE</t>
  </si>
  <si>
    <t>ELLYSON</t>
  </si>
  <si>
    <t>SEAY</t>
  </si>
  <si>
    <t>ALSIP</t>
  </si>
  <si>
    <t>HARDIN</t>
  </si>
  <si>
    <t>PRASADARAO</t>
  </si>
  <si>
    <t>MEKA</t>
  </si>
  <si>
    <t>SCOTT BRANCH</t>
  </si>
  <si>
    <t>BROWNING</t>
  </si>
  <si>
    <t>NIKOL</t>
  </si>
  <si>
    <t>HINES</t>
  </si>
  <si>
    <t>655 E</t>
  </si>
  <si>
    <t>CAMPUS</t>
  </si>
  <si>
    <t>GETTY</t>
  </si>
  <si>
    <t>NORTHSIDE</t>
  </si>
  <si>
    <t>30C</t>
  </si>
  <si>
    <t>5669</t>
  </si>
  <si>
    <t>POST WOODS</t>
  </si>
  <si>
    <t>8225</t>
  </si>
  <si>
    <t>FREDDY</t>
  </si>
  <si>
    <t>MELENDEZ</t>
  </si>
  <si>
    <t>COBB</t>
  </si>
  <si>
    <t>BENDER</t>
  </si>
  <si>
    <t>947</t>
  </si>
  <si>
    <t>KAPIL</t>
  </si>
  <si>
    <t>3221</t>
  </si>
  <si>
    <t>6034</t>
  </si>
  <si>
    <t>BARCO</t>
  </si>
  <si>
    <t>22A</t>
  </si>
  <si>
    <t>BRAME</t>
  </si>
  <si>
    <t>201 S</t>
  </si>
  <si>
    <t>AYERS</t>
  </si>
  <si>
    <t>5506</t>
  </si>
  <si>
    <t>LEITH</t>
  </si>
  <si>
    <t>BLALOCK</t>
  </si>
  <si>
    <t>0378</t>
  </si>
  <si>
    <t>OLD DAIRY</t>
  </si>
  <si>
    <t>AILEY</t>
  </si>
  <si>
    <t>30410</t>
  </si>
  <si>
    <t>BERLING</t>
  </si>
  <si>
    <t>LYLE</t>
  </si>
  <si>
    <t>EMSLEY</t>
  </si>
  <si>
    <t>ASHWORTH</t>
  </si>
  <si>
    <t>STEELE</t>
  </si>
  <si>
    <t>HUFF</t>
  </si>
  <si>
    <t>1475</t>
  </si>
  <si>
    <t>MASTERS CLUB</t>
  </si>
  <si>
    <t>BRIDEN</t>
  </si>
  <si>
    <t>TOM BRIDGES</t>
  </si>
  <si>
    <t>DOLATO</t>
  </si>
  <si>
    <t>7125</t>
  </si>
  <si>
    <t>BRIEDEN</t>
  </si>
  <si>
    <t>9690</t>
  </si>
  <si>
    <t>6452</t>
  </si>
  <si>
    <t>PINEBARK</t>
  </si>
  <si>
    <t>HEROLD</t>
  </si>
  <si>
    <t>8551</t>
  </si>
  <si>
    <t>LAKE REGENCY</t>
  </si>
  <si>
    <t>TAMMRA</t>
  </si>
  <si>
    <t>CHADWICK MILL</t>
  </si>
  <si>
    <t>0549</t>
  </si>
  <si>
    <t>315 W</t>
  </si>
  <si>
    <t>YORKTOWN</t>
  </si>
  <si>
    <t>3078</t>
  </si>
  <si>
    <t>PERIMETER CENTER</t>
  </si>
  <si>
    <t>8826</t>
  </si>
  <si>
    <t>WINFAIR</t>
  </si>
  <si>
    <t>30290</t>
  </si>
  <si>
    <t>5961</t>
  </si>
  <si>
    <t>TOOMBS</t>
  </si>
  <si>
    <t>BRAKEFIELD</t>
  </si>
  <si>
    <t>8040</t>
  </si>
  <si>
    <t>ASHLEY OAKS</t>
  </si>
  <si>
    <t>3618</t>
  </si>
  <si>
    <t>BLAYLOCK</t>
  </si>
  <si>
    <t>6404</t>
  </si>
  <si>
    <t>FERNWOOD</t>
  </si>
  <si>
    <t>AUBIN</t>
  </si>
  <si>
    <t>438</t>
  </si>
  <si>
    <t>OLD SENOIA</t>
  </si>
  <si>
    <t>BEARDSLEY</t>
  </si>
  <si>
    <t>8293</t>
  </si>
  <si>
    <t>RIVER GLEN</t>
  </si>
  <si>
    <t>MILLIEN</t>
  </si>
  <si>
    <t>7269</t>
  </si>
  <si>
    <t>PALISADES</t>
  </si>
  <si>
    <t>BROWNE</t>
  </si>
  <si>
    <t>6341</t>
  </si>
  <si>
    <t>GALLERIA</t>
  </si>
  <si>
    <t>EQ8B7</t>
  </si>
  <si>
    <t>CONCIENNE</t>
  </si>
  <si>
    <t>6449</t>
  </si>
  <si>
    <t>SEABOARD</t>
  </si>
  <si>
    <t>HUDGEN</t>
  </si>
  <si>
    <t>BALCH</t>
  </si>
  <si>
    <t>6128</t>
  </si>
  <si>
    <t>WOOLSIE</t>
  </si>
  <si>
    <t>SHELLY</t>
  </si>
  <si>
    <t>0419</t>
  </si>
  <si>
    <t>CHILDRESS</t>
  </si>
  <si>
    <t>MAXIE</t>
  </si>
  <si>
    <t>7502</t>
  </si>
  <si>
    <t>4994</t>
  </si>
  <si>
    <t>MILLS</t>
  </si>
  <si>
    <t>30313</t>
  </si>
  <si>
    <t>BETTGER</t>
  </si>
  <si>
    <t>0360</t>
  </si>
  <si>
    <t>BODIN</t>
  </si>
  <si>
    <t>450 S</t>
  </si>
  <si>
    <t>H205</t>
  </si>
  <si>
    <t>MOZLEY</t>
  </si>
  <si>
    <t>HIGH STRRET</t>
  </si>
  <si>
    <t>0982</t>
  </si>
  <si>
    <t>BERNHARD</t>
  </si>
  <si>
    <t>9444</t>
  </si>
  <si>
    <t>WINALL DOWN</t>
  </si>
  <si>
    <t>0553</t>
  </si>
  <si>
    <t>UNITY CHURCH</t>
  </si>
  <si>
    <t>30558</t>
  </si>
  <si>
    <t>GOSHORN</t>
  </si>
  <si>
    <t>TOWN COMMONS</t>
  </si>
  <si>
    <t>CE</t>
  </si>
  <si>
    <t>3438</t>
  </si>
  <si>
    <t>BROOKWOOD ESTATES</t>
  </si>
  <si>
    <t>MYLDRED</t>
  </si>
  <si>
    <t>DIDAWICK</t>
  </si>
  <si>
    <t>4831</t>
  </si>
  <si>
    <t>RILEY</t>
  </si>
  <si>
    <t>30327</t>
  </si>
  <si>
    <t>BARLA</t>
  </si>
  <si>
    <t>STTEVEN</t>
  </si>
  <si>
    <t>0616</t>
  </si>
  <si>
    <t>2353B</t>
  </si>
  <si>
    <t>LINDMONT</t>
  </si>
  <si>
    <t>CARPENTER</t>
  </si>
  <si>
    <t>9978</t>
  </si>
  <si>
    <t>NOVA</t>
  </si>
  <si>
    <t>CORDRAY</t>
  </si>
  <si>
    <t>20756</t>
  </si>
  <si>
    <t>UPER</t>
  </si>
  <si>
    <t>CLAIRMONT</t>
  </si>
  <si>
    <t>JUNIUS</t>
  </si>
  <si>
    <t>2181</t>
  </si>
  <si>
    <t>COOSAWATTEE</t>
  </si>
  <si>
    <t>BENHOFF</t>
  </si>
  <si>
    <t>IDLEWOOD</t>
  </si>
  <si>
    <t>BARRETTMARTELL</t>
  </si>
  <si>
    <t>8147</t>
  </si>
  <si>
    <t>1533</t>
  </si>
  <si>
    <t>DRUID VALLEY</t>
  </si>
  <si>
    <t>BROCKMAN</t>
  </si>
  <si>
    <t>DANFORTH</t>
  </si>
  <si>
    <t>BARNICK</t>
  </si>
  <si>
    <t>6677</t>
  </si>
  <si>
    <t>4RUNNER</t>
  </si>
  <si>
    <t>CAMRY</t>
  </si>
  <si>
    <t>PRIUS</t>
  </si>
  <si>
    <t>VENZA</t>
  </si>
  <si>
    <t>2DR HB AUTO (SE)</t>
  </si>
  <si>
    <t>SIENNA</t>
  </si>
  <si>
    <t>Equifax</t>
  </si>
  <si>
    <t>Experian</t>
  </si>
  <si>
    <t>Trans Union</t>
  </si>
  <si>
    <t>JHosAddrMo</t>
  </si>
  <si>
    <t>SalesTax</t>
  </si>
  <si>
    <t>Acquisition</t>
  </si>
  <si>
    <t>Y</t>
  </si>
  <si>
    <t>Kelley Blue Book</t>
  </si>
  <si>
    <t>Family</t>
  </si>
  <si>
    <t>Military</t>
  </si>
  <si>
    <t>Employed</t>
  </si>
  <si>
    <t>HIGHWAY</t>
  </si>
  <si>
    <t>JAY</t>
  </si>
  <si>
    <t>LAFAYETTE</t>
  </si>
  <si>
    <t>WAYNE</t>
  </si>
  <si>
    <t>MAYFIELD</t>
  </si>
  <si>
    <t>PAYNE</t>
  </si>
  <si>
    <t>HOLIDAY</t>
  </si>
  <si>
    <t>KAY</t>
  </si>
  <si>
    <t>ROYAL OAK</t>
  </si>
  <si>
    <t>TROY</t>
  </si>
  <si>
    <t>BELLE-BOYD</t>
  </si>
  <si>
    <t>JOYCE</t>
  </si>
  <si>
    <t>RAPID CITY</t>
  </si>
  <si>
    <t>KEMPER CITY</t>
  </si>
  <si>
    <t>LIBERTY</t>
  </si>
  <si>
    <t>MCINTYRE</t>
  </si>
  <si>
    <t>SERENDIPITY</t>
  </si>
  <si>
    <t>UNION CITY</t>
  </si>
  <si>
    <t>SHERRY</t>
  </si>
  <si>
    <t>COUNTRY ROAD 200</t>
  </si>
  <si>
    <t>FRY</t>
  </si>
  <si>
    <t>COUNTRY CLUB</t>
  </si>
  <si>
    <t>NEWBURY PARK</t>
  </si>
  <si>
    <t>CHERRY HILL</t>
  </si>
  <si>
    <t>BRADLEY</t>
  </si>
  <si>
    <t>HENLEY</t>
  </si>
  <si>
    <t>MCBURNEY</t>
  </si>
  <si>
    <t>FINLEY</t>
  </si>
  <si>
    <t>WEYLAND</t>
  </si>
  <si>
    <t>BOEYNER</t>
  </si>
  <si>
    <t>CONEY</t>
  </si>
  <si>
    <t>CHEVY CHASE</t>
  </si>
  <si>
    <t>CYNTHIA</t>
  </si>
  <si>
    <t>DELWYN</t>
  </si>
  <si>
    <t>WYNGATE</t>
  </si>
  <si>
    <t>BEVERLY</t>
  </si>
  <si>
    <t>LYKINS</t>
  </si>
  <si>
    <t>DANNY</t>
  </si>
  <si>
    <t>GALDYS</t>
  </si>
  <si>
    <t>BRADDY</t>
  </si>
  <si>
    <t>YPSILANTI</t>
  </si>
  <si>
    <t>SYLMAR</t>
  </si>
  <si>
    <t>BIBBY</t>
  </si>
  <si>
    <t>92877</t>
  </si>
  <si>
    <t>KY</t>
  </si>
  <si>
    <t>1947</t>
  </si>
  <si>
    <t>1933</t>
  </si>
  <si>
    <t>ANN</t>
  </si>
  <si>
    <t>1962</t>
  </si>
  <si>
    <t>1965</t>
  </si>
  <si>
    <t>1941</t>
  </si>
  <si>
    <t>1926</t>
  </si>
  <si>
    <t>1942</t>
  </si>
  <si>
    <t>07</t>
  </si>
  <si>
    <t>1950</t>
  </si>
  <si>
    <t>BENSO</t>
  </si>
  <si>
    <t>7583</t>
  </si>
  <si>
    <t>130</t>
  </si>
  <si>
    <t>BERMUDA</t>
  </si>
  <si>
    <t>ADVANCE</t>
  </si>
  <si>
    <t>270068536</t>
  </si>
  <si>
    <t>1954</t>
  </si>
  <si>
    <t>1963</t>
  </si>
  <si>
    <t>17</t>
  </si>
  <si>
    <t>1971</t>
  </si>
  <si>
    <t>1952</t>
  </si>
  <si>
    <t>1951</t>
  </si>
  <si>
    <t>1959</t>
  </si>
  <si>
    <t>1957</t>
  </si>
  <si>
    <t>1973</t>
  </si>
  <si>
    <t>09</t>
  </si>
  <si>
    <t>1953</t>
  </si>
  <si>
    <t>1969</t>
  </si>
  <si>
    <t>1977</t>
  </si>
  <si>
    <t>1958</t>
  </si>
  <si>
    <t>TER NE</t>
  </si>
  <si>
    <t>8451</t>
  </si>
  <si>
    <t>4754</t>
  </si>
  <si>
    <t>KIRK</t>
  </si>
  <si>
    <t>271031233</t>
  </si>
  <si>
    <t>1955</t>
  </si>
  <si>
    <t>1949</t>
  </si>
  <si>
    <t>1966</t>
  </si>
  <si>
    <t>1948</t>
  </si>
  <si>
    <t>1967</t>
  </si>
  <si>
    <t>1964</t>
  </si>
  <si>
    <t>302909691</t>
  </si>
  <si>
    <t>302865107</t>
  </si>
  <si>
    <t>303063614</t>
  </si>
  <si>
    <t>1940</t>
  </si>
  <si>
    <t>302961590</t>
  </si>
  <si>
    <t>302962730</t>
  </si>
  <si>
    <t>303091530</t>
  </si>
  <si>
    <t>303072631</t>
  </si>
  <si>
    <t>LEE</t>
  </si>
  <si>
    <t>303082335</t>
  </si>
  <si>
    <t>303131938</t>
  </si>
  <si>
    <t>BRITT</t>
  </si>
  <si>
    <t>303112818</t>
  </si>
  <si>
    <t>303142516</t>
  </si>
  <si>
    <t>ANNE</t>
  </si>
  <si>
    <t>1946</t>
  </si>
  <si>
    <t>303191157</t>
  </si>
  <si>
    <t>LYNN</t>
  </si>
  <si>
    <t>303191159</t>
  </si>
  <si>
    <t>303274354</t>
  </si>
  <si>
    <t>MIRTA</t>
  </si>
  <si>
    <t>ARIAS</t>
  </si>
  <si>
    <t>5076</t>
  </si>
  <si>
    <t>4844</t>
  </si>
  <si>
    <t>OLD COUNTRY</t>
  </si>
  <si>
    <t>27104</t>
  </si>
  <si>
    <t>303243453</t>
  </si>
  <si>
    <t>303194064</t>
  </si>
  <si>
    <t>303291671</t>
  </si>
  <si>
    <t>CHA</t>
  </si>
  <si>
    <t>CUNNINGHAM</t>
  </si>
  <si>
    <t>0786</t>
  </si>
  <si>
    <t>24230</t>
  </si>
  <si>
    <t>PERDIDO BEACH</t>
  </si>
  <si>
    <t>ORANGE BEACH</t>
  </si>
  <si>
    <t>365613080</t>
  </si>
  <si>
    <t>2576</t>
  </si>
  <si>
    <t>GREENWOOD</t>
  </si>
  <si>
    <t>MACON</t>
  </si>
  <si>
    <t>312064300</t>
  </si>
  <si>
    <t>3708</t>
  </si>
  <si>
    <t>VENUS</t>
  </si>
  <si>
    <t>303313337</t>
  </si>
  <si>
    <t>3000</t>
  </si>
  <si>
    <t>STONE HOGAN CONNECTOR</t>
  </si>
  <si>
    <t>303312834</t>
  </si>
  <si>
    <t>5035</t>
  </si>
  <si>
    <t>O4</t>
  </si>
  <si>
    <t>303376844</t>
  </si>
  <si>
    <t>303375215</t>
  </si>
  <si>
    <t>1961</t>
  </si>
  <si>
    <t>303372130</t>
  </si>
  <si>
    <t>303411763</t>
  </si>
  <si>
    <t>NMN</t>
  </si>
  <si>
    <t>306051640</t>
  </si>
  <si>
    <t>303393466</t>
  </si>
  <si>
    <t>MILTON</t>
  </si>
  <si>
    <t>1968</t>
  </si>
  <si>
    <t>303393158</t>
  </si>
  <si>
    <t>KIM</t>
  </si>
  <si>
    <t>BRADLEY-MORTON</t>
  </si>
  <si>
    <t>4832</t>
  </si>
  <si>
    <t>RR 2 BOX 83</t>
  </si>
  <si>
    <t>HIGH POINT</t>
  </si>
  <si>
    <t>27265</t>
  </si>
  <si>
    <t>NARAIN</t>
  </si>
  <si>
    <t>303395529</t>
  </si>
  <si>
    <t>1976</t>
  </si>
  <si>
    <t>303392624</t>
  </si>
  <si>
    <t>303442216</t>
  </si>
  <si>
    <t>BEATRICE</t>
  </si>
  <si>
    <t>ADAMS</t>
  </si>
  <si>
    <t>8855</t>
  </si>
  <si>
    <t>5201</t>
  </si>
  <si>
    <t>ADDISON</t>
  </si>
  <si>
    <t>CHARLOTTE</t>
  </si>
  <si>
    <t>282114134</t>
  </si>
  <si>
    <t>303443529</t>
  </si>
  <si>
    <t>DUNCAN</t>
  </si>
  <si>
    <t>8497</t>
  </si>
  <si>
    <t>2503</t>
  </si>
  <si>
    <t>OLD STEINE</t>
  </si>
  <si>
    <t>282696724</t>
  </si>
  <si>
    <t>1919</t>
  </si>
  <si>
    <t>303504440</t>
  </si>
  <si>
    <t>303503994</t>
  </si>
  <si>
    <t>303496837</t>
  </si>
  <si>
    <t>303502810</t>
  </si>
  <si>
    <t>Scorecard</t>
  </si>
  <si>
    <t>SCORECARD</t>
  </si>
  <si>
    <t>1936</t>
  </si>
  <si>
    <t>1922</t>
  </si>
  <si>
    <t>1974</t>
  </si>
  <si>
    <t>303542029</t>
  </si>
  <si>
    <t>561</t>
  </si>
  <si>
    <t>NORTHRIDGE</t>
  </si>
  <si>
    <t>303506115</t>
  </si>
  <si>
    <t>0736</t>
  </si>
  <si>
    <t>25</t>
  </si>
  <si>
    <t>2570</t>
  </si>
  <si>
    <t>COUNTY ROAD 16</t>
  </si>
  <si>
    <t>FAYETTE</t>
  </si>
  <si>
    <t>355555224</t>
  </si>
  <si>
    <t>1932</t>
  </si>
  <si>
    <t>31177</t>
  </si>
  <si>
    <t>US HIGHWA</t>
  </si>
  <si>
    <t>PALM HARBOR</t>
  </si>
  <si>
    <t>34684</t>
  </si>
  <si>
    <t>1925</t>
  </si>
  <si>
    <t>1010</t>
  </si>
  <si>
    <t>CHATHAM</t>
  </si>
  <si>
    <t>346836007</t>
  </si>
  <si>
    <t>3730</t>
  </si>
  <si>
    <t>PREAKNESS</t>
  </si>
  <si>
    <t>346844367</t>
  </si>
  <si>
    <t>DAVID</t>
  </si>
  <si>
    <t>HOOFNAGLE</t>
  </si>
  <si>
    <t>8932</t>
  </si>
  <si>
    <t>15284</t>
  </si>
  <si>
    <t>FOUR WINDS</t>
  </si>
  <si>
    <t>NORTHPORT</t>
  </si>
  <si>
    <t>354753324</t>
  </si>
  <si>
    <t>8297</t>
  </si>
  <si>
    <t>THAMES</t>
  </si>
  <si>
    <t>BOCA RATON</t>
  </si>
  <si>
    <t>334338306</t>
  </si>
  <si>
    <t>1972</t>
  </si>
  <si>
    <t>3877</t>
  </si>
  <si>
    <t>NAPIER</t>
  </si>
  <si>
    <t>312042243</t>
  </si>
  <si>
    <t>GLENNA</t>
  </si>
  <si>
    <t>2993</t>
  </si>
  <si>
    <t>2044</t>
  </si>
  <si>
    <t>FENTON</t>
  </si>
  <si>
    <t>ARAB</t>
  </si>
  <si>
    <t>350164633</t>
  </si>
  <si>
    <t>BECK</t>
  </si>
  <si>
    <t>6614</t>
  </si>
  <si>
    <t>508 S</t>
  </si>
  <si>
    <t>WINSTON</t>
  </si>
  <si>
    <t>SC</t>
  </si>
  <si>
    <t>295014625</t>
  </si>
  <si>
    <t>100</t>
  </si>
  <si>
    <t>KINGS POINT</t>
  </si>
  <si>
    <t>NORTH MIAMI BEACH</t>
  </si>
  <si>
    <t>331604727</t>
  </si>
  <si>
    <t>DURWOOD</t>
  </si>
  <si>
    <t>BOTTOMS</t>
  </si>
  <si>
    <t>0446</t>
  </si>
  <si>
    <t>904</t>
  </si>
  <si>
    <t>COUNTY ROAD 1570</t>
  </si>
  <si>
    <t>BAILEYTON</t>
  </si>
  <si>
    <t>350199676</t>
  </si>
  <si>
    <t>1414 SE</t>
  </si>
  <si>
    <t>CAPE CORAL</t>
  </si>
  <si>
    <t>339902119</t>
  </si>
  <si>
    <t>VONNIE</t>
  </si>
  <si>
    <t>AKER</t>
  </si>
  <si>
    <t>5726</t>
  </si>
  <si>
    <t>1939</t>
  </si>
  <si>
    <t>1607</t>
  </si>
  <si>
    <t>10TH</t>
  </si>
  <si>
    <t>BESSEMER</t>
  </si>
  <si>
    <t>350204713</t>
  </si>
  <si>
    <t>CAROLYN</t>
  </si>
  <si>
    <t>GAWKEL</t>
  </si>
  <si>
    <t>1472</t>
  </si>
  <si>
    <t>1929</t>
  </si>
  <si>
    <t>1029</t>
  </si>
  <si>
    <t>CAPRI</t>
  </si>
  <si>
    <t>HUEYTOWN</t>
  </si>
  <si>
    <t>350232405</t>
  </si>
  <si>
    <t>NILDA</t>
  </si>
  <si>
    <t>ESCALER</t>
  </si>
  <si>
    <t>5494</t>
  </si>
  <si>
    <t>1362</t>
  </si>
  <si>
    <t>BROOKVIEW</t>
  </si>
  <si>
    <t>350226154</t>
  </si>
  <si>
    <t>GLORIA</t>
  </si>
  <si>
    <t>ROSE</t>
  </si>
  <si>
    <t>LOUDER</t>
  </si>
  <si>
    <t>1766</t>
  </si>
  <si>
    <t>RANDALL</t>
  </si>
  <si>
    <t>CLANTON</t>
  </si>
  <si>
    <t>350458467</t>
  </si>
  <si>
    <t>289</t>
  </si>
  <si>
    <t>MADDRON</t>
  </si>
  <si>
    <t>CRANDALL</t>
  </si>
  <si>
    <t>307115139</t>
  </si>
  <si>
    <t>SHERYL</t>
  </si>
  <si>
    <t>MACARTHUR</t>
  </si>
  <si>
    <t>2766</t>
  </si>
  <si>
    <t>272</t>
  </si>
  <si>
    <t>LEE ROAD 2</t>
  </si>
  <si>
    <t>G4</t>
  </si>
  <si>
    <t>SMITHS</t>
  </si>
  <si>
    <t>368773596</t>
  </si>
  <si>
    <t>784</t>
  </si>
  <si>
    <t>CREEKWATER</t>
  </si>
  <si>
    <t>LAKE MARY</t>
  </si>
  <si>
    <t>327466730</t>
  </si>
  <si>
    <t>CLARISA</t>
  </si>
  <si>
    <t>3389</t>
  </si>
  <si>
    <t>1407</t>
  </si>
  <si>
    <t>BURNHAM</t>
  </si>
  <si>
    <t>CULLMAN</t>
  </si>
  <si>
    <t>350552188</t>
  </si>
  <si>
    <t>CHRISTOPH</t>
  </si>
  <si>
    <t>BOYES</t>
  </si>
  <si>
    <t>0571</t>
  </si>
  <si>
    <t>MIZZELL</t>
  </si>
  <si>
    <t>COLUMBIANA</t>
  </si>
  <si>
    <t>350515750</t>
  </si>
  <si>
    <t>PHILIP</t>
  </si>
  <si>
    <t>AGGEN</t>
  </si>
  <si>
    <t>8175</t>
  </si>
  <si>
    <t>1642</t>
  </si>
  <si>
    <t>NORTHWOOD</t>
  </si>
  <si>
    <t>DR NW</t>
  </si>
  <si>
    <t>350581618</t>
  </si>
  <si>
    <t>7188</t>
  </si>
  <si>
    <t>950</t>
  </si>
  <si>
    <t>CORD 1569</t>
  </si>
  <si>
    <t>35055</t>
  </si>
  <si>
    <t>BECKY</t>
  </si>
  <si>
    <t>BARRIS</t>
  </si>
  <si>
    <t>5069</t>
  </si>
  <si>
    <t>403</t>
  </si>
  <si>
    <t>COUNTY ROAD 709</t>
  </si>
  <si>
    <t>350559438</t>
  </si>
  <si>
    <t>840</t>
  </si>
  <si>
    <t>16TH</t>
  </si>
  <si>
    <t>MIAMI</t>
  </si>
  <si>
    <t>331392882</t>
  </si>
  <si>
    <t>DESHEIL</t>
  </si>
  <si>
    <t>8223</t>
  </si>
  <si>
    <t>3584</t>
  </si>
  <si>
    <t>FULTONDALE</t>
  </si>
  <si>
    <t>350681065</t>
  </si>
  <si>
    <t>WILLIE</t>
  </si>
  <si>
    <t>MAE</t>
  </si>
  <si>
    <t>BARBER</t>
  </si>
  <si>
    <t>6187</t>
  </si>
  <si>
    <t>505 S</t>
  </si>
  <si>
    <t>4TH</t>
  </si>
  <si>
    <t>273023123</t>
  </si>
  <si>
    <t>LAINA</t>
  </si>
  <si>
    <t>BOBBITT</t>
  </si>
  <si>
    <t>9622</t>
  </si>
  <si>
    <t>6624</t>
  </si>
  <si>
    <t>FAIRFIELD</t>
  </si>
  <si>
    <t>350641126</t>
  </si>
  <si>
    <t>BRELAND</t>
  </si>
  <si>
    <t>5128</t>
  </si>
  <si>
    <t>513</t>
  </si>
  <si>
    <t>BROOKWOOD</t>
  </si>
  <si>
    <t>GARDENDALE</t>
  </si>
  <si>
    <t>350712473</t>
  </si>
  <si>
    <t>1923</t>
  </si>
  <si>
    <t>1329 S</t>
  </si>
  <si>
    <t>KIRKMAN</t>
  </si>
  <si>
    <t>ORLANDO</t>
  </si>
  <si>
    <t>328112632</t>
  </si>
  <si>
    <t>0706</t>
  </si>
  <si>
    <t>ARKADELPHIA</t>
  </si>
  <si>
    <t>HANCEVILLE</t>
  </si>
  <si>
    <t>350774702</t>
  </si>
  <si>
    <t>1650</t>
  </si>
  <si>
    <t>BARNES MILL</t>
  </si>
  <si>
    <t>MARIETTA</t>
  </si>
  <si>
    <t>300627546</t>
  </si>
  <si>
    <t>TAMI</t>
  </si>
  <si>
    <t>BOYLES</t>
  </si>
  <si>
    <t>6690</t>
  </si>
  <si>
    <t>2226</t>
  </si>
  <si>
    <t>PUP</t>
  </si>
  <si>
    <t>HELENA</t>
  </si>
  <si>
    <t>350803722</t>
  </si>
  <si>
    <t>BREWSTER</t>
  </si>
  <si>
    <t>7400</t>
  </si>
  <si>
    <t>1931</t>
  </si>
  <si>
    <t>2224</t>
  </si>
  <si>
    <t>EARL</t>
  </si>
  <si>
    <t>VENARD</t>
  </si>
  <si>
    <t>BRAY</t>
  </si>
  <si>
    <t>9955</t>
  </si>
  <si>
    <t>1245</t>
  </si>
  <si>
    <t>SOUTHWIND</t>
  </si>
  <si>
    <t>350804015</t>
  </si>
  <si>
    <t>8638</t>
  </si>
  <si>
    <t>5515 W</t>
  </si>
  <si>
    <t>MARKET</t>
  </si>
  <si>
    <t>GREENSBORO</t>
  </si>
  <si>
    <t>274092551</t>
  </si>
  <si>
    <t>JEANNETTE</t>
  </si>
  <si>
    <t>BARTELT</t>
  </si>
  <si>
    <t>1975</t>
  </si>
  <si>
    <t>4346</t>
  </si>
  <si>
    <t>VIENNA DOZIER</t>
  </si>
  <si>
    <t>PFAFFTOWN</t>
  </si>
  <si>
    <t>270409607</t>
  </si>
  <si>
    <t>1944</t>
  </si>
  <si>
    <t>3620 SW</t>
  </si>
  <si>
    <t>68TH</t>
  </si>
  <si>
    <t>MIRAMAR</t>
  </si>
  <si>
    <t>330236602</t>
  </si>
  <si>
    <t>AMY</t>
  </si>
  <si>
    <t>BOUCHER-ALSUP</t>
  </si>
  <si>
    <t>1553</t>
  </si>
  <si>
    <t>95</t>
  </si>
  <si>
    <t>COUNTY ROAD 1736</t>
  </si>
  <si>
    <t>HOLLY POND</t>
  </si>
  <si>
    <t>350835903</t>
  </si>
  <si>
    <t>EVELYN</t>
  </si>
  <si>
    <t>BEACH</t>
  </si>
  <si>
    <t>1840</t>
  </si>
  <si>
    <t>LOCK 4</t>
  </si>
  <si>
    <t>LINCOLN</t>
  </si>
  <si>
    <t>350965918</t>
  </si>
  <si>
    <t>DANIANA</t>
  </si>
  <si>
    <t>ALBANESE</t>
  </si>
  <si>
    <t>1499</t>
  </si>
  <si>
    <t>51457</t>
  </si>
  <si>
    <t>US HIGHWAY 78</t>
  </si>
  <si>
    <t>350966960</t>
  </si>
  <si>
    <t>DOSENBACH</t>
  </si>
  <si>
    <t>4285</t>
  </si>
  <si>
    <t>4561</t>
  </si>
  <si>
    <t>BUD HOLMES</t>
  </si>
  <si>
    <t>PINSON</t>
  </si>
  <si>
    <t>351263224</t>
  </si>
  <si>
    <t>6550</t>
  </si>
  <si>
    <t>PELHAM</t>
  </si>
  <si>
    <t>351242034</t>
  </si>
  <si>
    <t>APPLEGATE</t>
  </si>
  <si>
    <t>51</t>
  </si>
  <si>
    <t>HUNTMASTER</t>
  </si>
  <si>
    <t>351242106</t>
  </si>
  <si>
    <t>10204</t>
  </si>
  <si>
    <t>ALTAVIST AV 205</t>
  </si>
  <si>
    <t>33647</t>
  </si>
  <si>
    <t>EXTERCAMP</t>
  </si>
  <si>
    <t>3833</t>
  </si>
  <si>
    <t>661</t>
  </si>
  <si>
    <t>MAY</t>
  </si>
  <si>
    <t>35126</t>
  </si>
  <si>
    <t>BANKOLE</t>
  </si>
  <si>
    <t>5774</t>
  </si>
  <si>
    <t>440</t>
  </si>
  <si>
    <t>ALLCORN COVE</t>
  </si>
  <si>
    <t>REMLAP</t>
  </si>
  <si>
    <t>35133</t>
  </si>
  <si>
    <t>BABB</t>
  </si>
  <si>
    <t>5304</t>
  </si>
  <si>
    <t>PLEASANT GROVE</t>
  </si>
  <si>
    <t>351271946</t>
  </si>
  <si>
    <t>VITRAY</t>
  </si>
  <si>
    <t>6335</t>
  </si>
  <si>
    <t>1496</t>
  </si>
  <si>
    <t>GLOVER</t>
  </si>
  <si>
    <t>QUINTON</t>
  </si>
  <si>
    <t>351304117</t>
  </si>
  <si>
    <t>CARMILLA</t>
  </si>
  <si>
    <t>BRIGHAM</t>
  </si>
  <si>
    <t>9351</t>
  </si>
  <si>
    <t>5231</t>
  </si>
  <si>
    <t>WILLOW RIDGE</t>
  </si>
  <si>
    <t>351263533</t>
  </si>
  <si>
    <t>CAMILLA</t>
  </si>
  <si>
    <t>1928</t>
  </si>
  <si>
    <t>4742</t>
  </si>
  <si>
    <t>SULPHUR SPRINGS</t>
  </si>
  <si>
    <t>352262070</t>
  </si>
  <si>
    <t>SANDRAA</t>
  </si>
  <si>
    <t>BATTLE</t>
  </si>
  <si>
    <t>3957</t>
  </si>
  <si>
    <t>1918</t>
  </si>
  <si>
    <t>516</t>
  </si>
  <si>
    <t>PORTER</t>
  </si>
  <si>
    <t>TALLADEGA</t>
  </si>
  <si>
    <t>351601440</t>
  </si>
  <si>
    <t>TAMMY</t>
  </si>
  <si>
    <t>ABBEY</t>
  </si>
  <si>
    <t>7841</t>
  </si>
  <si>
    <t>HAWTHORNE</t>
  </si>
  <si>
    <t>351602932</t>
  </si>
  <si>
    <t>CURT</t>
  </si>
  <si>
    <t>9146</t>
  </si>
  <si>
    <t>3093</t>
  </si>
  <si>
    <t>CORNATZER</t>
  </si>
  <si>
    <t>270067211</t>
  </si>
  <si>
    <t>BARRERA</t>
  </si>
  <si>
    <t>1078</t>
  </si>
  <si>
    <t>1960</t>
  </si>
  <si>
    <t>254</t>
  </si>
  <si>
    <t>BARNHARDT</t>
  </si>
  <si>
    <t>270067176</t>
  </si>
  <si>
    <t>5208</t>
  </si>
  <si>
    <t>CEDARBEND</t>
  </si>
  <si>
    <t>FORT MYERS</t>
  </si>
  <si>
    <t>339197553</t>
  </si>
  <si>
    <t>BIBLE</t>
  </si>
  <si>
    <t>0024</t>
  </si>
  <si>
    <t>7085</t>
  </si>
  <si>
    <t>CAVERN</t>
  </si>
  <si>
    <t>TRUSSVILLE</t>
  </si>
  <si>
    <t>351731787</t>
  </si>
  <si>
    <t>CONNIE</t>
  </si>
  <si>
    <t>BERKBIGLER</t>
  </si>
  <si>
    <t>9957</t>
  </si>
  <si>
    <t>3929</t>
  </si>
  <si>
    <t>HAHNS</t>
  </si>
  <si>
    <t>274014565</t>
  </si>
  <si>
    <t>2635</t>
  </si>
  <si>
    <t>LANDRUM</t>
  </si>
  <si>
    <t>303113721</t>
  </si>
  <si>
    <t>BENVENUTI</t>
  </si>
  <si>
    <t>8882</t>
  </si>
  <si>
    <t>PITTSBORO</t>
  </si>
  <si>
    <t>273128759</t>
  </si>
  <si>
    <t>JUDITH</t>
  </si>
  <si>
    <t>DEVEAUX</t>
  </si>
  <si>
    <t>7927</t>
  </si>
  <si>
    <t>1285</t>
  </si>
  <si>
    <t>ROCK SPRINGS</t>
  </si>
  <si>
    <t>WARRIOR</t>
  </si>
  <si>
    <t>351804542</t>
  </si>
  <si>
    <t>KATHERINE</t>
  </si>
  <si>
    <t>BEYER</t>
  </si>
  <si>
    <t>3952</t>
  </si>
  <si>
    <t>3890</t>
  </si>
  <si>
    <t>OLD VINEYARD</t>
  </si>
  <si>
    <t>271044800</t>
  </si>
  <si>
    <t>FRONCZAK</t>
  </si>
  <si>
    <t>6239</t>
  </si>
  <si>
    <t>2112</t>
  </si>
  <si>
    <t>352034202</t>
  </si>
  <si>
    <t>BAUMGARTNER</t>
  </si>
  <si>
    <t>1762</t>
  </si>
  <si>
    <t>125</t>
  </si>
  <si>
    <t>DOVE MEADOWS</t>
  </si>
  <si>
    <t>ARCHDALE</t>
  </si>
  <si>
    <t>272633387</t>
  </si>
  <si>
    <t>9291</t>
  </si>
  <si>
    <t>4855</t>
  </si>
  <si>
    <t>SOUTHERN VIEW</t>
  </si>
  <si>
    <t>271051210</t>
  </si>
  <si>
    <t>2364</t>
  </si>
  <si>
    <t>333</t>
  </si>
  <si>
    <t>QUEENS</t>
  </si>
  <si>
    <t>KING</t>
  </si>
  <si>
    <t>27021</t>
  </si>
  <si>
    <t>BOCKHORST</t>
  </si>
  <si>
    <t>6329</t>
  </si>
  <si>
    <t>5349</t>
  </si>
  <si>
    <t>OLD US HIGHWAY 421</t>
  </si>
  <si>
    <t>EAST BEND</t>
  </si>
  <si>
    <t>270188707</t>
  </si>
  <si>
    <t>MARLENE</t>
  </si>
  <si>
    <t>CAROL</t>
  </si>
  <si>
    <t>DEFALICO</t>
  </si>
  <si>
    <t>2932</t>
  </si>
  <si>
    <t>2620</t>
  </si>
  <si>
    <t>NIAZUMA</t>
  </si>
  <si>
    <t>352052530</t>
  </si>
  <si>
    <t>RAMON</t>
  </si>
  <si>
    <t>DEMARK</t>
  </si>
  <si>
    <t>9066</t>
  </si>
  <si>
    <t>1105</t>
  </si>
  <si>
    <t>26TH</t>
  </si>
  <si>
    <t>352052449</t>
  </si>
  <si>
    <t>800</t>
  </si>
  <si>
    <t>EASTMAN</t>
  </si>
  <si>
    <t>310231824</t>
  </si>
  <si>
    <t>CHRISSY</t>
  </si>
  <si>
    <t>2243</t>
  </si>
  <si>
    <t>165</t>
  </si>
  <si>
    <t>MOONRIDGE</t>
  </si>
  <si>
    <t>352095897</t>
  </si>
  <si>
    <t>FIELDS</t>
  </si>
  <si>
    <t>7276</t>
  </si>
  <si>
    <t>8601</t>
  </si>
  <si>
    <t>352063506</t>
  </si>
  <si>
    <t>LOIS</t>
  </si>
  <si>
    <t>KLAINE</t>
  </si>
  <si>
    <t>8937</t>
  </si>
  <si>
    <t>7521</t>
  </si>
  <si>
    <t>352064249</t>
  </si>
  <si>
    <t>CATHY</t>
  </si>
  <si>
    <t>9019</t>
  </si>
  <si>
    <t>1699</t>
  </si>
  <si>
    <t>A 25TH</t>
  </si>
  <si>
    <t>HOME WOOD</t>
  </si>
  <si>
    <t>35209</t>
  </si>
  <si>
    <t>MONNETT</t>
  </si>
  <si>
    <t>63</t>
  </si>
  <si>
    <t>0387</t>
  </si>
  <si>
    <t>305</t>
  </si>
  <si>
    <t>WILD FOREST</t>
  </si>
  <si>
    <t>352096744</t>
  </si>
  <si>
    <t>BABBITT</t>
  </si>
  <si>
    <t>0007</t>
  </si>
  <si>
    <t>22520</t>
  </si>
  <si>
    <t>FULTON</t>
  </si>
  <si>
    <t>35211</t>
  </si>
  <si>
    <t>PAUL</t>
  </si>
  <si>
    <t>8110</t>
  </si>
  <si>
    <t>5237</t>
  </si>
  <si>
    <t>CORNELL</t>
  </si>
  <si>
    <t>352102934</t>
  </si>
  <si>
    <t>4675</t>
  </si>
  <si>
    <t>4529</t>
  </si>
  <si>
    <t>OAKLEY</t>
  </si>
  <si>
    <t>WALKERTOWN</t>
  </si>
  <si>
    <t>270519315</t>
  </si>
  <si>
    <t>2618</t>
  </si>
  <si>
    <t>GULF</t>
  </si>
  <si>
    <t>INDIAN ROCKS BEACH</t>
  </si>
  <si>
    <t>33785</t>
  </si>
  <si>
    <t>FAITH</t>
  </si>
  <si>
    <t>BLACK</t>
  </si>
  <si>
    <t>67</t>
  </si>
  <si>
    <t>7265</t>
  </si>
  <si>
    <t>5104</t>
  </si>
  <si>
    <t>352124104</t>
  </si>
  <si>
    <t>CAMMIE</t>
  </si>
  <si>
    <t>BURON</t>
  </si>
  <si>
    <t>3142</t>
  </si>
  <si>
    <t>3017</t>
  </si>
  <si>
    <t>WENONAH PARK</t>
  </si>
  <si>
    <t>352115842</t>
  </si>
  <si>
    <t>BRUSO</t>
  </si>
  <si>
    <t>6911</t>
  </si>
  <si>
    <t>940</t>
  </si>
  <si>
    <t>53RD</t>
  </si>
  <si>
    <t>352122415</t>
  </si>
  <si>
    <t>TERRY</t>
  </si>
  <si>
    <t>LESTER</t>
  </si>
  <si>
    <t>HOFFMAN</t>
  </si>
  <si>
    <t>8779</t>
  </si>
  <si>
    <t>6212</t>
  </si>
  <si>
    <t>CREST GREEN</t>
  </si>
  <si>
    <t>352123877</t>
  </si>
  <si>
    <t>4225</t>
  </si>
  <si>
    <t>204</t>
  </si>
  <si>
    <t>COLBY</t>
  </si>
  <si>
    <t>352132602</t>
  </si>
  <si>
    <t>RUDOLPH</t>
  </si>
  <si>
    <t>DUJNIC</t>
  </si>
  <si>
    <t>3612</t>
  </si>
  <si>
    <t>6208</t>
  </si>
  <si>
    <t>352123881</t>
  </si>
  <si>
    <t>BURKS</t>
  </si>
  <si>
    <t>0601</t>
  </si>
  <si>
    <t>3705</t>
  </si>
  <si>
    <t>SIGNET</t>
  </si>
  <si>
    <t>271012256</t>
  </si>
  <si>
    <t>DOLLINGER</t>
  </si>
  <si>
    <t>9378</t>
  </si>
  <si>
    <t>4360</t>
  </si>
  <si>
    <t>PINSON VALLEY</t>
  </si>
  <si>
    <t>352158911</t>
  </si>
  <si>
    <t>GORENCHAN</t>
  </si>
  <si>
    <t>7726</t>
  </si>
  <si>
    <t>1520</t>
  </si>
  <si>
    <t>CHENAULT</t>
  </si>
  <si>
    <t>352144706</t>
  </si>
  <si>
    <t>FISK</t>
  </si>
  <si>
    <t>8680</t>
  </si>
  <si>
    <t>347</t>
  </si>
  <si>
    <t>OXFORD ACRES</t>
  </si>
  <si>
    <t>352152047</t>
  </si>
  <si>
    <t>MERLE</t>
  </si>
  <si>
    <t>0184</t>
  </si>
  <si>
    <t>PENSN VALY</t>
  </si>
  <si>
    <t>35215</t>
  </si>
  <si>
    <t>320</t>
  </si>
  <si>
    <t>STANLEY</t>
  </si>
  <si>
    <t>307216411</t>
  </si>
  <si>
    <t>AUDREY</t>
  </si>
  <si>
    <t>6895</t>
  </si>
  <si>
    <t>NAVAJO</t>
  </si>
  <si>
    <t>352156420</t>
  </si>
  <si>
    <t>0017</t>
  </si>
  <si>
    <t>15TH</t>
  </si>
  <si>
    <t>352155650</t>
  </si>
  <si>
    <t>4210</t>
  </si>
  <si>
    <t>644</t>
  </si>
  <si>
    <t>EARLINE</t>
  </si>
  <si>
    <t>352156602</t>
  </si>
  <si>
    <t>4178</t>
  </si>
  <si>
    <t>1531</t>
  </si>
  <si>
    <t>GASTON</t>
  </si>
  <si>
    <t>B11</t>
  </si>
  <si>
    <t>271033834</t>
  </si>
  <si>
    <t>BOTTS</t>
  </si>
  <si>
    <t>1765</t>
  </si>
  <si>
    <t>505</t>
  </si>
  <si>
    <t>17TH</t>
  </si>
  <si>
    <t>352155223</t>
  </si>
  <si>
    <t>BOYERS</t>
  </si>
  <si>
    <t>1575</t>
  </si>
  <si>
    <t>1924</t>
  </si>
  <si>
    <t>1400</t>
  </si>
  <si>
    <t>WAYBRIDGE</t>
  </si>
  <si>
    <t>271034604</t>
  </si>
  <si>
    <t>7240 N</t>
  </si>
  <si>
    <t>US 1 1340</t>
  </si>
  <si>
    <t>SHARPES</t>
  </si>
  <si>
    <t>32959</t>
  </si>
  <si>
    <t>1056</t>
  </si>
  <si>
    <t>437</t>
  </si>
  <si>
    <t>SUNSET</t>
  </si>
  <si>
    <t>VESTAVIA</t>
  </si>
  <si>
    <t>352161545</t>
  </si>
  <si>
    <t>BEINER</t>
  </si>
  <si>
    <t>1205</t>
  </si>
  <si>
    <t>4825</t>
  </si>
  <si>
    <t>COMMERCIAL</t>
  </si>
  <si>
    <t>271044636</t>
  </si>
  <si>
    <t>9348</t>
  </si>
  <si>
    <t>2052</t>
  </si>
  <si>
    <t>VESTAVIA PARK</t>
  </si>
  <si>
    <t>352163218</t>
  </si>
  <si>
    <t>JEROME</t>
  </si>
  <si>
    <t>BISIG</t>
  </si>
  <si>
    <t>7570</t>
  </si>
  <si>
    <t>1602</t>
  </si>
  <si>
    <t>PANORAMA</t>
  </si>
  <si>
    <t>352164763</t>
  </si>
  <si>
    <t>8333</t>
  </si>
  <si>
    <t>4709</t>
  </si>
  <si>
    <t>352433039</t>
  </si>
  <si>
    <t>JULIANA</t>
  </si>
  <si>
    <t>BOLOSAN</t>
  </si>
  <si>
    <t>3446</t>
  </si>
  <si>
    <t>2411</t>
  </si>
  <si>
    <t>FARMBROOK</t>
  </si>
  <si>
    <t>271036209</t>
  </si>
  <si>
    <t>MICHOL</t>
  </si>
  <si>
    <t>BRANDON</t>
  </si>
  <si>
    <t>1009</t>
  </si>
  <si>
    <t>2231</t>
  </si>
  <si>
    <t>LITTLE VALLEY</t>
  </si>
  <si>
    <t>HOOVER</t>
  </si>
  <si>
    <t>352164346</t>
  </si>
  <si>
    <t>MICHOLA</t>
  </si>
  <si>
    <t>7368</t>
  </si>
  <si>
    <t>GORDON TERRY</t>
  </si>
  <si>
    <t>TRINITY</t>
  </si>
  <si>
    <t>356736103</t>
  </si>
  <si>
    <t>GERALD</t>
  </si>
  <si>
    <t>BOLLONE</t>
  </si>
  <si>
    <t>5819</t>
  </si>
  <si>
    <t>4721</t>
  </si>
  <si>
    <t>GLADWYN</t>
  </si>
  <si>
    <t>271044441</t>
  </si>
  <si>
    <t>BRANTLEY</t>
  </si>
  <si>
    <t>5067</t>
  </si>
  <si>
    <t>4954</t>
  </si>
  <si>
    <t>OZARK</t>
  </si>
  <si>
    <t>271051524</t>
  </si>
  <si>
    <t>ALFRED</t>
  </si>
  <si>
    <t>HAGENSEN</t>
  </si>
  <si>
    <t>2125</t>
  </si>
  <si>
    <t>3400</t>
  </si>
  <si>
    <t>TREELINE</t>
  </si>
  <si>
    <t>352165716</t>
  </si>
  <si>
    <t>LILA</t>
  </si>
  <si>
    <t>BEHREND</t>
  </si>
  <si>
    <t>39</t>
  </si>
  <si>
    <t>0470</t>
  </si>
  <si>
    <t>9437</t>
  </si>
  <si>
    <t>352172236</t>
  </si>
  <si>
    <t>JASON</t>
  </si>
  <si>
    <t>3179</t>
  </si>
  <si>
    <t>728</t>
  </si>
  <si>
    <t>352173041</t>
  </si>
  <si>
    <t>MADONNA</t>
  </si>
  <si>
    <t>3170</t>
  </si>
  <si>
    <t>3412</t>
  </si>
  <si>
    <t>PRIMM</t>
  </si>
  <si>
    <t>352165602</t>
  </si>
  <si>
    <t>BEATON</t>
  </si>
  <si>
    <t>3116</t>
  </si>
  <si>
    <t>516 W</t>
  </si>
  <si>
    <t>271055814</t>
  </si>
  <si>
    <t>BEUKAS</t>
  </si>
  <si>
    <t>2016</t>
  </si>
  <si>
    <t>LONGLEAF</t>
  </si>
  <si>
    <t>352166212</t>
  </si>
  <si>
    <t>ANTHONY</t>
  </si>
  <si>
    <t>2413</t>
  </si>
  <si>
    <t>2019 E</t>
  </si>
  <si>
    <t>LAKE</t>
  </si>
  <si>
    <t>352173345</t>
  </si>
  <si>
    <t>2914</t>
  </si>
  <si>
    <t>TANBARK</t>
  </si>
  <si>
    <t>336101456</t>
  </si>
  <si>
    <t>3712</t>
  </si>
  <si>
    <t>1564</t>
  </si>
  <si>
    <t>BENT RIVER</t>
  </si>
  <si>
    <t>352165392</t>
  </si>
  <si>
    <t>CHRIS</t>
  </si>
  <si>
    <t>KOHLER</t>
  </si>
  <si>
    <t>5408</t>
  </si>
  <si>
    <t>701</t>
  </si>
  <si>
    <t>ONEIDA</t>
  </si>
  <si>
    <t>352143315</t>
  </si>
  <si>
    <t>BONNIE</t>
  </si>
  <si>
    <t>KLETTE</t>
  </si>
  <si>
    <t>0215</t>
  </si>
  <si>
    <t>352223213</t>
  </si>
  <si>
    <t>BAS</t>
  </si>
  <si>
    <t>5260</t>
  </si>
  <si>
    <t>525</t>
  </si>
  <si>
    <t>SHADES CREST</t>
  </si>
  <si>
    <t>352261203</t>
  </si>
  <si>
    <t>8300</t>
  </si>
  <si>
    <t>DUNWOODY</t>
  </si>
  <si>
    <t>303503339</t>
  </si>
  <si>
    <t>LAWRENCE</t>
  </si>
  <si>
    <t>BEITING</t>
  </si>
  <si>
    <t>0499</t>
  </si>
  <si>
    <t>3011</t>
  </si>
  <si>
    <t>271063940</t>
  </si>
  <si>
    <t>BJORKLUND</t>
  </si>
  <si>
    <t>3245</t>
  </si>
  <si>
    <t>2220</t>
  </si>
  <si>
    <t>352263036</t>
  </si>
  <si>
    <t>CECILIA</t>
  </si>
  <si>
    <t>BLANCHER</t>
  </si>
  <si>
    <t>47</t>
  </si>
  <si>
    <t>9673</t>
  </si>
  <si>
    <t>2005</t>
  </si>
  <si>
    <t>RUSSET WOODS</t>
  </si>
  <si>
    <t>352444204</t>
  </si>
  <si>
    <t>JAIME</t>
  </si>
  <si>
    <t>BOLANOS</t>
  </si>
  <si>
    <t>1800</t>
  </si>
  <si>
    <t>2713</t>
  </si>
  <si>
    <t>PADEN</t>
  </si>
  <si>
    <t>352262851</t>
  </si>
  <si>
    <t>3569</t>
  </si>
  <si>
    <t>1013</t>
  </si>
  <si>
    <t>SPRINGS</t>
  </si>
  <si>
    <t>352424857</t>
  </si>
  <si>
    <t>MERRY</t>
  </si>
  <si>
    <t>HINDS</t>
  </si>
  <si>
    <t>5391</t>
  </si>
  <si>
    <t>2721</t>
  </si>
  <si>
    <t>SHOEMAKER</t>
  </si>
  <si>
    <t>352352212</t>
  </si>
  <si>
    <t>KLEBER</t>
  </si>
  <si>
    <t>2821</t>
  </si>
  <si>
    <t>1612</t>
  </si>
  <si>
    <t>RUNNINGMENAD</t>
  </si>
  <si>
    <t>35601</t>
  </si>
  <si>
    <t>MELLI</t>
  </si>
  <si>
    <t>7297</t>
  </si>
  <si>
    <t>736</t>
  </si>
  <si>
    <t>VAUGHN</t>
  </si>
  <si>
    <t>352351617</t>
  </si>
  <si>
    <t>EVANS</t>
  </si>
  <si>
    <t>1934</t>
  </si>
  <si>
    <t>3518</t>
  </si>
  <si>
    <t>YORK</t>
  </si>
  <si>
    <t>352423013</t>
  </si>
  <si>
    <t>BEALL</t>
  </si>
  <si>
    <t>7625</t>
  </si>
  <si>
    <t>2040</t>
  </si>
  <si>
    <t>SWAIM</t>
  </si>
  <si>
    <t>271274646</t>
  </si>
  <si>
    <t>BIENKOWSKI</t>
  </si>
  <si>
    <t>5429</t>
  </si>
  <si>
    <t>FOLLANSBEE</t>
  </si>
  <si>
    <t>271277407</t>
  </si>
  <si>
    <t>BENNETTS</t>
  </si>
  <si>
    <t>6281</t>
  </si>
  <si>
    <t>BARNES ST A 7</t>
  </si>
  <si>
    <t>CARRBORO</t>
  </si>
  <si>
    <t>27510</t>
  </si>
  <si>
    <t>JO</t>
  </si>
  <si>
    <t>LOVE</t>
  </si>
  <si>
    <t>5350</t>
  </si>
  <si>
    <t>324</t>
  </si>
  <si>
    <t>ROSEBORO</t>
  </si>
  <si>
    <t>ASHEBORO</t>
  </si>
  <si>
    <t>272033753</t>
  </si>
  <si>
    <t>BATTERSBY</t>
  </si>
  <si>
    <t>8589</t>
  </si>
  <si>
    <t>2116 S</t>
  </si>
  <si>
    <t>BROAD</t>
  </si>
  <si>
    <t>271272922</t>
  </si>
  <si>
    <t>CARLTON</t>
  </si>
  <si>
    <t>7385</t>
  </si>
  <si>
    <t>GEORGETOWN</t>
  </si>
  <si>
    <t>NORTH AUGUSTA</t>
  </si>
  <si>
    <t>29841</t>
  </si>
  <si>
    <t>BORAL</t>
  </si>
  <si>
    <t>2147</t>
  </si>
  <si>
    <t>22076</t>
  </si>
  <si>
    <t>NC HIGHWAY 902</t>
  </si>
  <si>
    <t>272089115</t>
  </si>
  <si>
    <t>SONDRA</t>
  </si>
  <si>
    <t>8352</t>
  </si>
  <si>
    <t>3053</t>
  </si>
  <si>
    <t>BURLINGTON</t>
  </si>
  <si>
    <t>27215</t>
  </si>
  <si>
    <t>MARVIN</t>
  </si>
  <si>
    <t>O</t>
  </si>
  <si>
    <t>BAER</t>
  </si>
  <si>
    <t>2034</t>
  </si>
  <si>
    <t>706</t>
  </si>
  <si>
    <t>HUFFMAN MILL</t>
  </si>
  <si>
    <t>272155147</t>
  </si>
  <si>
    <t>200 W</t>
  </si>
  <si>
    <t>307203107</t>
  </si>
  <si>
    <t>LOUIS</t>
  </si>
  <si>
    <t>BARTILUCCI</t>
  </si>
  <si>
    <t>9516</t>
  </si>
  <si>
    <t>4815</t>
  </si>
  <si>
    <t>GREENBROOK</t>
  </si>
  <si>
    <t>BROWNS SUMMIT</t>
  </si>
  <si>
    <t>272149548</t>
  </si>
  <si>
    <t>BLANK</t>
  </si>
  <si>
    <t>4880</t>
  </si>
  <si>
    <t>1956</t>
  </si>
  <si>
    <t>2007</t>
  </si>
  <si>
    <t>TWAIN</t>
  </si>
  <si>
    <t>LEXINGTON</t>
  </si>
  <si>
    <t>29073</t>
  </si>
  <si>
    <t>DEES</t>
  </si>
  <si>
    <t>0683</t>
  </si>
  <si>
    <t>2920</t>
  </si>
  <si>
    <t>GREEN GROVE</t>
  </si>
  <si>
    <t>TUSCALOOSA</t>
  </si>
  <si>
    <t>354042140</t>
  </si>
  <si>
    <t>BIRKENHAUER</t>
  </si>
  <si>
    <t>9047</t>
  </si>
  <si>
    <t>102</t>
  </si>
  <si>
    <t>272157654</t>
  </si>
  <si>
    <t>BUCK</t>
  </si>
  <si>
    <t>7326</t>
  </si>
  <si>
    <t>1711</t>
  </si>
  <si>
    <t>WHITSETT</t>
  </si>
  <si>
    <t>C3</t>
  </si>
  <si>
    <t>272157300</t>
  </si>
  <si>
    <t>DIRKES</t>
  </si>
  <si>
    <t>5234</t>
  </si>
  <si>
    <t>421</t>
  </si>
  <si>
    <t>SMITH</t>
  </si>
  <si>
    <t>272171347</t>
  </si>
  <si>
    <t>ARTHUR</t>
  </si>
  <si>
    <t>BODEN</t>
  </si>
  <si>
    <t>1255</t>
  </si>
  <si>
    <t>498</t>
  </si>
  <si>
    <t>35207</t>
  </si>
  <si>
    <t>BASSETT</t>
  </si>
  <si>
    <t>1299</t>
  </si>
  <si>
    <t>4527</t>
  </si>
  <si>
    <t>18TH</t>
  </si>
  <si>
    <t>32B</t>
  </si>
  <si>
    <t>354054343</t>
  </si>
  <si>
    <t>VERNA</t>
  </si>
  <si>
    <t>AHLEMEYER</t>
  </si>
  <si>
    <t>5174</t>
  </si>
  <si>
    <t>719</t>
  </si>
  <si>
    <t>SKYLAND</t>
  </si>
  <si>
    <t>354054038</t>
  </si>
  <si>
    <t>3362</t>
  </si>
  <si>
    <t>2201</t>
  </si>
  <si>
    <t>48TH</t>
  </si>
  <si>
    <t>354055846</t>
  </si>
  <si>
    <t>AUSTIN</t>
  </si>
  <si>
    <t>MATHEY</t>
  </si>
  <si>
    <t>85</t>
  </si>
  <si>
    <t>5179</t>
  </si>
  <si>
    <t>5611</t>
  </si>
  <si>
    <t>REDBUD</t>
  </si>
  <si>
    <t>354055619</t>
  </si>
  <si>
    <t>5120</t>
  </si>
  <si>
    <t>FOREST MIST</t>
  </si>
  <si>
    <t>SMYRNA</t>
  </si>
  <si>
    <t>300824100</t>
  </si>
  <si>
    <t>302</t>
  </si>
  <si>
    <t>SOAPSTONE</t>
  </si>
  <si>
    <t>305113609</t>
  </si>
  <si>
    <t>BENNEWITZ</t>
  </si>
  <si>
    <t>9572</t>
  </si>
  <si>
    <t>2263</t>
  </si>
  <si>
    <t>B 9 CRESCENT</t>
  </si>
  <si>
    <t>GRAHAM</t>
  </si>
  <si>
    <t>27253</t>
  </si>
  <si>
    <t>13901 N</t>
  </si>
  <si>
    <t>FLORIDA</t>
  </si>
  <si>
    <t>D50</t>
  </si>
  <si>
    <t>336133225</t>
  </si>
  <si>
    <t>MACLEAN</t>
  </si>
  <si>
    <t>1313</t>
  </si>
  <si>
    <t>243</t>
  </si>
  <si>
    <t>POINT</t>
  </si>
  <si>
    <t>272621037</t>
  </si>
  <si>
    <t>BUHRO</t>
  </si>
  <si>
    <t>6495</t>
  </si>
  <si>
    <t>NHAMILTON</t>
  </si>
  <si>
    <t>HIGHPOINT</t>
  </si>
  <si>
    <t>27262</t>
  </si>
  <si>
    <t>LEWIS</t>
  </si>
  <si>
    <t>BLASCHKE</t>
  </si>
  <si>
    <t>4459</t>
  </si>
  <si>
    <t>3611</t>
  </si>
  <si>
    <t>35TH</t>
  </si>
  <si>
    <t>354732901</t>
  </si>
  <si>
    <t>TIMICA</t>
  </si>
  <si>
    <t>BRYANT</t>
  </si>
  <si>
    <t>8913</t>
  </si>
  <si>
    <t>2197</t>
  </si>
  <si>
    <t>HIGHWAY 624</t>
  </si>
  <si>
    <t>RUSSELLVILLE</t>
  </si>
  <si>
    <t>356535154</t>
  </si>
  <si>
    <t>BRIDWELL</t>
  </si>
  <si>
    <t>1801</t>
  </si>
  <si>
    <t>FRANKLIN</t>
  </si>
  <si>
    <t>272605705</t>
  </si>
  <si>
    <t>RUBY</t>
  </si>
  <si>
    <t>COLEMAN</t>
  </si>
  <si>
    <t>0905</t>
  </si>
  <si>
    <t>834</t>
  </si>
  <si>
    <t>WILLOW</t>
  </si>
  <si>
    <t>272604013</t>
  </si>
  <si>
    <t>BYRON</t>
  </si>
  <si>
    <t>BRANNAS</t>
  </si>
  <si>
    <t>6819</t>
  </si>
  <si>
    <t>APT D CRIPPLE</t>
  </si>
  <si>
    <t>NORMAN</t>
  </si>
  <si>
    <t>DUTCH</t>
  </si>
  <si>
    <t>BERRY</t>
  </si>
  <si>
    <t>5248</t>
  </si>
  <si>
    <t>830</t>
  </si>
  <si>
    <t>27263</t>
  </si>
  <si>
    <t>BEASLEY</t>
  </si>
  <si>
    <t>1792</t>
  </si>
  <si>
    <t>2623</t>
  </si>
  <si>
    <t>WHITE FENCE</t>
  </si>
  <si>
    <t>272659136</t>
  </si>
  <si>
    <t>LAURA</t>
  </si>
  <si>
    <t>BIANCHINI</t>
  </si>
  <si>
    <t>3858</t>
  </si>
  <si>
    <t>223</t>
  </si>
  <si>
    <t>ADAR</t>
  </si>
  <si>
    <t>DOTHAN</t>
  </si>
  <si>
    <t>36303</t>
  </si>
  <si>
    <t>BOWEN</t>
  </si>
  <si>
    <t>7483</t>
  </si>
  <si>
    <t>272633429</t>
  </si>
  <si>
    <t>FULLERTON</t>
  </si>
  <si>
    <t>38</t>
  </si>
  <si>
    <t>6425</t>
  </si>
  <si>
    <t>3208</t>
  </si>
  <si>
    <t>SHAMROCK</t>
  </si>
  <si>
    <t>HILLSBOROUGH</t>
  </si>
  <si>
    <t>272789271</t>
  </si>
  <si>
    <t>MARCOTTE</t>
  </si>
  <si>
    <t>6675</t>
  </si>
  <si>
    <t>1927</t>
  </si>
  <si>
    <t>CRESENT</t>
  </si>
  <si>
    <t>WINSTONSALEM</t>
  </si>
  <si>
    <t>27127</t>
  </si>
  <si>
    <t>4739</t>
  </si>
  <si>
    <t>CASON COVE</t>
  </si>
  <si>
    <t>328116342</t>
  </si>
  <si>
    <t>2702</t>
  </si>
  <si>
    <t>816</t>
  </si>
  <si>
    <t>WILDSTREAM</t>
  </si>
  <si>
    <t>JAMESTOWN</t>
  </si>
  <si>
    <t>27282</t>
  </si>
  <si>
    <t>11401</t>
  </si>
  <si>
    <t>337162314</t>
  </si>
  <si>
    <t>DOYLE</t>
  </si>
  <si>
    <t>2245</t>
  </si>
  <si>
    <t>1007</t>
  </si>
  <si>
    <t>VILLAGE EAST</t>
  </si>
  <si>
    <t>HALEYVILLE</t>
  </si>
  <si>
    <t>35565</t>
  </si>
  <si>
    <t>PATTI</t>
  </si>
  <si>
    <t>KLINE</t>
  </si>
  <si>
    <t>0512</t>
  </si>
  <si>
    <t>7558</t>
  </si>
  <si>
    <t>NC HIGHWAY 68</t>
  </si>
  <si>
    <t>KERNERSVILLE</t>
  </si>
  <si>
    <t>272848715</t>
  </si>
  <si>
    <t>309</t>
  </si>
  <si>
    <t>MOSLEY</t>
  </si>
  <si>
    <t>VIDALIA</t>
  </si>
  <si>
    <t>304744654</t>
  </si>
  <si>
    <t>WHITEOAK</t>
  </si>
  <si>
    <t>BOYETTE</t>
  </si>
  <si>
    <t>2446</t>
  </si>
  <si>
    <t>1026</t>
  </si>
  <si>
    <t>EDEN</t>
  </si>
  <si>
    <t>272882220</t>
  </si>
  <si>
    <t>ARNELL</t>
  </si>
  <si>
    <t>BAZEMORE</t>
  </si>
  <si>
    <t>6615</t>
  </si>
  <si>
    <t>WOODSHIRE</t>
  </si>
  <si>
    <t>CHAPEL HILL</t>
  </si>
  <si>
    <t>275142429</t>
  </si>
  <si>
    <t>343</t>
  </si>
  <si>
    <t>MERRILL</t>
  </si>
  <si>
    <t>325704159</t>
  </si>
  <si>
    <t>TRACY</t>
  </si>
  <si>
    <t>DEN DULK</t>
  </si>
  <si>
    <t>5632</t>
  </si>
  <si>
    <t>2304</t>
  </si>
  <si>
    <t>355553370</t>
  </si>
  <si>
    <t>BOLT</t>
  </si>
  <si>
    <t>6984</t>
  </si>
  <si>
    <t>131</t>
  </si>
  <si>
    <t>ROSEMARY</t>
  </si>
  <si>
    <t>27705</t>
  </si>
  <si>
    <t>1352</t>
  </si>
  <si>
    <t>245</t>
  </si>
  <si>
    <t>CREEKSIDE</t>
  </si>
  <si>
    <t>MURPHY</t>
  </si>
  <si>
    <t>28906</t>
  </si>
  <si>
    <t>HOCK</t>
  </si>
  <si>
    <t>3046</t>
  </si>
  <si>
    <t>1103</t>
  </si>
  <si>
    <t>HARTSELLE</t>
  </si>
  <si>
    <t>356402129</t>
  </si>
  <si>
    <t>BENILLA</t>
  </si>
  <si>
    <t>5797</t>
  </si>
  <si>
    <t>3008</t>
  </si>
  <si>
    <t>LAWNDALE</t>
  </si>
  <si>
    <t>274083449</t>
  </si>
  <si>
    <t>BOPP</t>
  </si>
  <si>
    <t>II</t>
  </si>
  <si>
    <t>2383</t>
  </si>
  <si>
    <t>2700</t>
  </si>
  <si>
    <t>COTTAGE</t>
  </si>
  <si>
    <t>274552353</t>
  </si>
  <si>
    <t>MCLEAN</t>
  </si>
  <si>
    <t>3740</t>
  </si>
  <si>
    <t>116</t>
  </si>
  <si>
    <t>RIDGE CREEK</t>
  </si>
  <si>
    <t>273709384</t>
  </si>
  <si>
    <t>MURRAY</t>
  </si>
  <si>
    <t>2443</t>
  </si>
  <si>
    <t>182</t>
  </si>
  <si>
    <t>EASTSIDE</t>
  </si>
  <si>
    <t>356532560</t>
  </si>
  <si>
    <t>HECTOR</t>
  </si>
  <si>
    <t>CORAZON</t>
  </si>
  <si>
    <t>3631</t>
  </si>
  <si>
    <t>4137</t>
  </si>
  <si>
    <t>MATTERHORN</t>
  </si>
  <si>
    <t>MONTGOMERY</t>
  </si>
  <si>
    <t>361165511</t>
  </si>
  <si>
    <t>IVAN</t>
  </si>
  <si>
    <t>BARKLEY</t>
  </si>
  <si>
    <t>0494</t>
  </si>
  <si>
    <t>3214</t>
  </si>
  <si>
    <t>274053565</t>
  </si>
  <si>
    <t>BRYAN</t>
  </si>
  <si>
    <t>6664</t>
  </si>
  <si>
    <t>8752</t>
  </si>
  <si>
    <t>HILLSVILLE</t>
  </si>
  <si>
    <t>273708544</t>
  </si>
  <si>
    <t>3745</t>
  </si>
  <si>
    <t>608</t>
  </si>
  <si>
    <t>HUB EVERHART</t>
  </si>
  <si>
    <t>27360</t>
  </si>
  <si>
    <t>FELICIANO</t>
  </si>
  <si>
    <t>7291</t>
  </si>
  <si>
    <t>1511</t>
  </si>
  <si>
    <t>WOODMERE</t>
  </si>
  <si>
    <t>274055948</t>
  </si>
  <si>
    <t>RANDY</t>
  </si>
  <si>
    <t>BADGETT</t>
  </si>
  <si>
    <t>8529</t>
  </si>
  <si>
    <t>1563</t>
  </si>
  <si>
    <t>TUSCUMBIA</t>
  </si>
  <si>
    <t>356745663</t>
  </si>
  <si>
    <t>HANNAH</t>
  </si>
  <si>
    <t>0192</t>
  </si>
  <si>
    <t>GURLEY</t>
  </si>
  <si>
    <t>357489116</t>
  </si>
  <si>
    <t>HUFFMAN</t>
  </si>
  <si>
    <t>9742</t>
  </si>
  <si>
    <t>126 E</t>
  </si>
  <si>
    <t>VANDALIA</t>
  </si>
  <si>
    <t>274065902</t>
  </si>
  <si>
    <t>CARRIE</t>
  </si>
  <si>
    <t>GOODSON</t>
  </si>
  <si>
    <t>4067</t>
  </si>
  <si>
    <t>500 E</t>
  </si>
  <si>
    <t>11TH</t>
  </si>
  <si>
    <t>356743958</t>
  </si>
  <si>
    <t>BARONI</t>
  </si>
  <si>
    <t>512</t>
  </si>
  <si>
    <t>VINECREST</t>
  </si>
  <si>
    <t>MATTHEWS</t>
  </si>
  <si>
    <t>281055793</t>
  </si>
  <si>
    <t>BIRRELL</t>
  </si>
  <si>
    <t>5467</t>
  </si>
  <si>
    <t>3244</t>
  </si>
  <si>
    <t>LEE ROAD 240</t>
  </si>
  <si>
    <t>368741938</t>
  </si>
  <si>
    <t>TIM</t>
  </si>
  <si>
    <t>BALLMANN</t>
  </si>
  <si>
    <t>9184</t>
  </si>
  <si>
    <t>313</t>
  </si>
  <si>
    <t>MONTROSE</t>
  </si>
  <si>
    <t>274071236</t>
  </si>
  <si>
    <t>CARLOS</t>
  </si>
  <si>
    <t>PEREIRA</t>
  </si>
  <si>
    <t>BENZA</t>
  </si>
  <si>
    <t>8149</t>
  </si>
  <si>
    <t>VILLAGE</t>
  </si>
  <si>
    <t>274092502</t>
  </si>
  <si>
    <t>HENSON</t>
  </si>
  <si>
    <t>BACHMAN</t>
  </si>
  <si>
    <t>3820</t>
  </si>
  <si>
    <t>1314</t>
  </si>
  <si>
    <t>MCDOWELL</t>
  </si>
  <si>
    <t>274085217</t>
  </si>
  <si>
    <t>GURDIP</t>
  </si>
  <si>
    <t>6162</t>
  </si>
  <si>
    <t>3520</t>
  </si>
  <si>
    <t>FARMINGTON</t>
  </si>
  <si>
    <t>274075711</t>
  </si>
  <si>
    <t>CHRISTI</t>
  </si>
  <si>
    <t>CHESHIRE</t>
  </si>
  <si>
    <t>4309</t>
  </si>
  <si>
    <t>206 N</t>
  </si>
  <si>
    <t>SWING</t>
  </si>
  <si>
    <t>274091978</t>
  </si>
  <si>
    <t>402</t>
  </si>
  <si>
    <t>WOODLAND</t>
  </si>
  <si>
    <t>302411384</t>
  </si>
  <si>
    <t>RONALD</t>
  </si>
  <si>
    <t>BABCOCK</t>
  </si>
  <si>
    <t>7968</t>
  </si>
  <si>
    <t>INDIAN COUNTY</t>
  </si>
  <si>
    <t>HUNTSVILLE</t>
  </si>
  <si>
    <t>35806</t>
  </si>
  <si>
    <t>CHESTER</t>
  </si>
  <si>
    <t>BOGUS</t>
  </si>
  <si>
    <t>3782</t>
  </si>
  <si>
    <t>1155</t>
  </si>
  <si>
    <t>OLD MONROVIA</t>
  </si>
  <si>
    <t>5B</t>
  </si>
  <si>
    <t>358063511</t>
  </si>
  <si>
    <t>BIRCKHEAD</t>
  </si>
  <si>
    <t>57</t>
  </si>
  <si>
    <t>7289</t>
  </si>
  <si>
    <t>3512</t>
  </si>
  <si>
    <t>358102132</t>
  </si>
  <si>
    <t>QUIS</t>
  </si>
  <si>
    <t>TASHEEN</t>
  </si>
  <si>
    <t>BAKIR</t>
  </si>
  <si>
    <t>5680</t>
  </si>
  <si>
    <t>3007</t>
  </si>
  <si>
    <t>274552063</t>
  </si>
  <si>
    <t>GEORGE</t>
  </si>
  <si>
    <t>2296</t>
  </si>
  <si>
    <t>6305</t>
  </si>
  <si>
    <t>MUIRFIELD</t>
  </si>
  <si>
    <t>274108270</t>
  </si>
  <si>
    <t>ATKINS</t>
  </si>
  <si>
    <t>1770</t>
  </si>
  <si>
    <t>274103921</t>
  </si>
  <si>
    <t>DORTOHY</t>
  </si>
  <si>
    <t>3487</t>
  </si>
  <si>
    <t>3107</t>
  </si>
  <si>
    <t>358054000</t>
  </si>
  <si>
    <t>BOSTON</t>
  </si>
  <si>
    <t>0424</t>
  </si>
  <si>
    <t>4</t>
  </si>
  <si>
    <t>SAINT CROIX</t>
  </si>
  <si>
    <t>274104992</t>
  </si>
  <si>
    <t>MANUEL</t>
  </si>
  <si>
    <t>BARRIGA</t>
  </si>
  <si>
    <t>3772</t>
  </si>
  <si>
    <t>3616</t>
  </si>
  <si>
    <t>LEWISTON</t>
  </si>
  <si>
    <t>274109409</t>
  </si>
  <si>
    <t>BOLLINGER</t>
  </si>
  <si>
    <t>2145</t>
  </si>
  <si>
    <t>1373</t>
  </si>
  <si>
    <t>LEES CHAPEL</t>
  </si>
  <si>
    <t>206M</t>
  </si>
  <si>
    <t>274550937</t>
  </si>
  <si>
    <t>6408</t>
  </si>
  <si>
    <t>DRAWBRIDGE</t>
  </si>
  <si>
    <t>274108455</t>
  </si>
  <si>
    <t>4520</t>
  </si>
  <si>
    <t>NEW DAWN</t>
  </si>
  <si>
    <t>LUTZ</t>
  </si>
  <si>
    <t>335499028</t>
  </si>
  <si>
    <t>DENA</t>
  </si>
  <si>
    <t>BOOTH</t>
  </si>
  <si>
    <t>3343</t>
  </si>
  <si>
    <t>2018</t>
  </si>
  <si>
    <t>MALLARD</t>
  </si>
  <si>
    <t>361063436</t>
  </si>
  <si>
    <t>5353</t>
  </si>
  <si>
    <t>CHILTON ROAD 555</t>
  </si>
  <si>
    <t>VERBENA</t>
  </si>
  <si>
    <t>36091</t>
  </si>
  <si>
    <t>3269</t>
  </si>
  <si>
    <t>5205</t>
  </si>
  <si>
    <t>RALEIGH</t>
  </si>
  <si>
    <t>276062347</t>
  </si>
  <si>
    <t>GEFFREY</t>
  </si>
  <si>
    <t>BORDERS</t>
  </si>
  <si>
    <t>0019</t>
  </si>
  <si>
    <t>428</t>
  </si>
  <si>
    <t>361045518</t>
  </si>
  <si>
    <t>BEIGEL</t>
  </si>
  <si>
    <t>8956</t>
  </si>
  <si>
    <t>2212</t>
  </si>
  <si>
    <t>BRIAR GATE</t>
  </si>
  <si>
    <t>361162140</t>
  </si>
  <si>
    <t>2680</t>
  </si>
  <si>
    <t>1315</t>
  </si>
  <si>
    <t>MORINE</t>
  </si>
  <si>
    <t>27704</t>
  </si>
  <si>
    <t>7526</t>
  </si>
  <si>
    <t>MORREENE</t>
  </si>
  <si>
    <t>23E</t>
  </si>
  <si>
    <t>277054536</t>
  </si>
  <si>
    <t>LAMAR</t>
  </si>
  <si>
    <t>BARETT</t>
  </si>
  <si>
    <t>2228</t>
  </si>
  <si>
    <t>1609 W</t>
  </si>
  <si>
    <t>277071162</t>
  </si>
  <si>
    <t>JAYESM</t>
  </si>
  <si>
    <t>CHOKSI</t>
  </si>
  <si>
    <t>5638</t>
  </si>
  <si>
    <t>21473</t>
  </si>
  <si>
    <t>CITRUS</t>
  </si>
  <si>
    <t>ELMENDORF AFB</t>
  </si>
  <si>
    <t>AK</t>
  </si>
  <si>
    <t>995061448</t>
  </si>
  <si>
    <t>CHOSKI</t>
  </si>
  <si>
    <t>6834</t>
  </si>
  <si>
    <t>24334</t>
  </si>
  <si>
    <t>ANCHORAGE</t>
  </si>
  <si>
    <t>995061645</t>
  </si>
  <si>
    <t>JAYEASH</t>
  </si>
  <si>
    <t>1799</t>
  </si>
  <si>
    <t>2440 E</t>
  </si>
  <si>
    <t>TUDOR</t>
  </si>
  <si>
    <t>995071185</t>
  </si>
  <si>
    <t>ALIG-SCALA</t>
  </si>
  <si>
    <t>9331</t>
  </si>
  <si>
    <t>2240 E</t>
  </si>
  <si>
    <t>995071072</t>
  </si>
  <si>
    <t>DEBORA</t>
  </si>
  <si>
    <t>0351</t>
  </si>
  <si>
    <t>3909</t>
  </si>
  <si>
    <t>TOM WHITE</t>
  </si>
  <si>
    <t>995044748</t>
  </si>
  <si>
    <t>BECKERBERK</t>
  </si>
  <si>
    <t>8290</t>
  </si>
  <si>
    <t>31215</t>
  </si>
  <si>
    <t>TULIP</t>
  </si>
  <si>
    <t>995063500</t>
  </si>
  <si>
    <t>5605</t>
  </si>
  <si>
    <t>KODIAK</t>
  </si>
  <si>
    <t>EIELSON AFB</t>
  </si>
  <si>
    <t>997025300</t>
  </si>
  <si>
    <t>0628</t>
  </si>
  <si>
    <t>5752B</t>
  </si>
  <si>
    <t>YOUNGBERG</t>
  </si>
  <si>
    <t>SALCHA</t>
  </si>
  <si>
    <t>997149745</t>
  </si>
  <si>
    <t>BRAWLEY</t>
  </si>
  <si>
    <t>2524</t>
  </si>
  <si>
    <t>3555</t>
  </si>
  <si>
    <t>MENDENHALL LOOP</t>
  </si>
  <si>
    <t>JUNEAU</t>
  </si>
  <si>
    <t>998019074</t>
  </si>
  <si>
    <t>KEITH</t>
  </si>
  <si>
    <t>BODINE</t>
  </si>
  <si>
    <t>7070</t>
  </si>
  <si>
    <t>4801 S</t>
  </si>
  <si>
    <t>WADSWORTH</t>
  </si>
  <si>
    <t>LITTLETON</t>
  </si>
  <si>
    <t>801231846</t>
  </si>
  <si>
    <t>VERNON</t>
  </si>
  <si>
    <t>GUNDY</t>
  </si>
  <si>
    <t>1730</t>
  </si>
  <si>
    <t>4150 E</t>
  </si>
  <si>
    <t>IOWA</t>
  </si>
  <si>
    <t>DENVER</t>
  </si>
  <si>
    <t>802223729</t>
  </si>
  <si>
    <t>2108</t>
  </si>
  <si>
    <t>1026 E</t>
  </si>
  <si>
    <t>802183313</t>
  </si>
  <si>
    <t>7475</t>
  </si>
  <si>
    <t>4993</t>
  </si>
  <si>
    <t>802211053</t>
  </si>
  <si>
    <t>9473</t>
  </si>
  <si>
    <t>4370 E</t>
  </si>
  <si>
    <t>SWANSBORO</t>
  </si>
  <si>
    <t>WA</t>
  </si>
  <si>
    <t>HIGHLANDS RANCH</t>
  </si>
  <si>
    <t>801267401</t>
  </si>
  <si>
    <t>GEORGIA</t>
  </si>
  <si>
    <t>2363</t>
  </si>
  <si>
    <t>41580 E</t>
  </si>
  <si>
    <t>80222</t>
  </si>
  <si>
    <t>LAURENTE</t>
  </si>
  <si>
    <t>DE GUZMAN</t>
  </si>
  <si>
    <t>840 S</t>
  </si>
  <si>
    <t>CHAMBERS</t>
  </si>
  <si>
    <t>800173558</t>
  </si>
  <si>
    <t>LEONARDO</t>
  </si>
  <si>
    <t>BARBOZA</t>
  </si>
  <si>
    <t>4578</t>
  </si>
  <si>
    <t>8246 S</t>
  </si>
  <si>
    <t>HIGH</t>
  </si>
  <si>
    <t>801223671</t>
  </si>
  <si>
    <t>BONO</t>
  </si>
  <si>
    <t>7645 S</t>
  </si>
  <si>
    <t>801122724</t>
  </si>
  <si>
    <t>LY</t>
  </si>
  <si>
    <t>2917</t>
  </si>
  <si>
    <t>HOMESTEAD DR 9 C</t>
  </si>
  <si>
    <t>EDWARDS</t>
  </si>
  <si>
    <t>81632</t>
  </si>
  <si>
    <t>BARTLETT</t>
  </si>
  <si>
    <t>2630</t>
  </si>
  <si>
    <t>4812</t>
  </si>
  <si>
    <t>HANDRICH</t>
  </si>
  <si>
    <t>WAHIAWA</t>
  </si>
  <si>
    <t>HI</t>
  </si>
  <si>
    <t>967863763</t>
  </si>
  <si>
    <t>BIALOGLOW</t>
  </si>
  <si>
    <t>4480</t>
  </si>
  <si>
    <t>AHAMAKA</t>
  </si>
  <si>
    <t>967865236</t>
  </si>
  <si>
    <t>HETHER</t>
  </si>
  <si>
    <t>DEE</t>
  </si>
  <si>
    <t>7940</t>
  </si>
  <si>
    <t>901</t>
  </si>
  <si>
    <t>PROSPECT</t>
  </si>
  <si>
    <t>HONOLULU</t>
  </si>
  <si>
    <t>968223420</t>
  </si>
  <si>
    <t>LEM</t>
  </si>
  <si>
    <t>5623</t>
  </si>
  <si>
    <t>73-4818</t>
  </si>
  <si>
    <t>KANALANI</t>
  </si>
  <si>
    <t>KAILUA KONA</t>
  </si>
  <si>
    <t>967402609</t>
  </si>
  <si>
    <t>ALEXANDRIA</t>
  </si>
  <si>
    <t>BLACKLOCK</t>
  </si>
  <si>
    <t>1088</t>
  </si>
  <si>
    <t>968133113</t>
  </si>
  <si>
    <t>1623</t>
  </si>
  <si>
    <t>1544</t>
  </si>
  <si>
    <t>LILIKOI</t>
  </si>
  <si>
    <t>968181363</t>
  </si>
  <si>
    <t>JUDY</t>
  </si>
  <si>
    <t>4105</t>
  </si>
  <si>
    <t>106</t>
  </si>
  <si>
    <t>19TH</t>
  </si>
  <si>
    <t>968184672</t>
  </si>
  <si>
    <t>COLLEEN</t>
  </si>
  <si>
    <t>CAREY</t>
  </si>
  <si>
    <t>3533</t>
  </si>
  <si>
    <t>OWAWA</t>
  </si>
  <si>
    <t>968194223</t>
  </si>
  <si>
    <t>PARVIZ</t>
  </si>
  <si>
    <t>BABALAVI</t>
  </si>
  <si>
    <t>6071</t>
  </si>
  <si>
    <t>KRUKOWSKI</t>
  </si>
  <si>
    <t>968191531</t>
  </si>
  <si>
    <t>BRAUN</t>
  </si>
  <si>
    <t>2278</t>
  </si>
  <si>
    <t>968184972</t>
  </si>
  <si>
    <t>EUNICE</t>
  </si>
  <si>
    <t>5514</t>
  </si>
  <si>
    <t>8939</t>
  </si>
  <si>
    <t>DICEY</t>
  </si>
  <si>
    <t>MONTAGUE</t>
  </si>
  <si>
    <t>494371230</t>
  </si>
  <si>
    <t>PAULA</t>
  </si>
  <si>
    <t>GORMAN</t>
  </si>
  <si>
    <t>2913</t>
  </si>
  <si>
    <t>2684</t>
  </si>
  <si>
    <t>49428</t>
  </si>
  <si>
    <t>FLINKSTROM</t>
  </si>
  <si>
    <t>8369</t>
  </si>
  <si>
    <t>1732</t>
  </si>
  <si>
    <t>MUSKEGON</t>
  </si>
  <si>
    <t>494412216</t>
  </si>
  <si>
    <t>1297 E</t>
  </si>
  <si>
    <t>WALTON</t>
  </si>
  <si>
    <t>PONTIAC</t>
  </si>
  <si>
    <t>483401574</t>
  </si>
  <si>
    <t>TRUDI</t>
  </si>
  <si>
    <t>BIZUB</t>
  </si>
  <si>
    <t>496 W</t>
  </si>
  <si>
    <t>HOLLAND</t>
  </si>
  <si>
    <t>494233910</t>
  </si>
  <si>
    <t>ANDERSON</t>
  </si>
  <si>
    <t>7362</t>
  </si>
  <si>
    <t>855</t>
  </si>
  <si>
    <t>LAKE MICHIGAN</t>
  </si>
  <si>
    <t>GRAND RAPIDS</t>
  </si>
  <si>
    <t>495045660</t>
  </si>
  <si>
    <t>ALLAN</t>
  </si>
  <si>
    <t>BALOG</t>
  </si>
  <si>
    <t>1193</t>
  </si>
  <si>
    <t>15565</t>
  </si>
  <si>
    <t>CLOVERNOOK</t>
  </si>
  <si>
    <t>GRAND HAVEN</t>
  </si>
  <si>
    <t>494172966</t>
  </si>
  <si>
    <t>BETTS-BARBUS</t>
  </si>
  <si>
    <t>1040</t>
  </si>
  <si>
    <t>4291</t>
  </si>
  <si>
    <t>HERITAGE</t>
  </si>
  <si>
    <t>HUDSONVILLE</t>
  </si>
  <si>
    <t>494269117</t>
  </si>
  <si>
    <t>HARVEY</t>
  </si>
  <si>
    <t>BEKOWITZ</t>
  </si>
  <si>
    <t>7458</t>
  </si>
  <si>
    <t>3413</t>
  </si>
  <si>
    <t>MENOMINEE</t>
  </si>
  <si>
    <t>498581624</t>
  </si>
  <si>
    <t>5388</t>
  </si>
  <si>
    <t>2988</t>
  </si>
  <si>
    <t>MIENERT</t>
  </si>
  <si>
    <t>HOLTON</t>
  </si>
  <si>
    <t>494259555</t>
  </si>
  <si>
    <t>SUZANNE</t>
  </si>
  <si>
    <t>7658</t>
  </si>
  <si>
    <t>2301</t>
  </si>
  <si>
    <t>LONGBOAT</t>
  </si>
  <si>
    <t>RICHMOND</t>
  </si>
  <si>
    <t>VA</t>
  </si>
  <si>
    <t>232944900</t>
  </si>
  <si>
    <t>CHRISTINA</t>
  </si>
  <si>
    <t>HAYES</t>
  </si>
  <si>
    <t>4710</t>
  </si>
  <si>
    <t>2600</t>
  </si>
  <si>
    <t>WOODMONT</t>
  </si>
  <si>
    <t>232353346</t>
  </si>
  <si>
    <t>BURKETT</t>
  </si>
  <si>
    <t>9384</t>
  </si>
  <si>
    <t>708</t>
  </si>
  <si>
    <t>ASPINOT</t>
  </si>
  <si>
    <t>CHESAPEAKE</t>
  </si>
  <si>
    <t>23322</t>
  </si>
  <si>
    <t>FREASIER</t>
  </si>
  <si>
    <t>5790</t>
  </si>
  <si>
    <t>TREETOP</t>
  </si>
  <si>
    <t>VIRGINIA BEACH</t>
  </si>
  <si>
    <t>234515448</t>
  </si>
  <si>
    <t>MARCUS</t>
  </si>
  <si>
    <t>BALES</t>
  </si>
  <si>
    <t>5007</t>
  </si>
  <si>
    <t>4836</t>
  </si>
  <si>
    <t>LEDURA</t>
  </si>
  <si>
    <t>234627252</t>
  </si>
  <si>
    <t>BEAVERS</t>
  </si>
  <si>
    <t>8959</t>
  </si>
  <si>
    <t>SEDGEWICK</t>
  </si>
  <si>
    <t>234543464</t>
  </si>
  <si>
    <t>7537</t>
  </si>
  <si>
    <t>3421</t>
  </si>
  <si>
    <t>HOLLYGREEN</t>
  </si>
  <si>
    <t>234524876</t>
  </si>
  <si>
    <t>WALLY</t>
  </si>
  <si>
    <t>BAYNUM</t>
  </si>
  <si>
    <t>1638</t>
  </si>
  <si>
    <t>222 W</t>
  </si>
  <si>
    <t>21ST</t>
  </si>
  <si>
    <t>NORFOLK</t>
  </si>
  <si>
    <t>235172200</t>
  </si>
  <si>
    <t>0391</t>
  </si>
  <si>
    <t>8911</t>
  </si>
  <si>
    <t>ALBEMARLE</t>
  </si>
  <si>
    <t>235034611</t>
  </si>
  <si>
    <t>BARRON</t>
  </si>
  <si>
    <t>9963</t>
  </si>
  <si>
    <t>PRETTY LAKE</t>
  </si>
  <si>
    <t>235181071</t>
  </si>
  <si>
    <t>PRIUS V</t>
  </si>
  <si>
    <t>PRIUS C</t>
  </si>
  <si>
    <t>RAV4</t>
  </si>
  <si>
    <t>Sienna</t>
  </si>
  <si>
    <t>FR-S</t>
  </si>
  <si>
    <t>HIGHLANDER</t>
  </si>
  <si>
    <t>TACOMA</t>
  </si>
  <si>
    <t>Camry</t>
  </si>
  <si>
    <t>Corolla</t>
  </si>
  <si>
    <t>DODGE</t>
  </si>
  <si>
    <t>Charger</t>
  </si>
  <si>
    <t>Tundra</t>
  </si>
  <si>
    <t>FJ CRUISER 2WD</t>
  </si>
  <si>
    <t>LAND CRUISER</t>
  </si>
  <si>
    <t>xB</t>
  </si>
  <si>
    <t>4Runner</t>
  </si>
  <si>
    <t>Sportage</t>
  </si>
  <si>
    <t>Avalon</t>
  </si>
  <si>
    <t>Versa</t>
  </si>
  <si>
    <t>Sorento</t>
  </si>
  <si>
    <t>Altima</t>
  </si>
  <si>
    <t>2DR HB MAN (SE)</t>
  </si>
  <si>
    <t>SEQUOIA</t>
  </si>
  <si>
    <t>PLAZA</t>
  </si>
  <si>
    <t>Prius</t>
  </si>
  <si>
    <t>GMC</t>
  </si>
  <si>
    <t>Yukon</t>
  </si>
  <si>
    <t>Highlander</t>
  </si>
  <si>
    <t>Sequoia</t>
  </si>
  <si>
    <t>CR-V</t>
  </si>
  <si>
    <t>2WD 5DR EX</t>
  </si>
  <si>
    <t>Tacoma</t>
  </si>
  <si>
    <t>2DR CPE AUTO (SE)</t>
  </si>
  <si>
    <t>STS</t>
  </si>
  <si>
    <t>Malibu</t>
  </si>
  <si>
    <t>4D SDN LTZ</t>
  </si>
  <si>
    <t>Equinox</t>
  </si>
  <si>
    <t>AWD 4DR LS</t>
  </si>
  <si>
    <t>FJ Cruiser</t>
  </si>
  <si>
    <t>Mazda3</t>
  </si>
  <si>
    <t>4DR SDN MAN I SV</t>
  </si>
  <si>
    <t>4 DR AUTO</t>
  </si>
  <si>
    <t>200</t>
  </si>
  <si>
    <t>4DR SDN Touring</t>
  </si>
  <si>
    <t>Silverado 1500</t>
  </si>
  <si>
    <t>4WD Crew Cab 143.5" LS</t>
  </si>
  <si>
    <t>4DR AUTO LX</t>
  </si>
  <si>
    <t>Tucson</t>
  </si>
  <si>
    <t>AWD 4DR I4 AUTO GLS</t>
  </si>
  <si>
    <t>Sky</t>
  </si>
  <si>
    <t>4DR SDN I4 CVT 2.5</t>
  </si>
  <si>
    <t>Venza</t>
  </si>
  <si>
    <t>Edge</t>
  </si>
  <si>
    <t>4DR SE AWD</t>
  </si>
  <si>
    <t>Odyssey</t>
  </si>
  <si>
    <t>5DR EX</t>
  </si>
  <si>
    <t>2DR AUTO S</t>
  </si>
  <si>
    <t>CX-7</t>
  </si>
  <si>
    <t>AWD 4DR SPORT</t>
  </si>
  <si>
    <t>Accord Crosstour</t>
  </si>
  <si>
    <t>4DR SDN LTZ</t>
  </si>
  <si>
    <t>Sebring</t>
  </si>
  <si>
    <t>Sentra</t>
  </si>
  <si>
    <t>4DR SDN I4 CVT 2.0</t>
  </si>
  <si>
    <t>XK</t>
  </si>
  <si>
    <t>Explorer</t>
  </si>
  <si>
    <t xml:space="preserve">2WD 4DR V6 Eddie Bauer </t>
  </si>
  <si>
    <t>Compass</t>
  </si>
  <si>
    <t>4WD 4DR LATITUDE</t>
  </si>
  <si>
    <t>2WD 4DR I4 LX</t>
  </si>
  <si>
    <t>Yaris</t>
  </si>
  <si>
    <t>2DR CPE I4 CVT 2.5 S</t>
  </si>
  <si>
    <t>2DR CPE I4 2.5 S</t>
  </si>
  <si>
    <t>Acadia</t>
  </si>
  <si>
    <t>AWD 4DR SL</t>
  </si>
  <si>
    <t>Murano</t>
  </si>
  <si>
    <t>Annually</t>
  </si>
  <si>
    <t>Self-Employed</t>
  </si>
  <si>
    <t>CP_Test</t>
  </si>
  <si>
    <t>CP_TEST</t>
  </si>
  <si>
    <t>09159</t>
  </si>
  <si>
    <t>Privacy</t>
  </si>
  <si>
    <t>opt out</t>
  </si>
  <si>
    <t>4dr Sdn SE AWD</t>
  </si>
  <si>
    <t>4WD 4DR 1500 SLT</t>
  </si>
  <si>
    <t>2WD 4DR LE</t>
  </si>
  <si>
    <t>Resides With</t>
  </si>
  <si>
    <t>30012</t>
  </si>
  <si>
    <t>09204</t>
  </si>
  <si>
    <t>190</t>
  </si>
  <si>
    <t>Jim Moran</t>
  </si>
  <si>
    <t>33442</t>
  </si>
  <si>
    <t>DEERFIELD BEACH</t>
  </si>
  <si>
    <t>09229</t>
  </si>
  <si>
    <t>TUNDRA 2WD</t>
  </si>
  <si>
    <t>SR Double Cab 6.5' Bed 4.6L</t>
  </si>
  <si>
    <t>1794 Edition Crewmax 5.5' Bed 5.7L FFV</t>
  </si>
  <si>
    <t>Grand Total</t>
  </si>
  <si>
    <t>2017 Total</t>
  </si>
  <si>
    <t>SCION Total</t>
  </si>
  <si>
    <t>TOYOTA Total</t>
  </si>
  <si>
    <t>DODGE Total</t>
  </si>
  <si>
    <t>FR-S Total</t>
  </si>
  <si>
    <t>TC Total</t>
  </si>
  <si>
    <t>Charger Total</t>
  </si>
  <si>
    <t>Count of VehTrim</t>
  </si>
  <si>
    <t>Total</t>
  </si>
  <si>
    <t>LE Automatic</t>
  </si>
  <si>
    <t>LE CVT</t>
  </si>
  <si>
    <t>LE FWD</t>
  </si>
  <si>
    <t>L FWD 7-Passenger</t>
  </si>
  <si>
    <t>SR5 Access Cab 6' Bed I4 4x2 AT</t>
  </si>
  <si>
    <t>SR5 4WD</t>
  </si>
  <si>
    <t>Two</t>
  </si>
  <si>
    <t>One</t>
  </si>
  <si>
    <t>Three</t>
  </si>
  <si>
    <t>XLE</t>
  </si>
  <si>
    <t>4WD</t>
  </si>
  <si>
    <t>LE I4 FWD</t>
  </si>
  <si>
    <t>Prius Prime</t>
  </si>
  <si>
    <t>Plus</t>
  </si>
  <si>
    <t>Automatic</t>
  </si>
  <si>
    <t>CVT Automatic</t>
  </si>
  <si>
    <t>SE AWD</t>
  </si>
  <si>
    <t>Tundra 2WD</t>
  </si>
  <si>
    <t>Land Cruiser</t>
  </si>
  <si>
    <t>tC</t>
  </si>
  <si>
    <t>Tundra 4WD</t>
  </si>
  <si>
    <t>Toyota</t>
  </si>
  <si>
    <t>New Beetle Convertible</t>
  </si>
  <si>
    <t>Avalon Hybrid</t>
  </si>
  <si>
    <t>Tundra 4WD Truck</t>
  </si>
  <si>
    <t>Honda</t>
  </si>
  <si>
    <t>Scion</t>
  </si>
  <si>
    <t>Saturn</t>
  </si>
  <si>
    <t>Cadillac</t>
  </si>
  <si>
    <t>Chevrolet</t>
  </si>
  <si>
    <t>Mazda</t>
  </si>
  <si>
    <t>Chrysler</t>
  </si>
  <si>
    <t>Nissan</t>
  </si>
  <si>
    <t>Hyundai</t>
  </si>
  <si>
    <t>Kia</t>
  </si>
  <si>
    <t>Volkswagen</t>
  </si>
  <si>
    <t>Dodge</t>
  </si>
  <si>
    <t>Ford</t>
  </si>
  <si>
    <t>Jeep</t>
  </si>
  <si>
    <t>Jaguar</t>
  </si>
  <si>
    <t>Prius v</t>
  </si>
  <si>
    <t>Prius c</t>
  </si>
  <si>
    <t>RULESC@FISERV.COM</t>
  </si>
  <si>
    <t>4DR SDN AUTO CE</t>
  </si>
  <si>
    <t>4DR SDN V6 AUTO LE</t>
  </si>
  <si>
    <t>2DR HB AUTO</t>
  </si>
  <si>
    <t>4WD 4dr V6 SR5</t>
  </si>
  <si>
    <t>2dr Cpe Auto</t>
  </si>
  <si>
    <t>5DR HB I</t>
  </si>
  <si>
    <t>4WD 4DR V6</t>
  </si>
  <si>
    <t>5DR HB TWO</t>
  </si>
  <si>
    <t>4DR 4-CYL</t>
  </si>
  <si>
    <t>5DR 7-PASS VAN I4 FWD</t>
  </si>
  <si>
    <t>4WD 4dr Limited</t>
  </si>
  <si>
    <t>2DR HB MAN</t>
  </si>
  <si>
    <t>FWD 4DR L4 BASE</t>
  </si>
  <si>
    <t>5DR 7-Pass Van XLE FWD Ltd</t>
  </si>
  <si>
    <t>4WD 4DR AUTO</t>
  </si>
  <si>
    <t>4WD 4DR BASE</t>
  </si>
  <si>
    <t>4WD 5.7L SR5</t>
  </si>
  <si>
    <t>4WD REG 126.8" 4.7L V8</t>
  </si>
  <si>
    <t>4WD LV8 6-SPD AT LTD</t>
  </si>
  <si>
    <t>5DR HB Five</t>
  </si>
  <si>
    <t>4DR SDN</t>
  </si>
  <si>
    <t>4dr Wgn I4 FWD</t>
  </si>
  <si>
    <t>4WD 4DR 4-CYL 4-SPD AT</t>
  </si>
  <si>
    <t>Corolla iM</t>
  </si>
  <si>
    <t>2WD Double Cab I4 AT SR</t>
  </si>
  <si>
    <t>5dr 7-Pass Van L FWD</t>
  </si>
  <si>
    <t>CTS Coupe</t>
  </si>
  <si>
    <t>2dr Cpe AWD</t>
  </si>
  <si>
    <t>4dr Sdn V6 AWD w/1SA</t>
  </si>
  <si>
    <t>4dr Sdn Auto L</t>
  </si>
  <si>
    <t>4dr Sdn Auto LE</t>
  </si>
  <si>
    <t>Civic Sdn</t>
  </si>
  <si>
    <t>5dr 7-Pass Van V6 L FWD</t>
  </si>
  <si>
    <t>AWD 4dr LE</t>
  </si>
  <si>
    <t>4dr Sdn Limited</t>
  </si>
  <si>
    <t>4dr Sdn I4 Auto LE</t>
  </si>
  <si>
    <t>Double Cab 4.0L V6 5-Spd AT SR</t>
  </si>
  <si>
    <t>Double Cab 4.0L V6 5-Spd AT</t>
  </si>
  <si>
    <t>4WD 4dr V6 Limited</t>
  </si>
  <si>
    <t>2014.5 4dr Sdn I4 Auto SE</t>
  </si>
  <si>
    <t>2WD Double Cab I4 AT</t>
  </si>
  <si>
    <t>2WD 4dr Base</t>
  </si>
  <si>
    <t>5dr Wgn Auto</t>
  </si>
  <si>
    <t>2WD Access Cab I4 AT Prerunner</t>
  </si>
  <si>
    <t>4dr Wgn I4 AWD LE</t>
  </si>
  <si>
    <t>4dr Wgn I4 AWD</t>
  </si>
  <si>
    <t>5dr Wgn Two</t>
  </si>
  <si>
    <t>2dr Conv</t>
  </si>
  <si>
    <t>2dr Conv LX FWD</t>
  </si>
  <si>
    <t>2WD Access I4 AT Prerunner</t>
  </si>
  <si>
    <t>Double Cab 4.6L V8 6-Spd AT</t>
  </si>
  <si>
    <t>Dbl 4.0L V6 5-Spd AT</t>
  </si>
  <si>
    <t>2WD Access I4 MT Prerunner</t>
  </si>
  <si>
    <t>Silverado 2500HD</t>
  </si>
  <si>
    <t>2WD Crew Cab 153.7" LT</t>
  </si>
  <si>
    <t>4dr Sdn I4 Auto</t>
  </si>
  <si>
    <t>4dr Sdn Auto CE</t>
  </si>
  <si>
    <t>4dr Sdn Auto</t>
  </si>
  <si>
    <t>4dr Sdn Auto 1.6 S</t>
  </si>
  <si>
    <t>5dr HB Four</t>
  </si>
  <si>
    <t>5dr HB I</t>
  </si>
  <si>
    <t>Cash</t>
  </si>
  <si>
    <t>Yaris iA</t>
  </si>
  <si>
    <t>APT 1512</t>
  </si>
  <si>
    <t>a</t>
  </si>
  <si>
    <t>2dr Conv XKR</t>
  </si>
  <si>
    <t>CVT</t>
  </si>
  <si>
    <t>Auto</t>
  </si>
  <si>
    <t>3-Door L Auto</t>
  </si>
  <si>
    <t>XLE Auto</t>
  </si>
  <si>
    <t>LE Auto</t>
  </si>
  <si>
    <t xml:space="preserve">LE CVT </t>
  </si>
  <si>
    <t>C-HR</t>
  </si>
  <si>
    <t>XLE FWD</t>
  </si>
  <si>
    <t>LE AWD 7-Passenger</t>
  </si>
  <si>
    <t>SR Access Cab 6' Bed I4 4x2 AT</t>
  </si>
  <si>
    <t>TradeAllowance</t>
  </si>
  <si>
    <t>TradeOwed</t>
  </si>
  <si>
    <t>Processed</t>
  </si>
  <si>
    <t>Tundra Truck</t>
  </si>
  <si>
    <t>y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</si>
</sst>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5">
    <xf borderId="0" fillId="0" fontId="0" numFmtId="0"/>
    <xf applyAlignment="0" applyBorder="0" applyNumberFormat="0" applyProtection="0" borderId="0" fillId="2" fontId="5" numFmtId="0"/>
    <xf applyAlignment="0" applyBorder="0" applyNumberFormat="0" applyProtection="0" borderId="0" fillId="3" fontId="5" numFmtId="0"/>
    <xf applyAlignment="0" applyBorder="0" applyNumberFormat="0" applyProtection="0" borderId="0" fillId="4" fontId="5" numFmtId="0"/>
    <xf applyAlignment="0" applyBorder="0" applyNumberFormat="0" applyProtection="0" borderId="0" fillId="5" fontId="5" numFmtId="0"/>
    <xf applyAlignment="0" applyBorder="0" applyNumberFormat="0" applyProtection="0" borderId="0" fillId="6" fontId="5" numFmtId="0"/>
    <xf applyAlignment="0" applyBorder="0" applyNumberFormat="0" applyProtection="0" borderId="0" fillId="7" fontId="5" numFmtId="0"/>
    <xf applyAlignment="0" applyBorder="0" applyNumberFormat="0" applyProtection="0" borderId="0" fillId="8" fontId="5" numFmtId="0"/>
    <xf applyAlignment="0" applyBorder="0" applyNumberFormat="0" applyProtection="0" borderId="0" fillId="9" fontId="5" numFmtId="0"/>
    <xf applyAlignment="0" applyBorder="0" applyNumberFormat="0" applyProtection="0" borderId="0" fillId="10" fontId="5" numFmtId="0"/>
    <xf applyAlignment="0" applyBorder="0" applyNumberFormat="0" applyProtection="0" borderId="0" fillId="11" fontId="5" numFmtId="0"/>
    <xf applyAlignment="0" applyBorder="0" applyNumberFormat="0" applyProtection="0" borderId="0" fillId="12" fontId="5" numFmtId="0"/>
    <xf applyAlignment="0" applyBorder="0" applyNumberFormat="0" applyProtection="0" borderId="0" fillId="13" fontId="5" numFmtId="0"/>
    <xf applyAlignment="0" applyBorder="0" applyNumberFormat="0" applyProtection="0" borderId="0" fillId="14" fontId="6" numFmtId="0"/>
    <xf applyAlignment="0" applyBorder="0" applyNumberFormat="0" applyProtection="0" borderId="0" fillId="15" fontId="6" numFmtId="0"/>
    <xf applyAlignment="0" applyBorder="0" applyNumberFormat="0" applyProtection="0" borderId="0" fillId="16" fontId="6" numFmtId="0"/>
    <xf applyAlignment="0" applyBorder="0" applyNumberFormat="0" applyProtection="0" borderId="0" fillId="17" fontId="6" numFmtId="0"/>
    <xf applyAlignment="0" applyBorder="0" applyNumberFormat="0" applyProtection="0" borderId="0" fillId="18" fontId="6" numFmtId="0"/>
    <xf applyAlignment="0" applyBorder="0" applyNumberFormat="0" applyProtection="0" borderId="0" fillId="19" fontId="6" numFmtId="0"/>
    <xf applyAlignment="0" applyBorder="0" applyNumberFormat="0" applyProtection="0" borderId="0" fillId="20" fontId="6" numFmtId="0"/>
    <xf applyAlignment="0" applyBorder="0" applyNumberFormat="0" applyProtection="0" borderId="0" fillId="21" fontId="6" numFmtId="0"/>
    <xf applyAlignment="0" applyBorder="0" applyNumberFormat="0" applyProtection="0" borderId="0" fillId="22" fontId="6" numFmtId="0"/>
    <xf applyAlignment="0" applyBorder="0" applyNumberFormat="0" applyProtection="0" borderId="0" fillId="23" fontId="6" numFmtId="0"/>
    <xf applyAlignment="0" applyBorder="0" applyNumberFormat="0" applyProtection="0" borderId="0" fillId="24" fontId="6" numFmtId="0"/>
    <xf applyAlignment="0" applyBorder="0" applyNumberFormat="0" applyProtection="0" borderId="0" fillId="25" fontId="6" numFmtId="0"/>
    <xf applyAlignment="0" applyBorder="0" applyNumberFormat="0" applyProtection="0" borderId="0" fillId="26" fontId="7" numFmtId="0"/>
    <xf applyAlignment="0" applyNumberFormat="0" applyProtection="0" borderId="8" fillId="27" fontId="8" numFmtId="0"/>
    <xf applyAlignment="0" applyNumberFormat="0" applyProtection="0" borderId="9" fillId="28" fontId="9" numFmtId="0"/>
    <xf applyAlignment="0" applyBorder="0" applyFill="0" applyNumberFormat="0" applyProtection="0" borderId="0" fillId="0" fontId="10" numFmtId="0"/>
    <xf applyAlignment="0" applyBorder="0" applyNumberFormat="0" applyProtection="0" borderId="0" fillId="29" fontId="11" numFmtId="0"/>
    <xf applyAlignment="0" applyFill="0" applyNumberFormat="0" applyProtection="0" borderId="10" fillId="0" fontId="12" numFmtId="0"/>
    <xf applyAlignment="0" applyFill="0" applyNumberFormat="0" applyProtection="0" borderId="11" fillId="0" fontId="13" numFmtId="0"/>
    <xf applyAlignment="0" applyFill="0" applyNumberFormat="0" applyProtection="0" borderId="12" fillId="0" fontId="14" numFmtId="0"/>
    <xf applyAlignment="0" applyBorder="0" applyFill="0" applyNumberFormat="0" applyProtection="0" borderId="0" fillId="0" fontId="14" numFmtId="0"/>
    <xf applyAlignment="0" applyBorder="0" applyFill="0" applyNumberFormat="0" applyProtection="0" borderId="0" fillId="0" fontId="15" numFmtId="0">
      <alignment vertical="top"/>
      <protection locked="0"/>
    </xf>
    <xf applyAlignment="0" applyNumberFormat="0" applyProtection="0" borderId="8" fillId="30" fontId="16" numFmtId="0"/>
    <xf applyAlignment="0" applyFill="0" applyNumberFormat="0" applyProtection="0" borderId="13" fillId="0" fontId="17" numFmtId="0"/>
    <xf applyAlignment="0" applyBorder="0" applyNumberFormat="0" applyProtection="0" borderId="0" fillId="31" fontId="18" numFmtId="0"/>
    <xf borderId="0" fillId="0" fontId="2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5" numFmtId="0"/>
    <xf borderId="0" fillId="0" fontId="2" numFmtId="0"/>
    <xf borderId="0" fillId="0" fontId="5" numFmtId="0"/>
    <xf borderId="0" fillId="0" fontId="5" numFmtId="0"/>
    <xf borderId="0" fillId="0" fontId="2" numFmtId="0"/>
    <xf borderId="0" fillId="0" fontId="5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applyBorder="0" borderId="0" fillId="0" fontId="2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Font="0" applyNumberFormat="0" applyProtection="0" borderId="14" fillId="32" fontId="5" numFmtId="0"/>
    <xf applyAlignment="0" applyFont="0" applyNumberFormat="0" applyProtection="0" borderId="14" fillId="32" fontId="5" numFmtId="0"/>
    <xf applyAlignment="0" applyNumberFormat="0" applyProtection="0" borderId="15" fillId="27" fontId="19" numFmtId="0"/>
    <xf applyAlignment="0" applyBorder="0" applyFill="0" applyNumberFormat="0" applyProtection="0" borderId="0" fillId="0" fontId="20" numFmtId="0"/>
    <xf applyAlignment="0" applyFill="0" applyNumberFormat="0" applyProtection="0" borderId="16" fillId="0" fontId="21" numFmtId="0"/>
    <xf applyAlignment="0" applyBorder="0" applyFill="0" applyNumberFormat="0" applyProtection="0" borderId="0" fillId="0" fontId="22" numFmtId="0"/>
  </cellStyleXfs>
  <cellXfs count="42">
    <xf borderId="0" fillId="0" fontId="0" numFmtId="0" xfId="0"/>
    <xf applyFill="1" applyNumberFormat="1" borderId="0" fillId="0" fontId="0" numFmtId="1" xfId="0"/>
    <xf applyAlignment="1" applyBorder="1" applyFill="1" applyNumberFormat="1" borderId="0" fillId="0" fontId="0" numFmtId="0" xfId="0">
      <alignment horizontal="left"/>
    </xf>
    <xf applyBorder="1" applyFill="1" applyNumberFormat="1" borderId="0" fillId="0" fontId="0" numFmtId="1" xfId="0"/>
    <xf applyAlignment="1" applyBorder="1" applyFill="1" applyNumberFormat="1" borderId="0" fillId="0" fontId="0" numFmtId="49" xfId="0">
      <alignment horizontal="left"/>
    </xf>
    <xf applyAlignment="1" applyBorder="1" applyFill="1" applyProtection="1" borderId="0" fillId="0" fontId="15" numFmtId="0" xfId="34">
      <alignment horizontal="left"/>
    </xf>
    <xf applyAlignment="1" applyBorder="1" applyFill="1" borderId="0" fillId="0" fontId="0" numFmtId="0" xfId="0">
      <alignment horizontal="left"/>
    </xf>
    <xf applyBorder="1" applyFill="1" applyFont="1" borderId="0" fillId="0" fontId="21" numFmtId="0" xfId="0"/>
    <xf applyFill="1" applyFont="1" applyNumberFormat="1" borderId="0" fillId="0" fontId="0" numFmtId="1" xfId="0"/>
    <xf applyFill="1" applyFont="1" borderId="0" fillId="0" fontId="0" numFmtId="0" xfId="0"/>
    <xf applyAlignment="1" applyFill="1" applyNumberFormat="1" borderId="0" fillId="0" fontId="0" numFmtId="0" xfId="0">
      <alignment horizontal="center"/>
    </xf>
    <xf applyAlignment="1" applyFill="1" borderId="0" fillId="0" fontId="0" numFmtId="0" xfId="0">
      <alignment horizontal="center"/>
    </xf>
    <xf applyAlignment="1" applyFill="1" applyNumberFormat="1" borderId="0" fillId="0" fontId="0" numFmtId="0" xfId="0">
      <alignment horizontal="left"/>
    </xf>
    <xf applyAlignment="1" applyFill="1" applyNumberFormat="1" borderId="0" fillId="0" fontId="0" numFmtId="49" xfId="0">
      <alignment horizontal="left"/>
    </xf>
    <xf applyAlignment="1" applyFill="1" borderId="0" fillId="0" fontId="0" numFmtId="0" xfId="0">
      <alignment horizontal="left"/>
    </xf>
    <xf applyFill="1" applyFont="1" borderId="0" fillId="0" fontId="21" numFmtId="0" xfId="0"/>
    <xf applyBorder="1" applyFill="1" applyNumberFormat="1" borderId="0" fillId="0" fontId="0" numFmtId="49" xfId="0"/>
    <xf applyBorder="1" applyFill="1" borderId="0" fillId="0" fontId="0" numFmtId="0" xfId="0"/>
    <xf applyFill="1" borderId="0" fillId="0" fontId="0" numFmtId="0" xfId="0"/>
    <xf applyFill="1" applyNumberFormat="1" borderId="0" fillId="0" fontId="0" numFmtId="2" xfId="0"/>
    <xf applyFill="1" applyNumberFormat="1" borderId="0" fillId="0" fontId="0" numFmtId="49" xfId="0"/>
    <xf applyBorder="1" applyFill="1" applyNumberFormat="1" borderId="0" fillId="0" fontId="0" numFmtId="2" xfId="0"/>
    <xf applyAlignment="1" applyBorder="1" applyFill="1" borderId="0" fillId="0" fontId="0" numFmtId="0" xfId="0">
      <alignment horizontal="center"/>
    </xf>
    <xf applyAlignment="1" applyBorder="1" applyFill="1" applyNumberFormat="1" borderId="0" fillId="0" fontId="0" numFmtId="0" xfId="0">
      <alignment horizontal="center"/>
    </xf>
    <xf applyBorder="1" applyFill="1" applyFont="1" borderId="0" fillId="0" fontId="0" numFmtId="0" xfId="0"/>
    <xf applyBorder="1" applyFill="1" applyFont="1" applyNumberFormat="1" borderId="0" fillId="0" fontId="0" numFmtId="1" xfId="0"/>
    <xf applyAlignment="1" applyBorder="1" applyFill="1" applyFont="1" borderId="0" fillId="0" fontId="23" numFmtId="0" quotePrefix="1" xfId="0">
      <alignment wrapText="1"/>
    </xf>
    <xf applyAlignment="1" applyFill="1" applyFont="1" borderId="0" fillId="0" fontId="4" numFmtId="0" xfId="0">
      <alignment horizontal="left"/>
    </xf>
    <xf applyAlignment="1" applyFill="1" applyNumberFormat="1" borderId="0" fillId="0" fontId="0" numFmtId="49" xfId="0">
      <alignment horizontal="center"/>
    </xf>
    <xf applyAlignment="1" applyBorder="1" applyFill="1" applyNumberFormat="1" borderId="0" fillId="0" fontId="0" numFmtId="49" xfId="0">
      <alignment horizontal="center"/>
    </xf>
    <xf applyAlignment="1" applyBorder="1" applyFill="1" applyFont="1" applyNumberFormat="1" borderId="0" fillId="0" fontId="23" numFmtId="49" quotePrefix="1" xfId="0">
      <alignment wrapText="1"/>
    </xf>
    <xf applyAlignment="1" applyBorder="1" applyFill="1" applyFont="1" applyNumberFormat="1" borderId="0" fillId="0" fontId="23" numFmtId="49" xfId="0">
      <alignment wrapText="1"/>
    </xf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1" fillId="0" fontId="0" numFmtId="0" pivotButton="1" xfId="0"/>
    <xf applyBorder="1" applyNumberFormat="1" borderId="1" fillId="0" fontId="0" numFmtId="1" xfId="0"/>
    <xf applyBorder="1" applyNumberFormat="1" borderId="4" fillId="0" fontId="0" numFmtId="1" xfId="0"/>
    <xf applyBorder="1" borderId="5" fillId="0" fontId="0" numFmtId="0" xfId="0"/>
    <xf applyBorder="1" borderId="6" fillId="0" fontId="0" numFmtId="0" xfId="0"/>
    <xf applyBorder="1" applyNumberFormat="1" borderId="6" fillId="0" fontId="0" numFmtId="0" xfId="0"/>
    <xf applyBorder="1" applyNumberFormat="1" borderId="7" fillId="0" fontId="0" numFmtId="0" xfId="0"/>
  </cellXfs>
  <cellStyles count="245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8" name="Hyperlink" xfId="34"/>
    <cellStyle builtinId="20" customBuiltin="1" name="Input" xfId="35"/>
    <cellStyle builtinId="24" customBuiltin="1" name="Linked Cell" xfId="36"/>
    <cellStyle builtinId="28" customBuiltin="1" name="Neutral" xfId="37"/>
    <cellStyle builtinId="0" name="Normal" xfId="0"/>
    <cellStyle name="Normal 10" xfId="38"/>
    <cellStyle name="Normal 10 2" xfId="39"/>
    <cellStyle name="Normal 10 3" xfId="40"/>
    <cellStyle name="Normal 100" xfId="41"/>
    <cellStyle name="Normal 101" xfId="42"/>
    <cellStyle name="Normal 102" xfId="43"/>
    <cellStyle name="Normal 103" xfId="44"/>
    <cellStyle name="Normal 104" xfId="45"/>
    <cellStyle name="Normal 105" xfId="46"/>
    <cellStyle name="Normal 106" xfId="47"/>
    <cellStyle name="Normal 107" xfId="48"/>
    <cellStyle name="Normal 108" xfId="49"/>
    <cellStyle name="Normal 109" xfId="50"/>
    <cellStyle name="Normal 11" xfId="51"/>
    <cellStyle name="Normal 11 2" xfId="52"/>
    <cellStyle name="Normal 11 3" xfId="53"/>
    <cellStyle name="Normal 11 3 2" xfId="54"/>
    <cellStyle name="Normal 110" xfId="55"/>
    <cellStyle name="Normal 111" xfId="56"/>
    <cellStyle name="Normal 112" xfId="57"/>
    <cellStyle name="Normal 113" xfId="58"/>
    <cellStyle name="Normal 114" xfId="59"/>
    <cellStyle name="Normal 115" xfId="60"/>
    <cellStyle name="Normal 116" xfId="61"/>
    <cellStyle name="Normal 117" xfId="62"/>
    <cellStyle name="Normal 118" xfId="63"/>
    <cellStyle name="Normal 119" xfId="64"/>
    <cellStyle name="Normal 12" xfId="65"/>
    <cellStyle name="Normal 120" xfId="66"/>
    <cellStyle name="Normal 121" xfId="67"/>
    <cellStyle name="Normal 122" xfId="68"/>
    <cellStyle name="Normal 123" xfId="69"/>
    <cellStyle name="Normal 124" xfId="70"/>
    <cellStyle name="Normal 125" xfId="71"/>
    <cellStyle name="Normal 126" xfId="72"/>
    <cellStyle name="Normal 127" xfId="73"/>
    <cellStyle name="Normal 127 2" xfId="74"/>
    <cellStyle name="Normal 128" xfId="75"/>
    <cellStyle name="Normal 129" xfId="76"/>
    <cellStyle name="Normal 13" xfId="77"/>
    <cellStyle name="Normal 130" xfId="78"/>
    <cellStyle name="Normal 131" xfId="79"/>
    <cellStyle name="Normal 132" xfId="80"/>
    <cellStyle name="Normal 133" xfId="81"/>
    <cellStyle name="Normal 135" xfId="82"/>
    <cellStyle name="Normal 136" xfId="83"/>
    <cellStyle name="Normal 138" xfId="84"/>
    <cellStyle name="Normal 139" xfId="85"/>
    <cellStyle name="Normal 14" xfId="86"/>
    <cellStyle name="Normal 140" xfId="87"/>
    <cellStyle name="Normal 141" xfId="88"/>
    <cellStyle name="Normal 142" xfId="89"/>
    <cellStyle name="Normal 143" xfId="90"/>
    <cellStyle name="Normal 145" xfId="91"/>
    <cellStyle name="Normal 146" xfId="92"/>
    <cellStyle name="Normal 147" xfId="93"/>
    <cellStyle name="Normal 148" xfId="94"/>
    <cellStyle name="Normal 149" xfId="95"/>
    <cellStyle name="Normal 15" xfId="96"/>
    <cellStyle name="Normal 150" xfId="97"/>
    <cellStyle name="Normal 152" xfId="98"/>
    <cellStyle name="Normal 16" xfId="99"/>
    <cellStyle name="Normal 17" xfId="100"/>
    <cellStyle name="Normal 18" xfId="101"/>
    <cellStyle name="Normal 19" xfId="102"/>
    <cellStyle name="Normal 2" xfId="103"/>
    <cellStyle name="Normal 2 2" xfId="104"/>
    <cellStyle name="Normal 2 2 2" xfId="105"/>
    <cellStyle name="Normal 2 2 2 2" xfId="106"/>
    <cellStyle name="Normal 2 2 2 3" xfId="107"/>
    <cellStyle name="Normal 2 2 3" xfId="108"/>
    <cellStyle name="Normal 2 2 4" xfId="109"/>
    <cellStyle name="Normal 2 2 4 2" xfId="110"/>
    <cellStyle name="Normal 2 2 4 3" xfId="111"/>
    <cellStyle name="Normal 2 2 4 3 2" xfId="112"/>
    <cellStyle name="Normal 2 3" xfId="113"/>
    <cellStyle name="Normal 2 3 2" xfId="114"/>
    <cellStyle name="Normal 2 3 2 2" xfId="115"/>
    <cellStyle name="Normal 2 4" xfId="116"/>
    <cellStyle name="Normal 2_&quot;Frozen&quot; Files" xfId="117"/>
    <cellStyle name="Normal 20" xfId="118"/>
    <cellStyle name="Normal 21" xfId="119"/>
    <cellStyle name="Normal 22" xfId="120"/>
    <cellStyle name="Normal 23" xfId="121"/>
    <cellStyle name="Normal 24" xfId="122"/>
    <cellStyle name="Normal 25" xfId="123"/>
    <cellStyle name="Normal 26" xfId="124"/>
    <cellStyle name="Normal 27" xfId="125"/>
    <cellStyle name="Normal 28" xfId="126"/>
    <cellStyle name="Normal 29" xfId="127"/>
    <cellStyle name="Normal 3" xfId="128"/>
    <cellStyle name="Normal 3 2" xfId="129"/>
    <cellStyle name="Normal 3 2 2" xfId="130"/>
    <cellStyle name="Normal 3 2 2 2" xfId="131"/>
    <cellStyle name="Normal 3 2 2 3" xfId="132"/>
    <cellStyle name="Normal 3 2 2 3 2" xfId="133"/>
    <cellStyle name="Normal 3 3" xfId="134"/>
    <cellStyle name="Normal 30" xfId="135"/>
    <cellStyle name="Normal 31" xfId="136"/>
    <cellStyle name="Normal 32" xfId="137"/>
    <cellStyle name="Normal 33" xfId="138"/>
    <cellStyle name="Normal 34" xfId="139"/>
    <cellStyle name="Normal 35" xfId="140"/>
    <cellStyle name="Normal 36" xfId="141"/>
    <cellStyle name="Normal 36 2" xfId="142"/>
    <cellStyle name="Normal 37" xfId="143"/>
    <cellStyle name="Normal 37 2" xfId="144"/>
    <cellStyle name="Normal 38" xfId="145"/>
    <cellStyle name="Normal 38 2" xfId="146"/>
    <cellStyle name="Normal 39" xfId="147"/>
    <cellStyle name="Normal 39 2" xfId="148"/>
    <cellStyle name="Normal 4" xfId="149"/>
    <cellStyle name="Normal 4 2" xfId="150"/>
    <cellStyle name="Normal 4 3" xfId="151"/>
    <cellStyle name="Normal 40" xfId="152"/>
    <cellStyle name="Normal 40 2" xfId="153"/>
    <cellStyle name="Normal 41" xfId="154"/>
    <cellStyle name="Normal 41 2" xfId="155"/>
    <cellStyle name="Normal 42" xfId="156"/>
    <cellStyle name="Normal 42 2" xfId="157"/>
    <cellStyle name="Normal 43" xfId="158"/>
    <cellStyle name="Normal 43 2" xfId="159"/>
    <cellStyle name="Normal 44" xfId="160"/>
    <cellStyle name="Normal 44 2" xfId="161"/>
    <cellStyle name="Normal 45" xfId="162"/>
    <cellStyle name="Normal 45 2" xfId="163"/>
    <cellStyle name="Normal 46" xfId="164"/>
    <cellStyle name="Normal 46 2" xfId="165"/>
    <cellStyle name="Normal 47" xfId="166"/>
    <cellStyle name="Normal 47 2" xfId="167"/>
    <cellStyle name="Normal 48" xfId="168"/>
    <cellStyle name="Normal 48 2" xfId="169"/>
    <cellStyle name="Normal 49" xfId="170"/>
    <cellStyle name="Normal 5" xfId="171"/>
    <cellStyle name="Normal 5 2" xfId="172"/>
    <cellStyle name="Normal 50" xfId="173"/>
    <cellStyle name="Normal 51" xfId="174"/>
    <cellStyle name="Normal 52" xfId="175"/>
    <cellStyle name="Normal 53" xfId="176"/>
    <cellStyle name="Normal 54" xfId="177"/>
    <cellStyle name="Normal 55" xfId="178"/>
    <cellStyle name="Normal 56" xfId="179"/>
    <cellStyle name="Normal 57" xfId="180"/>
    <cellStyle name="Normal 58" xfId="181"/>
    <cellStyle name="Normal 59" xfId="182"/>
    <cellStyle name="Normal 59 2" xfId="183"/>
    <cellStyle name="Normal 6" xfId="184"/>
    <cellStyle name="Normal 6 2" xfId="185"/>
    <cellStyle name="Normal 6 3" xfId="186"/>
    <cellStyle name="Normal 60" xfId="187"/>
    <cellStyle name="Normal 61" xfId="188"/>
    <cellStyle name="Normal 61 2" xfId="189"/>
    <cellStyle name="Normal 62" xfId="190"/>
    <cellStyle name="Normal 62 2" xfId="191"/>
    <cellStyle name="Normal 63" xfId="192"/>
    <cellStyle name="Normal 64" xfId="193"/>
    <cellStyle name="Normal 65" xfId="194"/>
    <cellStyle name="Normal 66" xfId="195"/>
    <cellStyle name="Normal 67" xfId="196"/>
    <cellStyle name="Normal 68" xfId="197"/>
    <cellStyle name="Normal 68 2" xfId="198"/>
    <cellStyle name="Normal 69" xfId="199"/>
    <cellStyle name="Normal 7" xfId="200"/>
    <cellStyle name="Normal 7 2" xfId="201"/>
    <cellStyle name="Normal 7 3" xfId="202"/>
    <cellStyle name="Normal 70" xfId="203"/>
    <cellStyle name="Normal 71" xfId="204"/>
    <cellStyle name="Normal 72" xfId="205"/>
    <cellStyle name="Normal 73" xfId="206"/>
    <cellStyle name="Normal 74" xfId="207"/>
    <cellStyle name="Normal 75" xfId="208"/>
    <cellStyle name="Normal 76" xfId="209"/>
    <cellStyle name="Normal 77" xfId="210"/>
    <cellStyle name="Normal 78" xfId="211"/>
    <cellStyle name="Normal 79" xfId="212"/>
    <cellStyle name="Normal 8" xfId="213"/>
    <cellStyle name="Normal 8 2" xfId="214"/>
    <cellStyle name="Normal 8 3" xfId="215"/>
    <cellStyle name="Normal 80" xfId="216"/>
    <cellStyle name="Normal 81" xfId="217"/>
    <cellStyle name="Normal 82" xfId="218"/>
    <cellStyle name="Normal 83" xfId="219"/>
    <cellStyle name="Normal 84" xfId="220"/>
    <cellStyle name="Normal 85" xfId="221"/>
    <cellStyle name="Normal 86" xfId="222"/>
    <cellStyle name="Normal 87" xfId="223"/>
    <cellStyle name="Normal 88" xfId="224"/>
    <cellStyle name="Normal 89" xfId="225"/>
    <cellStyle name="Normal 9" xfId="226"/>
    <cellStyle name="Normal 9 2" xfId="227"/>
    <cellStyle name="Normal 9 3" xfId="228"/>
    <cellStyle name="Normal 90" xfId="229"/>
    <cellStyle name="Normal 91" xfId="230"/>
    <cellStyle name="Normal 92" xfId="231"/>
    <cellStyle name="Normal 93" xfId="232"/>
    <cellStyle name="Normal 94" xfId="233"/>
    <cellStyle name="Normal 95" xfId="234"/>
    <cellStyle name="Normal 96" xfId="235"/>
    <cellStyle name="Normal 97" xfId="236"/>
    <cellStyle name="Normal 98" xfId="237"/>
    <cellStyle name="Normal 99" xfId="238"/>
    <cellStyle builtinId="10" customBuiltin="1" name="Note" xfId="239"/>
    <cellStyle name="Note 2" xfId="240"/>
    <cellStyle builtinId="21" customBuiltin="1" name="Output" xfId="241"/>
    <cellStyle builtinId="15" customBuiltin="1" name="Title" xfId="242"/>
    <cellStyle builtinId="25" customBuiltin="1" name="Total" xfId="243"/>
    <cellStyle builtinId="11" customBuiltin="1" name="Warning Text" xfId="244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pivotCache/pivotCacheDefinition1.xml" Type="http://schemas.openxmlformats.org/officeDocument/2006/relationships/pivotCacheDefinition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1" r:id="rId1" recordCount="516" refreshedBy="ipsaeld" refreshedDate="42893.376733217592" refreshedVersion="3" upgradeOnRefresh="1">
  <cacheSource type="worksheet">
    <worksheetSource ref="DU1:DX517" sheet="SETF New"/>
  </cacheSource>
  <cacheFields count="4">
    <cacheField name="VehYr" numFmtId="0">
      <sharedItems containsInteger="1" containsNumber="1" containsSemiMixedTypes="0" containsString="0" count="2" maxValue="2017" minValue="2016">
        <n v="2016"/>
        <n v="2017"/>
      </sharedItems>
    </cacheField>
    <cacheField name="VehMake" numFmtId="0">
      <sharedItems count="3">
        <s v="TOYOTA"/>
        <s v="SCION"/>
        <s v="DODGE"/>
      </sharedItems>
    </cacheField>
    <cacheField name="VehModel" numFmtId="0">
      <sharedItems count="20">
        <s v="COROLLA"/>
        <s v="TUNDRA 2WD"/>
        <s v="CAMRY"/>
        <s v="VENZA"/>
        <s v="AVALON"/>
        <s v="SIENNA"/>
        <s v="HIGHLANDER"/>
        <s v="RAV4"/>
        <s v="4RUNNER"/>
        <s v="PRIUS"/>
        <s v="TC"/>
        <s v="TACOMA"/>
        <s v="FR-S"/>
        <s v="PRIUS V"/>
        <s v="TUNDRA 2WD TRUCK"/>
        <s v="SEQUOIA"/>
        <s v="PRIUS C"/>
        <s v="LAND CRUISER"/>
        <s v="Charger"/>
        <s v="FJ CRUISER 2WD"/>
      </sharedItems>
    </cacheField>
    <cacheField name="VehTrim" numFmtId="0">
      <sharedItems count="23">
        <s v="4DR SDN CVT LE (SE)"/>
        <s v="SR Double Cab 6.5' Bed 4.6L"/>
        <s v="4DR SDN I4 AUTO L (SE) *LTD AVAIL*"/>
        <s v="4DR WGN I4 AWD LE (SE)"/>
        <s v="4DR SDN XLE (SE)"/>
        <s v="5DR 7-PASS VAN V6 L FWD (SE)"/>
        <s v="FWD 4DR I4 LE (SE)"/>
        <s v="4DR SDN I4 AUTO XLE (SE) *LTD AVAIL*"/>
        <s v="FWD 4DR LE (SE)"/>
        <s v="4WD 4DR V6 SR5 (SE)"/>
        <s v="5DR HB TWO (SE)"/>
        <s v="2DR HB MAN (SE)"/>
        <s v="5DR 7-PASS VAN LE AWD (SE)"/>
        <s v="2WD ACCESS CAB I4 AT (SE)"/>
        <s v="2DR CPE AUTO (SE)"/>
        <s v="5DR WGN THREE (SE)"/>
        <s v="DOUBLE CAB 4.6L V8 6-SPD AT SR (SE)"/>
        <s v="4WD 5.7L SR5 (SE)"/>
        <s v="5DR HB ONE (SE)"/>
        <s v="4DR 4WD (SE)"/>
        <s v="4dr Sdn SE AWD"/>
        <s v="4DR WGN AWD LE (SE)"/>
        <s v="4WD 4DR AUTO (SE)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</r>
  <r>
    <x v="1"/>
    <x v="0"/>
    <x v="1"/>
    <x v="1"/>
  </r>
  <r>
    <x v="1"/>
    <x v="0"/>
    <x v="2"/>
    <x v="2"/>
  </r>
  <r>
    <x v="0"/>
    <x v="0"/>
    <x v="0"/>
    <x v="0"/>
  </r>
  <r>
    <x v="1"/>
    <x v="0"/>
    <x v="2"/>
    <x v="2"/>
  </r>
  <r>
    <x v="0"/>
    <x v="0"/>
    <x v="0"/>
    <x v="0"/>
  </r>
  <r>
    <x v="1"/>
    <x v="0"/>
    <x v="0"/>
    <x v="0"/>
  </r>
  <r>
    <x v="1"/>
    <x v="0"/>
    <x v="2"/>
    <x v="2"/>
  </r>
  <r>
    <x v="1"/>
    <x v="0"/>
    <x v="3"/>
    <x v="3"/>
  </r>
  <r>
    <x v="1"/>
    <x v="0"/>
    <x v="1"/>
    <x v="1"/>
  </r>
  <r>
    <x v="1"/>
    <x v="0"/>
    <x v="0"/>
    <x v="0"/>
  </r>
  <r>
    <x v="1"/>
    <x v="0"/>
    <x v="0"/>
    <x v="0"/>
  </r>
  <r>
    <x v="0"/>
    <x v="0"/>
    <x v="0"/>
    <x v="0"/>
  </r>
  <r>
    <x v="1"/>
    <x v="0"/>
    <x v="0"/>
    <x v="0"/>
  </r>
  <r>
    <x v="1"/>
    <x v="0"/>
    <x v="4"/>
    <x v="4"/>
  </r>
  <r>
    <x v="1"/>
    <x v="0"/>
    <x v="5"/>
    <x v="5"/>
  </r>
  <r>
    <x v="1"/>
    <x v="0"/>
    <x v="2"/>
    <x v="2"/>
  </r>
  <r>
    <x v="0"/>
    <x v="0"/>
    <x v="6"/>
    <x v="6"/>
  </r>
  <r>
    <x v="1"/>
    <x v="0"/>
    <x v="2"/>
    <x v="2"/>
  </r>
  <r>
    <x v="1"/>
    <x v="0"/>
    <x v="2"/>
    <x v="2"/>
  </r>
  <r>
    <x v="0"/>
    <x v="0"/>
    <x v="2"/>
    <x v="7"/>
  </r>
  <r>
    <x v="1"/>
    <x v="0"/>
    <x v="0"/>
    <x v="0"/>
  </r>
  <r>
    <x v="1"/>
    <x v="0"/>
    <x v="7"/>
    <x v="8"/>
  </r>
  <r>
    <x v="1"/>
    <x v="0"/>
    <x v="0"/>
    <x v="0"/>
  </r>
  <r>
    <x v="0"/>
    <x v="0"/>
    <x v="2"/>
    <x v="7"/>
  </r>
  <r>
    <x v="1"/>
    <x v="0"/>
    <x v="0"/>
    <x v="0"/>
  </r>
  <r>
    <x v="1"/>
    <x v="0"/>
    <x v="2"/>
    <x v="2"/>
  </r>
  <r>
    <x v="0"/>
    <x v="0"/>
    <x v="8"/>
    <x v="9"/>
  </r>
  <r>
    <x v="0"/>
    <x v="0"/>
    <x v="8"/>
    <x v="9"/>
  </r>
  <r>
    <x v="1"/>
    <x v="0"/>
    <x v="9"/>
    <x v="10"/>
  </r>
  <r>
    <x v="1"/>
    <x v="0"/>
    <x v="7"/>
    <x v="8"/>
  </r>
  <r>
    <x v="0"/>
    <x v="0"/>
    <x v="8"/>
    <x v="9"/>
  </r>
  <r>
    <x v="1"/>
    <x v="0"/>
    <x v="4"/>
    <x v="4"/>
  </r>
  <r>
    <x v="0"/>
    <x v="0"/>
    <x v="0"/>
    <x v="0"/>
  </r>
  <r>
    <x v="1"/>
    <x v="0"/>
    <x v="5"/>
    <x v="5"/>
  </r>
  <r>
    <x v="1"/>
    <x v="0"/>
    <x v="7"/>
    <x v="8"/>
  </r>
  <r>
    <x v="1"/>
    <x v="0"/>
    <x v="7"/>
    <x v="8"/>
  </r>
  <r>
    <x v="0"/>
    <x v="0"/>
    <x v="2"/>
    <x v="7"/>
  </r>
  <r>
    <x v="1"/>
    <x v="0"/>
    <x v="2"/>
    <x v="2"/>
  </r>
  <r>
    <x v="1"/>
    <x v="0"/>
    <x v="2"/>
    <x v="2"/>
  </r>
  <r>
    <x v="1"/>
    <x v="0"/>
    <x v="2"/>
    <x v="2"/>
  </r>
  <r>
    <x v="1"/>
    <x v="0"/>
    <x v="0"/>
    <x v="0"/>
  </r>
  <r>
    <x v="0"/>
    <x v="0"/>
    <x v="6"/>
    <x v="6"/>
  </r>
  <r>
    <x v="1"/>
    <x v="0"/>
    <x v="1"/>
    <x v="1"/>
  </r>
  <r>
    <x v="1"/>
    <x v="0"/>
    <x v="9"/>
    <x v="10"/>
  </r>
  <r>
    <x v="1"/>
    <x v="0"/>
    <x v="2"/>
    <x v="2"/>
  </r>
  <r>
    <x v="1"/>
    <x v="0"/>
    <x v="0"/>
    <x v="0"/>
  </r>
  <r>
    <x v="1"/>
    <x v="0"/>
    <x v="2"/>
    <x v="2"/>
  </r>
  <r>
    <x v="0"/>
    <x v="0"/>
    <x v="7"/>
    <x v="8"/>
  </r>
  <r>
    <x v="0"/>
    <x v="1"/>
    <x v="10"/>
    <x v="11"/>
  </r>
  <r>
    <x v="0"/>
    <x v="0"/>
    <x v="0"/>
    <x v="0"/>
  </r>
  <r>
    <x v="1"/>
    <x v="0"/>
    <x v="2"/>
    <x v="2"/>
  </r>
  <r>
    <x v="1"/>
    <x v="0"/>
    <x v="2"/>
    <x v="2"/>
  </r>
  <r>
    <x v="0"/>
    <x v="0"/>
    <x v="5"/>
    <x v="12"/>
  </r>
  <r>
    <x v="0"/>
    <x v="0"/>
    <x v="0"/>
    <x v="0"/>
  </r>
  <r>
    <x v="0"/>
    <x v="0"/>
    <x v="8"/>
    <x v="9"/>
  </r>
  <r>
    <x v="1"/>
    <x v="0"/>
    <x v="0"/>
    <x v="0"/>
  </r>
  <r>
    <x v="1"/>
    <x v="0"/>
    <x v="7"/>
    <x v="8"/>
  </r>
  <r>
    <x v="0"/>
    <x v="0"/>
    <x v="7"/>
    <x v="8"/>
  </r>
  <r>
    <x v="1"/>
    <x v="0"/>
    <x v="8"/>
    <x v="9"/>
  </r>
  <r>
    <x v="1"/>
    <x v="0"/>
    <x v="0"/>
    <x v="0"/>
  </r>
  <r>
    <x v="1"/>
    <x v="0"/>
    <x v="0"/>
    <x v="0"/>
  </r>
  <r>
    <x v="1"/>
    <x v="0"/>
    <x v="8"/>
    <x v="9"/>
  </r>
  <r>
    <x v="1"/>
    <x v="0"/>
    <x v="0"/>
    <x v="0"/>
  </r>
  <r>
    <x v="1"/>
    <x v="0"/>
    <x v="11"/>
    <x v="13"/>
  </r>
  <r>
    <x v="1"/>
    <x v="0"/>
    <x v="4"/>
    <x v="4"/>
  </r>
  <r>
    <x v="1"/>
    <x v="0"/>
    <x v="7"/>
    <x v="8"/>
  </r>
  <r>
    <x v="1"/>
    <x v="0"/>
    <x v="2"/>
    <x v="2"/>
  </r>
  <r>
    <x v="0"/>
    <x v="0"/>
    <x v="8"/>
    <x v="9"/>
  </r>
  <r>
    <x v="1"/>
    <x v="0"/>
    <x v="2"/>
    <x v="2"/>
  </r>
  <r>
    <x v="0"/>
    <x v="0"/>
    <x v="8"/>
    <x v="9"/>
  </r>
  <r>
    <x v="1"/>
    <x v="0"/>
    <x v="8"/>
    <x v="9"/>
  </r>
  <r>
    <x v="1"/>
    <x v="0"/>
    <x v="7"/>
    <x v="8"/>
  </r>
  <r>
    <x v="0"/>
    <x v="0"/>
    <x v="2"/>
    <x v="7"/>
  </r>
  <r>
    <x v="1"/>
    <x v="0"/>
    <x v="8"/>
    <x v="9"/>
  </r>
  <r>
    <x v="1"/>
    <x v="0"/>
    <x v="1"/>
    <x v="1"/>
  </r>
  <r>
    <x v="1"/>
    <x v="1"/>
    <x v="12"/>
    <x v="14"/>
  </r>
  <r>
    <x v="1"/>
    <x v="0"/>
    <x v="7"/>
    <x v="8"/>
  </r>
  <r>
    <x v="0"/>
    <x v="0"/>
    <x v="5"/>
    <x v="12"/>
  </r>
  <r>
    <x v="1"/>
    <x v="0"/>
    <x v="9"/>
    <x v="10"/>
  </r>
  <r>
    <x v="1"/>
    <x v="0"/>
    <x v="2"/>
    <x v="2"/>
  </r>
  <r>
    <x v="0"/>
    <x v="0"/>
    <x v="5"/>
    <x v="12"/>
  </r>
  <r>
    <x v="1"/>
    <x v="0"/>
    <x v="0"/>
    <x v="0"/>
  </r>
  <r>
    <x v="1"/>
    <x v="0"/>
    <x v="2"/>
    <x v="2"/>
  </r>
  <r>
    <x v="1"/>
    <x v="0"/>
    <x v="1"/>
    <x v="1"/>
  </r>
  <r>
    <x v="1"/>
    <x v="0"/>
    <x v="2"/>
    <x v="2"/>
  </r>
  <r>
    <x v="1"/>
    <x v="0"/>
    <x v="11"/>
    <x v="13"/>
  </r>
  <r>
    <x v="1"/>
    <x v="0"/>
    <x v="7"/>
    <x v="8"/>
  </r>
  <r>
    <x v="1"/>
    <x v="0"/>
    <x v="13"/>
    <x v="15"/>
  </r>
  <r>
    <x v="1"/>
    <x v="0"/>
    <x v="1"/>
    <x v="1"/>
  </r>
  <r>
    <x v="1"/>
    <x v="0"/>
    <x v="7"/>
    <x v="8"/>
  </r>
  <r>
    <x v="1"/>
    <x v="0"/>
    <x v="2"/>
    <x v="2"/>
  </r>
  <r>
    <x v="1"/>
    <x v="0"/>
    <x v="7"/>
    <x v="8"/>
  </r>
  <r>
    <x v="1"/>
    <x v="0"/>
    <x v="3"/>
    <x v="3"/>
  </r>
  <r>
    <x v="1"/>
    <x v="0"/>
    <x v="7"/>
    <x v="8"/>
  </r>
  <r>
    <x v="0"/>
    <x v="0"/>
    <x v="0"/>
    <x v="0"/>
  </r>
  <r>
    <x v="1"/>
    <x v="0"/>
    <x v="0"/>
    <x v="0"/>
  </r>
  <r>
    <x v="0"/>
    <x v="0"/>
    <x v="2"/>
    <x v="7"/>
  </r>
  <r>
    <x v="1"/>
    <x v="0"/>
    <x v="6"/>
    <x v="6"/>
  </r>
  <r>
    <x v="1"/>
    <x v="0"/>
    <x v="0"/>
    <x v="0"/>
  </r>
  <r>
    <x v="1"/>
    <x v="0"/>
    <x v="13"/>
    <x v="15"/>
  </r>
  <r>
    <x v="0"/>
    <x v="0"/>
    <x v="14"/>
    <x v="16"/>
  </r>
  <r>
    <x v="1"/>
    <x v="0"/>
    <x v="0"/>
    <x v="0"/>
  </r>
  <r>
    <x v="1"/>
    <x v="0"/>
    <x v="5"/>
    <x v="5"/>
  </r>
  <r>
    <x v="0"/>
    <x v="1"/>
    <x v="12"/>
    <x v="14"/>
  </r>
  <r>
    <x v="1"/>
    <x v="0"/>
    <x v="2"/>
    <x v="2"/>
  </r>
  <r>
    <x v="0"/>
    <x v="0"/>
    <x v="11"/>
    <x v="13"/>
  </r>
  <r>
    <x v="0"/>
    <x v="0"/>
    <x v="2"/>
    <x v="7"/>
  </r>
  <r>
    <x v="1"/>
    <x v="0"/>
    <x v="0"/>
    <x v="0"/>
  </r>
  <r>
    <x v="1"/>
    <x v="0"/>
    <x v="5"/>
    <x v="5"/>
  </r>
  <r>
    <x v="0"/>
    <x v="0"/>
    <x v="5"/>
    <x v="12"/>
  </r>
  <r>
    <x v="1"/>
    <x v="0"/>
    <x v="9"/>
    <x v="10"/>
  </r>
  <r>
    <x v="1"/>
    <x v="0"/>
    <x v="2"/>
    <x v="2"/>
  </r>
  <r>
    <x v="1"/>
    <x v="0"/>
    <x v="11"/>
    <x v="13"/>
  </r>
  <r>
    <x v="1"/>
    <x v="0"/>
    <x v="11"/>
    <x v="13"/>
  </r>
  <r>
    <x v="1"/>
    <x v="0"/>
    <x v="2"/>
    <x v="2"/>
  </r>
  <r>
    <x v="1"/>
    <x v="0"/>
    <x v="1"/>
    <x v="1"/>
  </r>
  <r>
    <x v="1"/>
    <x v="0"/>
    <x v="2"/>
    <x v="2"/>
  </r>
  <r>
    <x v="0"/>
    <x v="0"/>
    <x v="0"/>
    <x v="0"/>
  </r>
  <r>
    <x v="1"/>
    <x v="0"/>
    <x v="0"/>
    <x v="0"/>
  </r>
  <r>
    <x v="1"/>
    <x v="0"/>
    <x v="0"/>
    <x v="0"/>
  </r>
  <r>
    <x v="0"/>
    <x v="0"/>
    <x v="14"/>
    <x v="16"/>
  </r>
  <r>
    <x v="1"/>
    <x v="0"/>
    <x v="7"/>
    <x v="8"/>
  </r>
  <r>
    <x v="1"/>
    <x v="0"/>
    <x v="2"/>
    <x v="2"/>
  </r>
  <r>
    <x v="1"/>
    <x v="0"/>
    <x v="1"/>
    <x v="1"/>
  </r>
  <r>
    <x v="1"/>
    <x v="0"/>
    <x v="0"/>
    <x v="0"/>
  </r>
  <r>
    <x v="1"/>
    <x v="0"/>
    <x v="7"/>
    <x v="8"/>
  </r>
  <r>
    <x v="1"/>
    <x v="0"/>
    <x v="7"/>
    <x v="8"/>
  </r>
  <r>
    <x v="0"/>
    <x v="0"/>
    <x v="11"/>
    <x v="13"/>
  </r>
  <r>
    <x v="1"/>
    <x v="0"/>
    <x v="6"/>
    <x v="6"/>
  </r>
  <r>
    <x v="1"/>
    <x v="0"/>
    <x v="0"/>
    <x v="0"/>
  </r>
  <r>
    <x v="0"/>
    <x v="0"/>
    <x v="14"/>
    <x v="16"/>
  </r>
  <r>
    <x v="0"/>
    <x v="0"/>
    <x v="14"/>
    <x v="16"/>
  </r>
  <r>
    <x v="1"/>
    <x v="0"/>
    <x v="8"/>
    <x v="9"/>
  </r>
  <r>
    <x v="1"/>
    <x v="0"/>
    <x v="13"/>
    <x v="15"/>
  </r>
  <r>
    <x v="1"/>
    <x v="0"/>
    <x v="2"/>
    <x v="2"/>
  </r>
  <r>
    <x v="1"/>
    <x v="0"/>
    <x v="2"/>
    <x v="2"/>
  </r>
  <r>
    <x v="0"/>
    <x v="0"/>
    <x v="6"/>
    <x v="6"/>
  </r>
  <r>
    <x v="1"/>
    <x v="0"/>
    <x v="5"/>
    <x v="5"/>
  </r>
  <r>
    <x v="1"/>
    <x v="0"/>
    <x v="0"/>
    <x v="0"/>
  </r>
  <r>
    <x v="1"/>
    <x v="0"/>
    <x v="11"/>
    <x v="13"/>
  </r>
  <r>
    <x v="1"/>
    <x v="0"/>
    <x v="7"/>
    <x v="8"/>
  </r>
  <r>
    <x v="1"/>
    <x v="0"/>
    <x v="0"/>
    <x v="0"/>
  </r>
  <r>
    <x v="1"/>
    <x v="0"/>
    <x v="0"/>
    <x v="0"/>
  </r>
  <r>
    <x v="1"/>
    <x v="0"/>
    <x v="0"/>
    <x v="0"/>
  </r>
  <r>
    <x v="1"/>
    <x v="0"/>
    <x v="0"/>
    <x v="0"/>
  </r>
  <r>
    <x v="1"/>
    <x v="0"/>
    <x v="0"/>
    <x v="0"/>
  </r>
  <r>
    <x v="1"/>
    <x v="0"/>
    <x v="1"/>
    <x v="1"/>
  </r>
  <r>
    <x v="1"/>
    <x v="0"/>
    <x v="2"/>
    <x v="2"/>
  </r>
  <r>
    <x v="1"/>
    <x v="0"/>
    <x v="2"/>
    <x v="2"/>
  </r>
  <r>
    <x v="1"/>
    <x v="0"/>
    <x v="2"/>
    <x v="2"/>
  </r>
  <r>
    <x v="1"/>
    <x v="0"/>
    <x v="7"/>
    <x v="8"/>
  </r>
  <r>
    <x v="0"/>
    <x v="0"/>
    <x v="7"/>
    <x v="8"/>
  </r>
  <r>
    <x v="0"/>
    <x v="0"/>
    <x v="8"/>
    <x v="9"/>
  </r>
  <r>
    <x v="1"/>
    <x v="0"/>
    <x v="8"/>
    <x v="9"/>
  </r>
  <r>
    <x v="1"/>
    <x v="0"/>
    <x v="5"/>
    <x v="5"/>
  </r>
  <r>
    <x v="1"/>
    <x v="0"/>
    <x v="8"/>
    <x v="9"/>
  </r>
  <r>
    <x v="1"/>
    <x v="0"/>
    <x v="2"/>
    <x v="2"/>
  </r>
  <r>
    <x v="1"/>
    <x v="0"/>
    <x v="2"/>
    <x v="2"/>
  </r>
  <r>
    <x v="1"/>
    <x v="0"/>
    <x v="2"/>
    <x v="2"/>
  </r>
  <r>
    <x v="1"/>
    <x v="0"/>
    <x v="7"/>
    <x v="8"/>
  </r>
  <r>
    <x v="1"/>
    <x v="0"/>
    <x v="0"/>
    <x v="0"/>
  </r>
  <r>
    <x v="1"/>
    <x v="0"/>
    <x v="4"/>
    <x v="4"/>
  </r>
  <r>
    <x v="0"/>
    <x v="0"/>
    <x v="11"/>
    <x v="13"/>
  </r>
  <r>
    <x v="1"/>
    <x v="0"/>
    <x v="0"/>
    <x v="0"/>
  </r>
  <r>
    <x v="1"/>
    <x v="0"/>
    <x v="0"/>
    <x v="0"/>
  </r>
  <r>
    <x v="0"/>
    <x v="0"/>
    <x v="0"/>
    <x v="0"/>
  </r>
  <r>
    <x v="1"/>
    <x v="0"/>
    <x v="15"/>
    <x v="17"/>
  </r>
  <r>
    <x v="1"/>
    <x v="0"/>
    <x v="0"/>
    <x v="0"/>
  </r>
  <r>
    <x v="1"/>
    <x v="0"/>
    <x v="11"/>
    <x v="13"/>
  </r>
  <r>
    <x v="1"/>
    <x v="0"/>
    <x v="7"/>
    <x v="8"/>
  </r>
  <r>
    <x v="1"/>
    <x v="0"/>
    <x v="5"/>
    <x v="5"/>
  </r>
  <r>
    <x v="1"/>
    <x v="0"/>
    <x v="2"/>
    <x v="2"/>
  </r>
  <r>
    <x v="1"/>
    <x v="0"/>
    <x v="8"/>
    <x v="9"/>
  </r>
  <r>
    <x v="1"/>
    <x v="0"/>
    <x v="1"/>
    <x v="1"/>
  </r>
  <r>
    <x v="1"/>
    <x v="0"/>
    <x v="5"/>
    <x v="5"/>
  </r>
  <r>
    <x v="1"/>
    <x v="0"/>
    <x v="2"/>
    <x v="2"/>
  </r>
  <r>
    <x v="0"/>
    <x v="0"/>
    <x v="7"/>
    <x v="8"/>
  </r>
  <r>
    <x v="1"/>
    <x v="0"/>
    <x v="0"/>
    <x v="0"/>
  </r>
  <r>
    <x v="1"/>
    <x v="0"/>
    <x v="2"/>
    <x v="2"/>
  </r>
  <r>
    <x v="1"/>
    <x v="0"/>
    <x v="0"/>
    <x v="0"/>
  </r>
  <r>
    <x v="1"/>
    <x v="0"/>
    <x v="0"/>
    <x v="0"/>
  </r>
  <r>
    <x v="1"/>
    <x v="0"/>
    <x v="4"/>
    <x v="4"/>
  </r>
  <r>
    <x v="1"/>
    <x v="0"/>
    <x v="7"/>
    <x v="8"/>
  </r>
  <r>
    <x v="1"/>
    <x v="0"/>
    <x v="16"/>
    <x v="18"/>
  </r>
  <r>
    <x v="1"/>
    <x v="0"/>
    <x v="0"/>
    <x v="0"/>
  </r>
  <r>
    <x v="1"/>
    <x v="0"/>
    <x v="0"/>
    <x v="0"/>
  </r>
  <r>
    <x v="1"/>
    <x v="0"/>
    <x v="0"/>
    <x v="0"/>
  </r>
  <r>
    <x v="1"/>
    <x v="0"/>
    <x v="2"/>
    <x v="2"/>
  </r>
  <r>
    <x v="1"/>
    <x v="0"/>
    <x v="2"/>
    <x v="2"/>
  </r>
  <r>
    <x v="1"/>
    <x v="0"/>
    <x v="16"/>
    <x v="18"/>
  </r>
  <r>
    <x v="0"/>
    <x v="0"/>
    <x v="0"/>
    <x v="0"/>
  </r>
  <r>
    <x v="1"/>
    <x v="0"/>
    <x v="2"/>
    <x v="2"/>
  </r>
  <r>
    <x v="1"/>
    <x v="0"/>
    <x v="0"/>
    <x v="0"/>
  </r>
  <r>
    <x v="1"/>
    <x v="0"/>
    <x v="2"/>
    <x v="2"/>
  </r>
  <r>
    <x v="1"/>
    <x v="0"/>
    <x v="2"/>
    <x v="2"/>
  </r>
  <r>
    <x v="1"/>
    <x v="0"/>
    <x v="2"/>
    <x v="2"/>
  </r>
  <r>
    <x v="1"/>
    <x v="0"/>
    <x v="2"/>
    <x v="2"/>
  </r>
  <r>
    <x v="1"/>
    <x v="0"/>
    <x v="0"/>
    <x v="0"/>
  </r>
  <r>
    <x v="1"/>
    <x v="1"/>
    <x v="12"/>
    <x v="14"/>
  </r>
  <r>
    <x v="1"/>
    <x v="0"/>
    <x v="2"/>
    <x v="2"/>
  </r>
  <r>
    <x v="1"/>
    <x v="0"/>
    <x v="0"/>
    <x v="0"/>
  </r>
  <r>
    <x v="1"/>
    <x v="0"/>
    <x v="0"/>
    <x v="0"/>
  </r>
  <r>
    <x v="1"/>
    <x v="0"/>
    <x v="2"/>
    <x v="2"/>
  </r>
  <r>
    <x v="1"/>
    <x v="0"/>
    <x v="2"/>
    <x v="2"/>
  </r>
  <r>
    <x v="1"/>
    <x v="0"/>
    <x v="6"/>
    <x v="6"/>
  </r>
  <r>
    <x v="1"/>
    <x v="0"/>
    <x v="0"/>
    <x v="0"/>
  </r>
  <r>
    <x v="1"/>
    <x v="0"/>
    <x v="2"/>
    <x v="2"/>
  </r>
  <r>
    <x v="1"/>
    <x v="0"/>
    <x v="9"/>
    <x v="10"/>
  </r>
  <r>
    <x v="1"/>
    <x v="0"/>
    <x v="7"/>
    <x v="8"/>
  </r>
  <r>
    <x v="0"/>
    <x v="0"/>
    <x v="5"/>
    <x v="12"/>
  </r>
  <r>
    <x v="1"/>
    <x v="0"/>
    <x v="0"/>
    <x v="0"/>
  </r>
  <r>
    <x v="0"/>
    <x v="0"/>
    <x v="5"/>
    <x v="12"/>
  </r>
  <r>
    <x v="0"/>
    <x v="0"/>
    <x v="6"/>
    <x v="6"/>
  </r>
  <r>
    <x v="1"/>
    <x v="0"/>
    <x v="0"/>
    <x v="0"/>
  </r>
  <r>
    <x v="1"/>
    <x v="0"/>
    <x v="0"/>
    <x v="0"/>
  </r>
  <r>
    <x v="1"/>
    <x v="0"/>
    <x v="0"/>
    <x v="0"/>
  </r>
  <r>
    <x v="1"/>
    <x v="0"/>
    <x v="2"/>
    <x v="2"/>
  </r>
  <r>
    <x v="1"/>
    <x v="0"/>
    <x v="7"/>
    <x v="8"/>
  </r>
  <r>
    <x v="1"/>
    <x v="0"/>
    <x v="8"/>
    <x v="9"/>
  </r>
  <r>
    <x v="1"/>
    <x v="0"/>
    <x v="17"/>
    <x v="19"/>
  </r>
  <r>
    <x v="1"/>
    <x v="0"/>
    <x v="5"/>
    <x v="5"/>
  </r>
  <r>
    <x v="0"/>
    <x v="0"/>
    <x v="11"/>
    <x v="13"/>
  </r>
  <r>
    <x v="0"/>
    <x v="0"/>
    <x v="0"/>
    <x v="0"/>
  </r>
  <r>
    <x v="1"/>
    <x v="0"/>
    <x v="2"/>
    <x v="2"/>
  </r>
  <r>
    <x v="1"/>
    <x v="0"/>
    <x v="7"/>
    <x v="8"/>
  </r>
  <r>
    <x v="1"/>
    <x v="0"/>
    <x v="8"/>
    <x v="9"/>
  </r>
  <r>
    <x v="1"/>
    <x v="0"/>
    <x v="1"/>
    <x v="1"/>
  </r>
  <r>
    <x v="1"/>
    <x v="0"/>
    <x v="0"/>
    <x v="0"/>
  </r>
  <r>
    <x v="1"/>
    <x v="0"/>
    <x v="11"/>
    <x v="13"/>
  </r>
  <r>
    <x v="1"/>
    <x v="0"/>
    <x v="0"/>
    <x v="0"/>
  </r>
  <r>
    <x v="1"/>
    <x v="2"/>
    <x v="18"/>
    <x v="20"/>
  </r>
  <r>
    <x v="1"/>
    <x v="2"/>
    <x v="18"/>
    <x v="20"/>
  </r>
  <r>
    <x v="1"/>
    <x v="0"/>
    <x v="2"/>
    <x v="2"/>
  </r>
  <r>
    <x v="1"/>
    <x v="0"/>
    <x v="2"/>
    <x v="2"/>
  </r>
  <r>
    <x v="1"/>
    <x v="0"/>
    <x v="9"/>
    <x v="10"/>
  </r>
  <r>
    <x v="1"/>
    <x v="0"/>
    <x v="5"/>
    <x v="5"/>
  </r>
  <r>
    <x v="1"/>
    <x v="0"/>
    <x v="0"/>
    <x v="0"/>
  </r>
  <r>
    <x v="1"/>
    <x v="0"/>
    <x v="1"/>
    <x v="1"/>
  </r>
  <r>
    <x v="0"/>
    <x v="0"/>
    <x v="6"/>
    <x v="6"/>
  </r>
  <r>
    <x v="0"/>
    <x v="0"/>
    <x v="6"/>
    <x v="6"/>
  </r>
  <r>
    <x v="0"/>
    <x v="0"/>
    <x v="6"/>
    <x v="6"/>
  </r>
  <r>
    <x v="0"/>
    <x v="0"/>
    <x v="11"/>
    <x v="13"/>
  </r>
  <r>
    <x v="1"/>
    <x v="0"/>
    <x v="13"/>
    <x v="15"/>
  </r>
  <r>
    <x v="1"/>
    <x v="0"/>
    <x v="2"/>
    <x v="2"/>
  </r>
  <r>
    <x v="0"/>
    <x v="0"/>
    <x v="7"/>
    <x v="8"/>
  </r>
  <r>
    <x v="1"/>
    <x v="0"/>
    <x v="0"/>
    <x v="0"/>
  </r>
  <r>
    <x v="1"/>
    <x v="0"/>
    <x v="7"/>
    <x v="8"/>
  </r>
  <r>
    <x v="0"/>
    <x v="0"/>
    <x v="2"/>
    <x v="7"/>
  </r>
  <r>
    <x v="0"/>
    <x v="0"/>
    <x v="0"/>
    <x v="0"/>
  </r>
  <r>
    <x v="1"/>
    <x v="0"/>
    <x v="8"/>
    <x v="9"/>
  </r>
  <r>
    <x v="1"/>
    <x v="0"/>
    <x v="5"/>
    <x v="5"/>
  </r>
  <r>
    <x v="1"/>
    <x v="2"/>
    <x v="18"/>
    <x v="20"/>
  </r>
  <r>
    <x v="1"/>
    <x v="0"/>
    <x v="2"/>
    <x v="2"/>
  </r>
  <r>
    <x v="1"/>
    <x v="0"/>
    <x v="2"/>
    <x v="2"/>
  </r>
  <r>
    <x v="1"/>
    <x v="0"/>
    <x v="0"/>
    <x v="0"/>
  </r>
  <r>
    <x v="0"/>
    <x v="0"/>
    <x v="2"/>
    <x v="7"/>
  </r>
  <r>
    <x v="1"/>
    <x v="0"/>
    <x v="2"/>
    <x v="2"/>
  </r>
  <r>
    <x v="1"/>
    <x v="0"/>
    <x v="11"/>
    <x v="13"/>
  </r>
  <r>
    <x v="1"/>
    <x v="0"/>
    <x v="0"/>
    <x v="0"/>
  </r>
  <r>
    <x v="1"/>
    <x v="0"/>
    <x v="2"/>
    <x v="2"/>
  </r>
  <r>
    <x v="0"/>
    <x v="0"/>
    <x v="6"/>
    <x v="6"/>
  </r>
  <r>
    <x v="1"/>
    <x v="0"/>
    <x v="2"/>
    <x v="2"/>
  </r>
  <r>
    <x v="1"/>
    <x v="0"/>
    <x v="11"/>
    <x v="13"/>
  </r>
  <r>
    <x v="1"/>
    <x v="0"/>
    <x v="8"/>
    <x v="9"/>
  </r>
  <r>
    <x v="1"/>
    <x v="0"/>
    <x v="0"/>
    <x v="0"/>
  </r>
  <r>
    <x v="1"/>
    <x v="0"/>
    <x v="9"/>
    <x v="10"/>
  </r>
  <r>
    <x v="1"/>
    <x v="0"/>
    <x v="0"/>
    <x v="0"/>
  </r>
  <r>
    <x v="1"/>
    <x v="0"/>
    <x v="2"/>
    <x v="2"/>
  </r>
  <r>
    <x v="0"/>
    <x v="0"/>
    <x v="2"/>
    <x v="7"/>
  </r>
  <r>
    <x v="1"/>
    <x v="0"/>
    <x v="2"/>
    <x v="2"/>
  </r>
  <r>
    <x v="1"/>
    <x v="0"/>
    <x v="0"/>
    <x v="0"/>
  </r>
  <r>
    <x v="1"/>
    <x v="0"/>
    <x v="5"/>
    <x v="5"/>
  </r>
  <r>
    <x v="1"/>
    <x v="0"/>
    <x v="2"/>
    <x v="2"/>
  </r>
  <r>
    <x v="1"/>
    <x v="2"/>
    <x v="18"/>
    <x v="20"/>
  </r>
  <r>
    <x v="1"/>
    <x v="0"/>
    <x v="2"/>
    <x v="2"/>
  </r>
  <r>
    <x v="1"/>
    <x v="0"/>
    <x v="8"/>
    <x v="9"/>
  </r>
  <r>
    <x v="1"/>
    <x v="0"/>
    <x v="7"/>
    <x v="8"/>
  </r>
  <r>
    <x v="1"/>
    <x v="0"/>
    <x v="2"/>
    <x v="2"/>
  </r>
  <r>
    <x v="1"/>
    <x v="0"/>
    <x v="13"/>
    <x v="15"/>
  </r>
  <r>
    <x v="1"/>
    <x v="0"/>
    <x v="2"/>
    <x v="2"/>
  </r>
  <r>
    <x v="1"/>
    <x v="0"/>
    <x v="2"/>
    <x v="2"/>
  </r>
  <r>
    <x v="1"/>
    <x v="0"/>
    <x v="2"/>
    <x v="2"/>
  </r>
  <r>
    <x v="1"/>
    <x v="0"/>
    <x v="4"/>
    <x v="4"/>
  </r>
  <r>
    <x v="1"/>
    <x v="0"/>
    <x v="0"/>
    <x v="0"/>
  </r>
  <r>
    <x v="1"/>
    <x v="1"/>
    <x v="10"/>
    <x v="11"/>
  </r>
  <r>
    <x v="1"/>
    <x v="0"/>
    <x v="5"/>
    <x v="5"/>
  </r>
  <r>
    <x v="0"/>
    <x v="0"/>
    <x v="6"/>
    <x v="6"/>
  </r>
  <r>
    <x v="1"/>
    <x v="0"/>
    <x v="0"/>
    <x v="0"/>
  </r>
  <r>
    <x v="0"/>
    <x v="0"/>
    <x v="0"/>
    <x v="0"/>
  </r>
  <r>
    <x v="1"/>
    <x v="0"/>
    <x v="0"/>
    <x v="0"/>
  </r>
  <r>
    <x v="0"/>
    <x v="0"/>
    <x v="2"/>
    <x v="7"/>
  </r>
  <r>
    <x v="1"/>
    <x v="0"/>
    <x v="2"/>
    <x v="2"/>
  </r>
  <r>
    <x v="1"/>
    <x v="0"/>
    <x v="2"/>
    <x v="2"/>
  </r>
  <r>
    <x v="0"/>
    <x v="0"/>
    <x v="2"/>
    <x v="7"/>
  </r>
  <r>
    <x v="1"/>
    <x v="0"/>
    <x v="2"/>
    <x v="2"/>
  </r>
  <r>
    <x v="1"/>
    <x v="0"/>
    <x v="2"/>
    <x v="2"/>
  </r>
  <r>
    <x v="1"/>
    <x v="0"/>
    <x v="0"/>
    <x v="0"/>
  </r>
  <r>
    <x v="0"/>
    <x v="0"/>
    <x v="11"/>
    <x v="13"/>
  </r>
  <r>
    <x v="0"/>
    <x v="0"/>
    <x v="2"/>
    <x v="7"/>
  </r>
  <r>
    <x v="0"/>
    <x v="0"/>
    <x v="3"/>
    <x v="21"/>
  </r>
  <r>
    <x v="0"/>
    <x v="0"/>
    <x v="0"/>
    <x v="0"/>
  </r>
  <r>
    <x v="1"/>
    <x v="0"/>
    <x v="9"/>
    <x v="10"/>
  </r>
  <r>
    <x v="1"/>
    <x v="0"/>
    <x v="2"/>
    <x v="2"/>
  </r>
  <r>
    <x v="1"/>
    <x v="0"/>
    <x v="1"/>
    <x v="1"/>
  </r>
  <r>
    <x v="1"/>
    <x v="0"/>
    <x v="1"/>
    <x v="1"/>
  </r>
  <r>
    <x v="1"/>
    <x v="0"/>
    <x v="16"/>
    <x v="18"/>
  </r>
  <r>
    <x v="1"/>
    <x v="0"/>
    <x v="0"/>
    <x v="0"/>
  </r>
  <r>
    <x v="1"/>
    <x v="0"/>
    <x v="2"/>
    <x v="2"/>
  </r>
  <r>
    <x v="0"/>
    <x v="0"/>
    <x v="6"/>
    <x v="6"/>
  </r>
  <r>
    <x v="1"/>
    <x v="0"/>
    <x v="2"/>
    <x v="2"/>
  </r>
  <r>
    <x v="1"/>
    <x v="0"/>
    <x v="2"/>
    <x v="2"/>
  </r>
  <r>
    <x v="1"/>
    <x v="1"/>
    <x v="12"/>
    <x v="14"/>
  </r>
  <r>
    <x v="1"/>
    <x v="0"/>
    <x v="0"/>
    <x v="0"/>
  </r>
  <r>
    <x v="1"/>
    <x v="0"/>
    <x v="2"/>
    <x v="2"/>
  </r>
  <r>
    <x v="1"/>
    <x v="0"/>
    <x v="0"/>
    <x v="0"/>
  </r>
  <r>
    <x v="1"/>
    <x v="0"/>
    <x v="0"/>
    <x v="0"/>
  </r>
  <r>
    <x v="1"/>
    <x v="0"/>
    <x v="2"/>
    <x v="2"/>
  </r>
  <r>
    <x v="0"/>
    <x v="0"/>
    <x v="3"/>
    <x v="21"/>
  </r>
  <r>
    <x v="0"/>
    <x v="0"/>
    <x v="2"/>
    <x v="7"/>
  </r>
  <r>
    <x v="1"/>
    <x v="0"/>
    <x v="6"/>
    <x v="6"/>
  </r>
  <r>
    <x v="0"/>
    <x v="0"/>
    <x v="2"/>
    <x v="7"/>
  </r>
  <r>
    <x v="0"/>
    <x v="0"/>
    <x v="8"/>
    <x v="9"/>
  </r>
  <r>
    <x v="1"/>
    <x v="0"/>
    <x v="2"/>
    <x v="2"/>
  </r>
  <r>
    <x v="1"/>
    <x v="0"/>
    <x v="0"/>
    <x v="0"/>
  </r>
  <r>
    <x v="1"/>
    <x v="0"/>
    <x v="2"/>
    <x v="2"/>
  </r>
  <r>
    <x v="0"/>
    <x v="0"/>
    <x v="3"/>
    <x v="21"/>
  </r>
  <r>
    <x v="1"/>
    <x v="0"/>
    <x v="0"/>
    <x v="0"/>
  </r>
  <r>
    <x v="0"/>
    <x v="0"/>
    <x v="0"/>
    <x v="0"/>
  </r>
  <r>
    <x v="1"/>
    <x v="0"/>
    <x v="5"/>
    <x v="5"/>
  </r>
  <r>
    <x v="1"/>
    <x v="0"/>
    <x v="2"/>
    <x v="2"/>
  </r>
  <r>
    <x v="1"/>
    <x v="0"/>
    <x v="7"/>
    <x v="8"/>
  </r>
  <r>
    <x v="0"/>
    <x v="0"/>
    <x v="2"/>
    <x v="7"/>
  </r>
  <r>
    <x v="1"/>
    <x v="0"/>
    <x v="2"/>
    <x v="2"/>
  </r>
  <r>
    <x v="1"/>
    <x v="0"/>
    <x v="0"/>
    <x v="0"/>
  </r>
  <r>
    <x v="1"/>
    <x v="0"/>
    <x v="2"/>
    <x v="2"/>
  </r>
  <r>
    <x v="1"/>
    <x v="0"/>
    <x v="2"/>
    <x v="2"/>
  </r>
  <r>
    <x v="0"/>
    <x v="0"/>
    <x v="0"/>
    <x v="0"/>
  </r>
  <r>
    <x v="0"/>
    <x v="0"/>
    <x v="11"/>
    <x v="13"/>
  </r>
  <r>
    <x v="0"/>
    <x v="0"/>
    <x v="11"/>
    <x v="13"/>
  </r>
  <r>
    <x v="1"/>
    <x v="0"/>
    <x v="2"/>
    <x v="2"/>
  </r>
  <r>
    <x v="1"/>
    <x v="0"/>
    <x v="0"/>
    <x v="0"/>
  </r>
  <r>
    <x v="1"/>
    <x v="0"/>
    <x v="15"/>
    <x v="17"/>
  </r>
  <r>
    <x v="1"/>
    <x v="0"/>
    <x v="7"/>
    <x v="8"/>
  </r>
  <r>
    <x v="1"/>
    <x v="0"/>
    <x v="0"/>
    <x v="0"/>
  </r>
  <r>
    <x v="0"/>
    <x v="0"/>
    <x v="0"/>
    <x v="0"/>
  </r>
  <r>
    <x v="1"/>
    <x v="0"/>
    <x v="11"/>
    <x v="13"/>
  </r>
  <r>
    <x v="1"/>
    <x v="0"/>
    <x v="11"/>
    <x v="13"/>
  </r>
  <r>
    <x v="1"/>
    <x v="0"/>
    <x v="2"/>
    <x v="2"/>
  </r>
  <r>
    <x v="1"/>
    <x v="0"/>
    <x v="2"/>
    <x v="2"/>
  </r>
  <r>
    <x v="1"/>
    <x v="0"/>
    <x v="15"/>
    <x v="17"/>
  </r>
  <r>
    <x v="1"/>
    <x v="0"/>
    <x v="8"/>
    <x v="9"/>
  </r>
  <r>
    <x v="1"/>
    <x v="0"/>
    <x v="0"/>
    <x v="0"/>
  </r>
  <r>
    <x v="1"/>
    <x v="0"/>
    <x v="7"/>
    <x v="8"/>
  </r>
  <r>
    <x v="0"/>
    <x v="0"/>
    <x v="0"/>
    <x v="0"/>
  </r>
  <r>
    <x v="1"/>
    <x v="0"/>
    <x v="0"/>
    <x v="0"/>
  </r>
  <r>
    <x v="1"/>
    <x v="0"/>
    <x v="2"/>
    <x v="2"/>
  </r>
  <r>
    <x v="0"/>
    <x v="0"/>
    <x v="0"/>
    <x v="0"/>
  </r>
  <r>
    <x v="1"/>
    <x v="0"/>
    <x v="0"/>
    <x v="0"/>
  </r>
  <r>
    <x v="1"/>
    <x v="0"/>
    <x v="0"/>
    <x v="0"/>
  </r>
  <r>
    <x v="1"/>
    <x v="0"/>
    <x v="2"/>
    <x v="2"/>
  </r>
  <r>
    <x v="1"/>
    <x v="0"/>
    <x v="2"/>
    <x v="2"/>
  </r>
  <r>
    <x v="1"/>
    <x v="0"/>
    <x v="0"/>
    <x v="0"/>
  </r>
  <r>
    <x v="0"/>
    <x v="0"/>
    <x v="7"/>
    <x v="8"/>
  </r>
  <r>
    <x v="1"/>
    <x v="0"/>
    <x v="5"/>
    <x v="5"/>
  </r>
  <r>
    <x v="1"/>
    <x v="0"/>
    <x v="0"/>
    <x v="0"/>
  </r>
  <r>
    <x v="0"/>
    <x v="0"/>
    <x v="0"/>
    <x v="0"/>
  </r>
  <r>
    <x v="0"/>
    <x v="0"/>
    <x v="0"/>
    <x v="0"/>
  </r>
  <r>
    <x v="1"/>
    <x v="0"/>
    <x v="0"/>
    <x v="0"/>
  </r>
  <r>
    <x v="1"/>
    <x v="0"/>
    <x v="2"/>
    <x v="2"/>
  </r>
  <r>
    <x v="1"/>
    <x v="0"/>
    <x v="0"/>
    <x v="0"/>
  </r>
  <r>
    <x v="1"/>
    <x v="0"/>
    <x v="0"/>
    <x v="0"/>
  </r>
  <r>
    <x v="1"/>
    <x v="0"/>
    <x v="2"/>
    <x v="2"/>
  </r>
  <r>
    <x v="1"/>
    <x v="0"/>
    <x v="2"/>
    <x v="2"/>
  </r>
  <r>
    <x v="1"/>
    <x v="0"/>
    <x v="1"/>
    <x v="1"/>
  </r>
  <r>
    <x v="1"/>
    <x v="0"/>
    <x v="0"/>
    <x v="0"/>
  </r>
  <r>
    <x v="0"/>
    <x v="0"/>
    <x v="0"/>
    <x v="0"/>
  </r>
  <r>
    <x v="1"/>
    <x v="0"/>
    <x v="2"/>
    <x v="2"/>
  </r>
  <r>
    <x v="1"/>
    <x v="0"/>
    <x v="1"/>
    <x v="1"/>
  </r>
  <r>
    <x v="1"/>
    <x v="0"/>
    <x v="2"/>
    <x v="2"/>
  </r>
  <r>
    <x v="0"/>
    <x v="0"/>
    <x v="6"/>
    <x v="6"/>
  </r>
  <r>
    <x v="1"/>
    <x v="0"/>
    <x v="0"/>
    <x v="0"/>
  </r>
  <r>
    <x v="1"/>
    <x v="0"/>
    <x v="0"/>
    <x v="0"/>
  </r>
  <r>
    <x v="1"/>
    <x v="0"/>
    <x v="2"/>
    <x v="2"/>
  </r>
  <r>
    <x v="1"/>
    <x v="0"/>
    <x v="1"/>
    <x v="1"/>
  </r>
  <r>
    <x v="1"/>
    <x v="0"/>
    <x v="2"/>
    <x v="2"/>
  </r>
  <r>
    <x v="0"/>
    <x v="0"/>
    <x v="6"/>
    <x v="6"/>
  </r>
  <r>
    <x v="1"/>
    <x v="0"/>
    <x v="0"/>
    <x v="0"/>
  </r>
  <r>
    <x v="1"/>
    <x v="0"/>
    <x v="9"/>
    <x v="10"/>
  </r>
  <r>
    <x v="1"/>
    <x v="0"/>
    <x v="0"/>
    <x v="0"/>
  </r>
  <r>
    <x v="1"/>
    <x v="0"/>
    <x v="1"/>
    <x v="1"/>
  </r>
  <r>
    <x v="1"/>
    <x v="0"/>
    <x v="2"/>
    <x v="2"/>
  </r>
  <r>
    <x v="0"/>
    <x v="0"/>
    <x v="8"/>
    <x v="9"/>
  </r>
  <r>
    <x v="0"/>
    <x v="0"/>
    <x v="0"/>
    <x v="0"/>
  </r>
  <r>
    <x v="1"/>
    <x v="0"/>
    <x v="7"/>
    <x v="8"/>
  </r>
  <r>
    <x v="1"/>
    <x v="0"/>
    <x v="1"/>
    <x v="1"/>
  </r>
  <r>
    <x v="1"/>
    <x v="0"/>
    <x v="0"/>
    <x v="0"/>
  </r>
  <r>
    <x v="1"/>
    <x v="0"/>
    <x v="2"/>
    <x v="2"/>
  </r>
  <r>
    <x v="0"/>
    <x v="0"/>
    <x v="8"/>
    <x v="9"/>
  </r>
  <r>
    <x v="1"/>
    <x v="0"/>
    <x v="0"/>
    <x v="0"/>
  </r>
  <r>
    <x v="1"/>
    <x v="0"/>
    <x v="2"/>
    <x v="2"/>
  </r>
  <r>
    <x v="1"/>
    <x v="0"/>
    <x v="9"/>
    <x v="10"/>
  </r>
  <r>
    <x v="1"/>
    <x v="0"/>
    <x v="9"/>
    <x v="10"/>
  </r>
  <r>
    <x v="1"/>
    <x v="0"/>
    <x v="7"/>
    <x v="8"/>
  </r>
  <r>
    <x v="1"/>
    <x v="0"/>
    <x v="2"/>
    <x v="2"/>
  </r>
  <r>
    <x v="1"/>
    <x v="0"/>
    <x v="2"/>
    <x v="2"/>
  </r>
  <r>
    <x v="1"/>
    <x v="0"/>
    <x v="0"/>
    <x v="0"/>
  </r>
  <r>
    <x v="0"/>
    <x v="0"/>
    <x v="0"/>
    <x v="0"/>
  </r>
  <r>
    <x v="1"/>
    <x v="0"/>
    <x v="2"/>
    <x v="2"/>
  </r>
  <r>
    <x v="1"/>
    <x v="0"/>
    <x v="0"/>
    <x v="0"/>
  </r>
  <r>
    <x v="1"/>
    <x v="0"/>
    <x v="11"/>
    <x v="13"/>
  </r>
  <r>
    <x v="1"/>
    <x v="0"/>
    <x v="0"/>
    <x v="0"/>
  </r>
  <r>
    <x v="1"/>
    <x v="0"/>
    <x v="2"/>
    <x v="2"/>
  </r>
  <r>
    <x v="0"/>
    <x v="0"/>
    <x v="0"/>
    <x v="0"/>
  </r>
  <r>
    <x v="1"/>
    <x v="0"/>
    <x v="7"/>
    <x v="8"/>
  </r>
  <r>
    <x v="1"/>
    <x v="0"/>
    <x v="2"/>
    <x v="2"/>
  </r>
  <r>
    <x v="1"/>
    <x v="0"/>
    <x v="0"/>
    <x v="0"/>
  </r>
  <r>
    <x v="1"/>
    <x v="0"/>
    <x v="0"/>
    <x v="0"/>
  </r>
  <r>
    <x v="1"/>
    <x v="0"/>
    <x v="2"/>
    <x v="2"/>
  </r>
  <r>
    <x v="1"/>
    <x v="0"/>
    <x v="2"/>
    <x v="2"/>
  </r>
  <r>
    <x v="0"/>
    <x v="0"/>
    <x v="11"/>
    <x v="13"/>
  </r>
  <r>
    <x v="1"/>
    <x v="1"/>
    <x v="12"/>
    <x v="14"/>
  </r>
  <r>
    <x v="1"/>
    <x v="0"/>
    <x v="7"/>
    <x v="8"/>
  </r>
  <r>
    <x v="1"/>
    <x v="0"/>
    <x v="0"/>
    <x v="0"/>
  </r>
  <r>
    <x v="1"/>
    <x v="0"/>
    <x v="0"/>
    <x v="0"/>
  </r>
  <r>
    <x v="1"/>
    <x v="0"/>
    <x v="0"/>
    <x v="0"/>
  </r>
  <r>
    <x v="1"/>
    <x v="0"/>
    <x v="0"/>
    <x v="0"/>
  </r>
  <r>
    <x v="1"/>
    <x v="0"/>
    <x v="2"/>
    <x v="2"/>
  </r>
  <r>
    <x v="1"/>
    <x v="0"/>
    <x v="0"/>
    <x v="0"/>
  </r>
  <r>
    <x v="1"/>
    <x v="0"/>
    <x v="2"/>
    <x v="2"/>
  </r>
  <r>
    <x v="1"/>
    <x v="0"/>
    <x v="2"/>
    <x v="2"/>
  </r>
  <r>
    <x v="1"/>
    <x v="0"/>
    <x v="2"/>
    <x v="2"/>
  </r>
  <r>
    <x v="1"/>
    <x v="0"/>
    <x v="0"/>
    <x v="0"/>
  </r>
  <r>
    <x v="0"/>
    <x v="0"/>
    <x v="11"/>
    <x v="13"/>
  </r>
  <r>
    <x v="0"/>
    <x v="0"/>
    <x v="0"/>
    <x v="0"/>
  </r>
  <r>
    <x v="1"/>
    <x v="0"/>
    <x v="2"/>
    <x v="2"/>
  </r>
  <r>
    <x v="1"/>
    <x v="0"/>
    <x v="2"/>
    <x v="2"/>
  </r>
  <r>
    <x v="0"/>
    <x v="0"/>
    <x v="2"/>
    <x v="7"/>
  </r>
  <r>
    <x v="1"/>
    <x v="0"/>
    <x v="19"/>
    <x v="22"/>
  </r>
  <r>
    <x v="1"/>
    <x v="0"/>
    <x v="2"/>
    <x v="2"/>
  </r>
  <r>
    <x v="1"/>
    <x v="0"/>
    <x v="0"/>
    <x v="0"/>
  </r>
  <r>
    <x v="0"/>
    <x v="0"/>
    <x v="0"/>
    <x v="0"/>
  </r>
  <r>
    <x v="0"/>
    <x v="0"/>
    <x v="7"/>
    <x v="8"/>
  </r>
  <r>
    <x v="1"/>
    <x v="0"/>
    <x v="2"/>
    <x v="2"/>
  </r>
  <r>
    <x v="1"/>
    <x v="0"/>
    <x v="4"/>
    <x v="4"/>
  </r>
  <r>
    <x v="0"/>
    <x v="0"/>
    <x v="11"/>
    <x v="13"/>
  </r>
  <r>
    <x v="1"/>
    <x v="0"/>
    <x v="2"/>
    <x v="2"/>
  </r>
  <r>
    <x v="1"/>
    <x v="0"/>
    <x v="0"/>
    <x v="0"/>
  </r>
  <r>
    <x v="1"/>
    <x v="0"/>
    <x v="2"/>
    <x v="2"/>
  </r>
  <r>
    <x v="1"/>
    <x v="0"/>
    <x v="7"/>
    <x v="8"/>
  </r>
  <r>
    <x v="1"/>
    <x v="0"/>
    <x v="7"/>
    <x v="8"/>
  </r>
  <r>
    <x v="1"/>
    <x v="0"/>
    <x v="2"/>
    <x v="2"/>
  </r>
  <r>
    <x v="1"/>
    <x v="0"/>
    <x v="2"/>
    <x v="2"/>
  </r>
  <r>
    <x v="1"/>
    <x v="0"/>
    <x v="2"/>
    <x v="2"/>
  </r>
  <r>
    <x v="1"/>
    <x v="0"/>
    <x v="7"/>
    <x v="8"/>
  </r>
  <r>
    <x v="1"/>
    <x v="0"/>
    <x v="0"/>
    <x v="0"/>
  </r>
  <r>
    <x v="1"/>
    <x v="0"/>
    <x v="0"/>
    <x v="0"/>
  </r>
  <r>
    <x v="1"/>
    <x v="0"/>
    <x v="2"/>
    <x v="2"/>
  </r>
  <r>
    <x v="1"/>
    <x v="0"/>
    <x v="0"/>
    <x v="0"/>
  </r>
  <r>
    <x v="1"/>
    <x v="0"/>
    <x v="0"/>
    <x v="0"/>
  </r>
  <r>
    <x v="1"/>
    <x v="0"/>
    <x v="0"/>
    <x v="0"/>
  </r>
  <r>
    <x v="1"/>
    <x v="0"/>
    <x v="2"/>
    <x v="2"/>
  </r>
  <r>
    <x v="1"/>
    <x v="0"/>
    <x v="2"/>
    <x v="2"/>
  </r>
  <r>
    <x v="1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1"/>
    <x v="0"/>
    <x v="2"/>
    <x v="2"/>
  </r>
  <r>
    <x v="0"/>
    <x v="0"/>
    <x v="7"/>
    <x v="8"/>
  </r>
  <r>
    <x v="1"/>
    <x v="0"/>
    <x v="0"/>
    <x v="0"/>
  </r>
  <r>
    <x v="1"/>
    <x v="0"/>
    <x v="0"/>
    <x v="0"/>
  </r>
  <r>
    <x v="1"/>
    <x v="0"/>
    <x v="16"/>
    <x v="18"/>
  </r>
  <r>
    <x v="1"/>
    <x v="0"/>
    <x v="2"/>
    <x v="2"/>
  </r>
  <r>
    <x v="1"/>
    <x v="0"/>
    <x v="0"/>
    <x v="0"/>
  </r>
  <r>
    <x v="1"/>
    <x v="0"/>
    <x v="16"/>
    <x v="18"/>
  </r>
  <r>
    <x v="1"/>
    <x v="0"/>
    <x v="0"/>
    <x v="0"/>
  </r>
  <r>
    <x v="1"/>
    <x v="0"/>
    <x v="1"/>
    <x v="1"/>
  </r>
  <r>
    <x v="1"/>
    <x v="0"/>
    <x v="0"/>
    <x v="0"/>
  </r>
  <r>
    <x v="0"/>
    <x v="0"/>
    <x v="7"/>
    <x v="8"/>
  </r>
  <r>
    <x v="1"/>
    <x v="0"/>
    <x v="0"/>
    <x v="0"/>
  </r>
  <r>
    <x v="1"/>
    <x v="0"/>
    <x v="2"/>
    <x v="2"/>
  </r>
  <r>
    <x v="1"/>
    <x v="0"/>
    <x v="0"/>
    <x v="0"/>
  </r>
  <r>
    <x v="1"/>
    <x v="0"/>
    <x v="2"/>
    <x v="2"/>
  </r>
  <r>
    <x v="1"/>
    <x v="0"/>
    <x v="2"/>
    <x v="2"/>
  </r>
  <r>
    <x v="1"/>
    <x v="0"/>
    <x v="0"/>
    <x v="0"/>
  </r>
  <r>
    <x v="1"/>
    <x v="0"/>
    <x v="19"/>
    <x v="22"/>
  </r>
  <r>
    <x v="0"/>
    <x v="1"/>
    <x v="12"/>
    <x v="14"/>
  </r>
  <r>
    <x v="0"/>
    <x v="0"/>
    <x v="14"/>
    <x v="16"/>
  </r>
  <r>
    <x v="0"/>
    <x v="0"/>
    <x v="14"/>
    <x v="16"/>
  </r>
  <r>
    <x v="1"/>
    <x v="2"/>
    <x v="18"/>
    <x v="20"/>
  </r>
  <r>
    <x v="0"/>
    <x v="0"/>
    <x v="2"/>
    <x v="7"/>
  </r>
  <r>
    <x v="1"/>
    <x v="0"/>
    <x v="2"/>
    <x v="2"/>
  </r>
  <r>
    <x v="1"/>
    <x v="0"/>
    <x v="0"/>
    <x v="0"/>
  </r>
  <r>
    <x v="0"/>
    <x v="0"/>
    <x v="2"/>
    <x v="7"/>
  </r>
  <r>
    <x v="0"/>
    <x v="0"/>
    <x v="0"/>
    <x v="0"/>
  </r>
  <r>
    <x v="0"/>
    <x v="0"/>
    <x v="0"/>
    <x v="0"/>
  </r>
  <r>
    <x v="0"/>
    <x v="0"/>
    <x v="0"/>
    <x v="0"/>
  </r>
  <r>
    <x v="1"/>
    <x v="0"/>
    <x v="0"/>
    <x v="0"/>
  </r>
  <r>
    <x v="1"/>
    <x v="0"/>
    <x v="0"/>
    <x v="0"/>
  </r>
  <r>
    <x v="1"/>
    <x v="0"/>
    <x v="0"/>
    <x v="0"/>
  </r>
  <r>
    <x v="1"/>
    <x v="0"/>
    <x v="0"/>
    <x v="0"/>
  </r>
  <r>
    <x v="1"/>
    <x v="0"/>
    <x v="0"/>
    <x v="0"/>
  </r>
  <r>
    <x v="0"/>
    <x v="0"/>
    <x v="0"/>
    <x v="0"/>
  </r>
  <r>
    <x v="1"/>
    <x v="0"/>
    <x v="0"/>
    <x v="0"/>
  </r>
  <r>
    <x v="0"/>
    <x v="0"/>
    <x v="0"/>
    <x v="0"/>
  </r>
  <r>
    <x v="1"/>
    <x v="0"/>
    <x v="0"/>
    <x v="0"/>
  </r>
  <r>
    <x v="0"/>
    <x v="0"/>
    <x v="0"/>
    <x v="0"/>
  </r>
  <r>
    <x v="0"/>
    <x v="0"/>
    <x v="0"/>
    <x v="0"/>
  </r>
  <r>
    <x v="1"/>
    <x v="0"/>
    <x v="4"/>
    <x v="4"/>
  </r>
  <r>
    <x v="1"/>
    <x v="0"/>
    <x v="0"/>
    <x v="0"/>
  </r>
  <r>
    <x v="1"/>
    <x v="0"/>
    <x v="0"/>
    <x v="0"/>
  </r>
  <r>
    <x v="1"/>
    <x v="2"/>
    <x v="18"/>
    <x v="20"/>
  </r>
  <r>
    <x v="1"/>
    <x v="0"/>
    <x v="2"/>
    <x v="2"/>
  </r>
  <r>
    <x v="1"/>
    <x v="0"/>
    <x v="0"/>
    <x v="0"/>
  </r>
  <r>
    <x v="1"/>
    <x v="2"/>
    <x v="18"/>
    <x v="20"/>
  </r>
  <r>
    <x v="1"/>
    <x v="0"/>
    <x v="0"/>
    <x v="0"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applyAlignmentFormats="0" applyBorderFormats="0" applyFontFormats="0" applyNumberFormats="0" applyPatternFormats="0" applyWidthHeightFormats="1" cacheId="0" compact="0" compactData="0" createdVersion="1" dataCaption="Data" dataOnRows="1" gridDropZones="1" indent="0" itemPrintTitles="1" name="PivotTable1" showMemberPropertyTips="0" updatedVersion="3" useAutoFormatting="1">
  <location firstDataCol="4" firstDataRow="2" firstHeaderRow="2" ref="A3:E32"/>
  <pivotFields count="4">
    <pivotField axis="axisRow" compact="0" includeNewItemsInFilter="1" numFmtId="1" outline="0" showAll="0" subtotalTop="0">
      <items count="3">
        <item sd="0" x="0"/>
        <item x="1"/>
        <item t="default"/>
      </items>
    </pivotField>
    <pivotField axis="axisRow" compact="0" includeNewItemsInFilter="1" outline="0" showAll="0" subtotalTop="0">
      <items count="4">
        <item x="2"/>
        <item x="1"/>
        <item x="0"/>
        <item t="default"/>
      </items>
    </pivotField>
    <pivotField axis="axisRow" compact="0" includeNewItemsInFilter="1" outline="0" showAll="0" subtotalTop="0">
      <items count="21">
        <item sd="0" x="8"/>
        <item sd="0" x="4"/>
        <item sd="0" x="2"/>
        <item x="18"/>
        <item sd="0" x="0"/>
        <item sd="0" x="19"/>
        <item x="12"/>
        <item sd="0" x="6"/>
        <item sd="0" x="17"/>
        <item sd="0" x="9"/>
        <item sd="0" x="16"/>
        <item sd="0" x="13"/>
        <item sd="0" x="7"/>
        <item sd="0" x="15"/>
        <item sd="0" x="5"/>
        <item sd="0" x="11"/>
        <item x="10"/>
        <item sd="0" x="1"/>
        <item x="14"/>
        <item sd="0" x="3"/>
        <item t="default"/>
      </items>
    </pivotField>
    <pivotField axis="axisRow" compact="0" dataField="1" includeNewItemsInFilter="1" outline="0" showAll="0" subtotalTop="0">
      <items count="24">
        <item x="14"/>
        <item x="11"/>
        <item x="13"/>
        <item x="19"/>
        <item x="0"/>
        <item x="2"/>
        <item x="7"/>
        <item x="20"/>
        <item x="4"/>
        <item x="21"/>
        <item x="3"/>
        <item x="22"/>
        <item x="9"/>
        <item x="17"/>
        <item x="12"/>
        <item x="5"/>
        <item x="18"/>
        <item x="10"/>
        <item x="15"/>
        <item x="16"/>
        <item x="6"/>
        <item x="8"/>
        <item x="1"/>
        <item t="default"/>
      </items>
    </pivotField>
  </pivotFields>
  <rowFields count="4">
    <field x="0"/>
    <field x="1"/>
    <field x="2"/>
    <field x="3"/>
  </rowFields>
  <rowItems count="28">
    <i>
      <x/>
    </i>
    <i>
      <x v="1"/>
      <x/>
      <x v="3"/>
      <x v="7"/>
    </i>
    <i r="2" t="default">
      <x v="3"/>
    </i>
    <i r="1" t="default">
      <x/>
    </i>
    <i r="1">
      <x v="1"/>
      <x v="6"/>
      <x/>
    </i>
    <i r="2" t="default">
      <x v="6"/>
    </i>
    <i r="2">
      <x v="16"/>
      <x v="1"/>
    </i>
    <i r="2" t="default">
      <x v="16"/>
    </i>
    <i r="1" t="default">
      <x v="1"/>
    </i>
    <i r="1">
      <x v="2"/>
      <x/>
    </i>
    <i r="2">
      <x v="1"/>
    </i>
    <i r="2">
      <x v="2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9"/>
    </i>
    <i r="1" t="default">
      <x v="2"/>
    </i>
    <i t="default">
      <x v="1"/>
    </i>
    <i t="grand">
      <x/>
    </i>
  </rowItems>
  <colItems count="1">
    <i/>
  </colItems>
  <dataFields count="1">
    <dataField baseField="0" baseItem="0" fld="3" name="Count of VehTrim" subtotal="count"/>
  </dataFields>
  <pivotTableStyleInfo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mailto:RULESC@FISERV.COM" TargetMode="External" Type="http://schemas.openxmlformats.org/officeDocument/2006/relationships/hyperlink"/><Relationship Id="rId2" Target="mailto:RULESC@FISERV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RULESC@FISERV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ULESC@FISERV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32"/>
  <sheetViews>
    <sheetView workbookViewId="0">
      <selection activeCell="C29" sqref="C29"/>
    </sheetView>
  </sheetViews>
  <sheetFormatPr defaultRowHeight="15"/>
  <cols>
    <col min="1" max="1" bestFit="true" customWidth="true" width="11.140625" collapsed="true"/>
    <col min="2" max="2" bestFit="true" customWidth="true" width="11.5703125" collapsed="true"/>
    <col min="3" max="3" bestFit="true" customWidth="true" width="19.42578125" collapsed="true"/>
    <col min="4" max="4" customWidth="true" width="17.7109375" collapsed="true"/>
    <col min="5" max="5" bestFit="true" customWidth="true" width="5.42578125" collapsed="true"/>
  </cols>
  <sheetData>
    <row r="3" spans="1:5">
      <c r="A3" s="35" t="s">
        <v>3485</v>
      </c>
      <c r="B3" s="33"/>
      <c r="C3" s="33"/>
      <c r="D3" s="33"/>
      <c r="E3" s="39"/>
    </row>
    <row r="4" spans="1:5">
      <c r="A4" s="35" t="s">
        <v>43</v>
      </c>
      <c r="B4" s="35" t="s">
        <v>167</v>
      </c>
      <c r="C4" s="35" t="s">
        <v>168</v>
      </c>
      <c r="D4" s="35" t="s">
        <v>169</v>
      </c>
      <c r="E4" s="39" t="s">
        <v>3486</v>
      </c>
    </row>
    <row r="5" spans="1:5">
      <c r="A5" s="36">
        <v>2016</v>
      </c>
      <c r="B5" s="33"/>
      <c r="C5" s="33"/>
      <c r="D5" s="33"/>
      <c r="E5" s="40">
        <v>116</v>
      </c>
    </row>
    <row r="6" spans="1:5">
      <c r="A6" s="36">
        <v>2017</v>
      </c>
      <c r="B6" s="32" t="s">
        <v>3389</v>
      </c>
      <c r="C6" s="32" t="s">
        <v>3390</v>
      </c>
      <c r="D6" s="32" t="s">
        <v>3463</v>
      </c>
      <c r="E6" s="40">
        <v>7</v>
      </c>
    </row>
    <row r="7" spans="1:5">
      <c r="A7" s="34"/>
      <c r="B7" s="34"/>
      <c r="C7" s="32" t="s">
        <v>3484</v>
      </c>
      <c r="D7" s="33"/>
      <c r="E7" s="40">
        <v>7</v>
      </c>
    </row>
    <row r="8" spans="1:5">
      <c r="A8" s="34"/>
      <c r="B8" s="32" t="s">
        <v>3481</v>
      </c>
      <c r="C8" s="33"/>
      <c r="D8" s="33"/>
      <c r="E8" s="40">
        <v>7</v>
      </c>
    </row>
    <row r="9" spans="1:5">
      <c r="A9" s="34"/>
      <c r="B9" s="32" t="s">
        <v>1060</v>
      </c>
      <c r="C9" s="32" t="s">
        <v>3384</v>
      </c>
      <c r="D9" s="32" t="s">
        <v>3412</v>
      </c>
      <c r="E9" s="40">
        <v>4</v>
      </c>
    </row>
    <row r="10" spans="1:5">
      <c r="A10" s="34"/>
      <c r="B10" s="34"/>
      <c r="C10" s="32" t="s">
        <v>3482</v>
      </c>
      <c r="D10" s="33"/>
      <c r="E10" s="40">
        <v>4</v>
      </c>
    </row>
    <row r="11" spans="1:5">
      <c r="A11" s="34"/>
      <c r="B11" s="34"/>
      <c r="C11" s="32" t="s">
        <v>1068</v>
      </c>
      <c r="D11" s="32" t="s">
        <v>3401</v>
      </c>
      <c r="E11" s="40">
        <v>1</v>
      </c>
    </row>
    <row r="12" spans="1:5">
      <c r="A12" s="34"/>
      <c r="B12" s="34"/>
      <c r="C12" s="32" t="s">
        <v>3483</v>
      </c>
      <c r="D12" s="33"/>
      <c r="E12" s="40">
        <v>1</v>
      </c>
    </row>
    <row r="13" spans="1:5">
      <c r="A13" s="34"/>
      <c r="B13" s="32" t="s">
        <v>3479</v>
      </c>
      <c r="C13" s="33"/>
      <c r="D13" s="33"/>
      <c r="E13" s="40">
        <v>5</v>
      </c>
    </row>
    <row r="14" spans="1:5">
      <c r="A14" s="34"/>
      <c r="B14" s="32" t="s">
        <v>1470</v>
      </c>
      <c r="C14" s="32" t="s">
        <v>1785</v>
      </c>
      <c r="D14" s="33"/>
      <c r="E14" s="40">
        <v>14</v>
      </c>
    </row>
    <row r="15" spans="1:5">
      <c r="A15" s="34"/>
      <c r="B15" s="34"/>
      <c r="C15" s="32" t="s">
        <v>1471</v>
      </c>
      <c r="D15" s="33"/>
      <c r="E15" s="40">
        <v>8</v>
      </c>
    </row>
    <row r="16" spans="1:5">
      <c r="A16" s="34"/>
      <c r="B16" s="34"/>
      <c r="C16" s="32" t="s">
        <v>1786</v>
      </c>
      <c r="D16" s="33"/>
      <c r="E16" s="40">
        <v>127</v>
      </c>
    </row>
    <row r="17" spans="1:5">
      <c r="A17" s="34"/>
      <c r="B17" s="34"/>
      <c r="C17" s="32" t="s">
        <v>1065</v>
      </c>
      <c r="D17" s="33"/>
      <c r="E17" s="40">
        <v>124</v>
      </c>
    </row>
    <row r="18" spans="1:5">
      <c r="A18" s="34"/>
      <c r="B18" s="34"/>
      <c r="C18" s="32" t="s">
        <v>3392</v>
      </c>
      <c r="D18" s="33"/>
      <c r="E18" s="40">
        <v>2</v>
      </c>
    </row>
    <row r="19" spans="1:5">
      <c r="A19" s="34"/>
      <c r="B19" s="34"/>
      <c r="C19" s="32" t="s">
        <v>3385</v>
      </c>
      <c r="D19" s="33"/>
      <c r="E19" s="40">
        <v>4</v>
      </c>
    </row>
    <row r="20" spans="1:5">
      <c r="A20" s="34"/>
      <c r="B20" s="34"/>
      <c r="C20" s="32" t="s">
        <v>3393</v>
      </c>
      <c r="D20" s="33"/>
      <c r="E20" s="40">
        <v>1</v>
      </c>
    </row>
    <row r="21" spans="1:5">
      <c r="A21" s="34"/>
      <c r="B21" s="34"/>
      <c r="C21" s="32" t="s">
        <v>1787</v>
      </c>
      <c r="D21" s="33"/>
      <c r="E21" s="40">
        <v>11</v>
      </c>
    </row>
    <row r="22" spans="1:5">
      <c r="A22" s="34"/>
      <c r="B22" s="34"/>
      <c r="C22" s="32" t="s">
        <v>3381</v>
      </c>
      <c r="D22" s="33"/>
      <c r="E22" s="40">
        <v>5</v>
      </c>
    </row>
    <row r="23" spans="1:5">
      <c r="A23" s="34"/>
      <c r="B23" s="34"/>
      <c r="C23" s="32" t="s">
        <v>3380</v>
      </c>
      <c r="D23" s="33"/>
      <c r="E23" s="40">
        <v>5</v>
      </c>
    </row>
    <row r="24" spans="1:5">
      <c r="A24" s="34"/>
      <c r="B24" s="34"/>
      <c r="C24" s="32" t="s">
        <v>3382</v>
      </c>
      <c r="D24" s="33"/>
      <c r="E24" s="40">
        <v>35</v>
      </c>
    </row>
    <row r="25" spans="1:5">
      <c r="A25" s="34"/>
      <c r="B25" s="34"/>
      <c r="C25" s="32" t="s">
        <v>3402</v>
      </c>
      <c r="D25" s="33"/>
      <c r="E25" s="40">
        <v>3</v>
      </c>
    </row>
    <row r="26" spans="1:5">
      <c r="A26" s="34"/>
      <c r="B26" s="34"/>
      <c r="C26" s="32" t="s">
        <v>1790</v>
      </c>
      <c r="D26" s="33"/>
      <c r="E26" s="40">
        <v>15</v>
      </c>
    </row>
    <row r="27" spans="1:5">
      <c r="A27" s="34"/>
      <c r="B27" s="34"/>
      <c r="C27" s="32" t="s">
        <v>3386</v>
      </c>
      <c r="D27" s="33"/>
      <c r="E27" s="40">
        <v>12</v>
      </c>
    </row>
    <row r="28" spans="1:5">
      <c r="A28" s="34"/>
      <c r="B28" s="34"/>
      <c r="C28" s="32" t="s">
        <v>3474</v>
      </c>
      <c r="D28" s="33"/>
      <c r="E28" s="40">
        <v>20</v>
      </c>
    </row>
    <row r="29" spans="1:5">
      <c r="A29" s="34"/>
      <c r="B29" s="34"/>
      <c r="C29" s="32" t="s">
        <v>1788</v>
      </c>
      <c r="D29" s="33"/>
      <c r="E29" s="40">
        <v>2</v>
      </c>
    </row>
    <row r="30" spans="1:5">
      <c r="A30" s="34"/>
      <c r="B30" s="32" t="s">
        <v>3480</v>
      </c>
      <c r="C30" s="33"/>
      <c r="D30" s="33"/>
      <c r="E30" s="40">
        <v>388</v>
      </c>
    </row>
    <row r="31" spans="1:5">
      <c r="A31" s="36" t="s">
        <v>3478</v>
      </c>
      <c r="B31" s="33"/>
      <c r="C31" s="33"/>
      <c r="D31" s="33"/>
      <c r="E31" s="40">
        <v>400</v>
      </c>
    </row>
    <row r="32" spans="1:5">
      <c r="A32" s="37" t="s">
        <v>3477</v>
      </c>
      <c r="B32" s="38"/>
      <c r="C32" s="38"/>
      <c r="D32" s="38"/>
      <c r="E32" s="41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L517"/>
  <sheetViews>
    <sheetView workbookViewId="0">
      <selection sqref="A1:A1048576"/>
    </sheetView>
  </sheetViews>
  <sheetFormatPr defaultRowHeight="15"/>
  <cols>
    <col min="1" max="1" style="17" width="9.140625" collapsed="true"/>
    <col min="2" max="2" bestFit="true" customWidth="true" style="17" width="11.7109375" collapsed="true"/>
    <col min="3" max="3" bestFit="true" customWidth="true" style="16" width="13.42578125" collapsed="true"/>
    <col min="4" max="4" bestFit="true" customWidth="true" style="17" width="11.85546875" collapsed="true"/>
    <col min="5" max="5" bestFit="true" customWidth="true" style="17" width="20.85546875" collapsed="true"/>
    <col min="6" max="6" bestFit="true" customWidth="true" style="17" width="10.7109375" collapsed="true"/>
    <col min="7" max="7" bestFit="true" customWidth="true" style="17" width="13.5703125" collapsed="true"/>
    <col min="8" max="10" bestFit="true" customWidth="true" style="17" width="13.140625" collapsed="true"/>
    <col min="11" max="11" bestFit="true" customWidth="true" style="17" width="13.42578125" collapsed="true"/>
    <col min="12" max="12" bestFit="true" customWidth="true" style="17" width="15.7109375" collapsed="true"/>
    <col min="13" max="13" bestFit="true" customWidth="true" style="17" width="16.7109375" collapsed="true"/>
    <col min="14" max="14" bestFit="true" customWidth="true" style="17" width="11.85546875" collapsed="true"/>
    <col min="15" max="15" bestFit="true" customWidth="true" style="17" width="9.0" collapsed="true"/>
    <col min="16" max="16" bestFit="true" customWidth="true" style="17" width="8.42578125" collapsed="true"/>
    <col min="17" max="17" bestFit="true" customWidth="true" style="17" width="12.28515625" collapsed="true"/>
    <col min="18" max="18" bestFit="true" customWidth="true" style="17" width="9.28515625" collapsed="true"/>
    <col min="19" max="19" bestFit="true" customWidth="true" style="17" width="10.42578125" collapsed="true"/>
    <col min="20" max="20" bestFit="true" customWidth="true" style="17" width="8.5703125" collapsed="true"/>
    <col min="21" max="23" bestFit="true" customWidth="true" style="17" width="9.140625" collapsed="true"/>
    <col min="24" max="25" bestFit="true" customWidth="true" style="17" width="10.140625" collapsed="true"/>
    <col min="26" max="26" bestFit="true" customWidth="true" style="17" width="12.0" collapsed="true"/>
    <col min="27" max="27" bestFit="true" customWidth="true" style="17" width="12.85546875" collapsed="true"/>
    <col min="28" max="28" bestFit="true" customWidth="true" style="17" width="14.5703125" collapsed="true"/>
    <col min="29" max="29" bestFit="true" customWidth="true" style="17" width="14.28515625" collapsed="true"/>
    <col min="30" max="32" bestFit="true" customWidth="true" style="17" width="9.85546875" collapsed="true"/>
    <col min="33" max="33" customWidth="true" style="17" width="13.7109375" collapsed="true"/>
    <col min="34" max="34" bestFit="true" customWidth="true" style="17" width="9.42578125" collapsed="true"/>
    <col min="35" max="35" bestFit="true" customWidth="true" style="17" width="21.0" collapsed="true"/>
    <col min="36" max="36" bestFit="true" customWidth="true" style="17" width="8.42578125" collapsed="true"/>
    <col min="37" max="37" bestFit="true" customWidth="true" style="17" width="20.42578125" collapsed="true"/>
    <col min="38" max="40" bestFit="true" customWidth="true" style="17" width="9.42578125" collapsed="true"/>
    <col min="41" max="41" bestFit="true" customWidth="true" style="17" width="10.5703125" collapsed="true"/>
    <col min="42" max="42" bestFit="true" customWidth="true" style="17" width="9.42578125" collapsed="true"/>
    <col min="43" max="43" bestFit="true" customWidth="true" style="17" width="11.140625" collapsed="true"/>
    <col min="44" max="44" bestFit="true" customWidth="true" style="17" width="11.85546875" collapsed="true"/>
    <col min="45" max="45" bestFit="true" customWidth="true" style="17" width="12.140625" collapsed="true"/>
    <col min="46" max="46" bestFit="true" customWidth="true" style="17" width="13.0" collapsed="true"/>
    <col min="47" max="47" bestFit="true" customWidth="true" style="17" width="26.140625" collapsed="true"/>
    <col min="48" max="48" bestFit="true" customWidth="true" style="17" width="13.0" collapsed="true"/>
    <col min="49" max="49" customWidth="true" style="17" width="9.140625" collapsed="true"/>
    <col min="50" max="50" bestFit="true" customWidth="true" style="17" width="9.140625" collapsed="true"/>
    <col min="51" max="51" bestFit="true" customWidth="true" style="17" width="13.140625" collapsed="true"/>
    <col min="52" max="52" bestFit="true" customWidth="true" style="17" width="20.42578125" collapsed="true"/>
    <col min="53" max="53" bestFit="true" customWidth="true" style="17" width="7.85546875" collapsed="true"/>
    <col min="54" max="54" customWidth="true" style="17" width="10.0" collapsed="true"/>
    <col min="55" max="57" bestFit="true" customWidth="true" style="17" width="13.0" collapsed="true"/>
    <col min="58" max="60" bestFit="true" customWidth="true" style="17" width="10.0" collapsed="true"/>
    <col min="61" max="61" bestFit="true" customWidth="true" style="17" width="11.85546875" collapsed="true"/>
    <col min="62" max="62" bestFit="true" customWidth="true" style="17" width="13.7109375" collapsed="true"/>
    <col min="63" max="63" bestFit="true" customWidth="true" style="17" width="12.140625" collapsed="true"/>
    <col min="64" max="64" bestFit="true" customWidth="true" style="17" width="10.28515625" collapsed="true"/>
    <col min="65" max="65" bestFit="true" customWidth="true" style="17" width="14.140625" collapsed="true"/>
    <col min="66" max="66" bestFit="true" customWidth="true" style="17" width="9.85546875" collapsed="true"/>
    <col min="67" max="69" bestFit="true" customWidth="true" style="17" width="9.7109375" collapsed="true"/>
    <col min="70" max="70" bestFit="true" customWidth="true" style="17" width="11.5703125" collapsed="true"/>
    <col min="71" max="71" bestFit="true" customWidth="true" style="17" width="12.7109375" collapsed="true"/>
    <col min="72" max="72" bestFit="true" customWidth="true" style="17" width="13.28515625" collapsed="true"/>
    <col min="73" max="73" bestFit="true" customWidth="true" style="17" width="8.5703125" collapsed="true"/>
    <col min="74" max="74" bestFit="true" customWidth="true" style="17" width="10.140625" collapsed="true"/>
    <col min="75" max="75" style="17" width="9.140625" collapsed="true"/>
    <col min="76" max="76" bestFit="true" customWidth="true" style="17" width="8.42578125" collapsed="true"/>
    <col min="77" max="77" bestFit="true" customWidth="true" style="17" width="15.140625" collapsed="true"/>
    <col min="78" max="78" bestFit="true" customWidth="true" style="17" width="11.7109375" collapsed="true"/>
    <col min="79" max="79" bestFit="true" customWidth="true" style="17" width="6.28515625" collapsed="true"/>
    <col min="80" max="80" bestFit="true" customWidth="true" style="17" width="16.7109375" collapsed="true"/>
    <col min="81" max="81" bestFit="true" customWidth="true" style="17" width="9.0" collapsed="true"/>
    <col min="82" max="82" bestFit="true" customWidth="true" style="17" width="8.85546875" collapsed="true"/>
    <col min="83" max="85" bestFit="true" customWidth="true" style="17" width="10.140625" collapsed="true"/>
    <col min="86" max="86" bestFit="true" customWidth="true" style="17" width="11.28515625" collapsed="true"/>
    <col min="87" max="87" bestFit="true" customWidth="true" style="17" width="10.140625" collapsed="true"/>
    <col min="88" max="88" bestFit="true" customWidth="true" style="17" width="11.85546875" collapsed="true"/>
    <col min="89" max="89" bestFit="true" customWidth="true" style="17" width="12.5703125" collapsed="true"/>
    <col min="90" max="90" bestFit="true" customWidth="true" style="17" width="12.85546875" collapsed="true"/>
    <col min="91" max="91" bestFit="true" customWidth="true" style="17" width="13.7109375" collapsed="true"/>
    <col min="92" max="92" bestFit="true" customWidth="true" style="17" width="23.5703125" collapsed="true"/>
    <col min="93" max="93" bestFit="true" customWidth="true" style="17" width="13.7109375" collapsed="true"/>
    <col min="94" max="94" bestFit="true" customWidth="true" style="17" width="7.140625" collapsed="true"/>
    <col min="95" max="95" bestFit="true" customWidth="true" style="17" width="9.85546875" collapsed="true"/>
    <col min="96" max="96" bestFit="true" customWidth="true" style="17" width="13.85546875" collapsed="true"/>
    <col min="97" max="97" bestFit="true" customWidth="true" style="17" width="18.140625" collapsed="true"/>
    <col min="98" max="98" bestFit="true" customWidth="true" style="17" width="8.5703125" collapsed="true"/>
    <col min="99" max="99" bestFit="true" customWidth="true" style="17" width="6.7109375" collapsed="true"/>
    <col min="100" max="102" bestFit="true" customWidth="true" style="17" width="13.7109375" collapsed="true"/>
    <col min="103" max="105" bestFit="true" customWidth="true" style="17" width="10.7109375" collapsed="true"/>
    <col min="106" max="106" bestFit="true" customWidth="true" style="17" width="12.5703125" collapsed="true"/>
    <col min="107" max="107" bestFit="true" customWidth="true" style="17" width="14.42578125" collapsed="true"/>
    <col min="108" max="108" bestFit="true" customWidth="true" style="17" width="12.85546875" collapsed="true"/>
    <col min="109" max="109" bestFit="true" customWidth="true" style="17" width="11.0" collapsed="true"/>
    <col min="110" max="110" bestFit="true" customWidth="true" style="17" width="11.28515625" collapsed="true"/>
    <col min="111" max="111" bestFit="true" customWidth="true" style="17" width="11.5703125" collapsed="true"/>
    <col min="112" max="114" bestFit="true" customWidth="true" style="17" width="10.42578125" collapsed="true"/>
    <col min="115" max="115" bestFit="true" customWidth="true" style="17" width="12.28515625" collapsed="true"/>
    <col min="116" max="116" bestFit="true" customWidth="true" style="17" width="13.42578125" collapsed="true"/>
    <col min="117" max="117" bestFit="true" customWidth="true" style="17" width="14.0" collapsed="true"/>
    <col min="118" max="118" bestFit="true" customWidth="true" style="17" width="9.28515625" collapsed="true"/>
    <col min="119" max="119" bestFit="true" customWidth="true" style="17" width="10.85546875" collapsed="true"/>
    <col min="120" max="120" bestFit="true" customWidth="true" style="17" width="9.140625" collapsed="true"/>
    <col min="121" max="121" bestFit="true" customWidth="true" style="17" width="8.42578125" collapsed="true"/>
    <col min="122" max="122" bestFit="true" customWidth="true" style="17" width="10.140625" collapsed="true"/>
    <col min="123" max="123" bestFit="true" customWidth="true" style="17" width="12.28515625" collapsed="true"/>
    <col min="124" max="124" bestFit="true" customWidth="true" style="17" width="10.85546875" collapsed="true"/>
    <col min="125" max="125" bestFit="true" customWidth="true" style="17" width="8.5703125" collapsed="true"/>
    <col min="126" max="126" bestFit="true" customWidth="true" style="17" width="11.7109375" collapsed="true"/>
    <col min="127" max="127" bestFit="true" customWidth="true" style="17" width="17.0" collapsed="true"/>
    <col min="128" max="128" bestFit="true" customWidth="true" style="17" width="28.5703125" collapsed="true"/>
    <col min="129" max="129" bestFit="true" customWidth="true" style="17" width="7.85546875" collapsed="true"/>
    <col min="130" max="130" bestFit="true" customWidth="true" style="17" width="11.85546875" collapsed="true"/>
    <col min="131" max="131" bestFit="true" customWidth="true" style="17" width="9.85546875" collapsed="true"/>
    <col min="132" max="132" customWidth="true" style="17" width="8.42578125" collapsed="true"/>
    <col min="133" max="133" bestFit="true" customWidth="true" style="17" width="11.42578125" collapsed="true"/>
    <col min="134" max="134" customWidth="true" style="17" width="11.28515625" collapsed="true"/>
    <col min="135" max="135" customWidth="true" style="17" width="9.5703125" collapsed="true"/>
    <col min="136" max="136" customWidth="true" style="17" width="9.140625" collapsed="true"/>
    <col min="137" max="137" customWidth="true" style="17" width="6.7109375" collapsed="true"/>
    <col min="138" max="138" customWidth="true" style="3" width="10.7109375" collapsed="true"/>
    <col min="139" max="139" customWidth="true" style="17" width="11.42578125" collapsed="true"/>
    <col min="140" max="140" customWidth="true" style="17" width="10.5703125" collapsed="true"/>
    <col min="141" max="141" bestFit="true" customWidth="true" style="3" width="9.7109375" collapsed="true"/>
    <col min="142" max="142" customWidth="true" style="17" width="8.7109375" collapsed="true"/>
    <col min="143" max="143" customWidth="true" style="3" width="8.28515625" collapsed="true"/>
    <col min="144" max="144" customWidth="true" style="3" width="9.42578125" collapsed="true"/>
    <col min="145" max="145" customWidth="true" style="17" width="14.140625" collapsed="true"/>
    <col min="146" max="146" customWidth="true" style="17" width="10.0" collapsed="true"/>
    <col min="147" max="147" customWidth="true" style="17" width="17.7109375" collapsed="true"/>
    <col min="148" max="148" customWidth="true" style="17" width="11.85546875" collapsed="true"/>
    <col min="149" max="149" customWidth="true" style="17" width="10.0" collapsed="true"/>
    <col min="150" max="150" customWidth="true" style="17" width="13.140625" collapsed="true"/>
    <col min="151" max="151" customWidth="true" style="17" width="14.0" collapsed="true"/>
    <col min="152" max="152" customWidth="true" style="17" width="19.28515625" collapsed="true"/>
    <col min="153" max="153" bestFit="true" customWidth="true" style="17" width="11.5703125" collapsed="true"/>
    <col min="154" max="154" bestFit="true" customWidth="true" style="3" width="17.7109375" collapsed="true"/>
    <col min="155" max="155" bestFit="true" customWidth="true" style="17" width="19.85546875" collapsed="true"/>
    <col min="156" max="156" bestFit="true" customWidth="true" style="3" width="15.85546875" collapsed="true"/>
    <col min="157" max="157" bestFit="true" customWidth="true" style="17" width="19.0" collapsed="true"/>
    <col min="158" max="158" bestFit="true" customWidth="true" style="17" width="14.85546875" collapsed="true"/>
    <col min="159" max="159" bestFit="true" customWidth="true" style="17" width="9.5703125" collapsed="true"/>
    <col min="160" max="161" bestFit="true" customWidth="true" style="17" width="7.5703125" collapsed="true"/>
    <col min="162" max="163" bestFit="true" customWidth="true" style="17" width="4.0" collapsed="true"/>
    <col min="164" max="164" bestFit="true" customWidth="true" style="17" width="11.42578125" collapsed="true"/>
    <col min="165" max="165" bestFit="true" customWidth="true" style="17" width="5.0" collapsed="true"/>
    <col min="166" max="166" bestFit="true" customWidth="true" style="17" width="17.7109375" collapsed="true"/>
    <col min="167" max="167" bestFit="true" customWidth="true" style="17" width="13.5703125" collapsed="true"/>
    <col min="168" max="16384" style="17" width="9.140625" collapsed="true"/>
  </cols>
  <sheetData>
    <row r="1" spans="1:167">
      <c r="A1" t="s">
        <v>3608</v>
      </c>
      <c r="B1" s="17" t="s">
        <v>59</v>
      </c>
      <c r="C1" s="16" t="s">
        <v>60</v>
      </c>
      <c r="D1" s="17" t="s">
        <v>412</v>
      </c>
      <c r="E1" s="17" t="s">
        <v>165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86</v>
      </c>
      <c r="Q1" s="17" t="s">
        <v>87</v>
      </c>
      <c r="R1" s="17" t="s">
        <v>71</v>
      </c>
      <c r="S1" s="17" t="s">
        <v>72</v>
      </c>
      <c r="T1" s="17" t="s">
        <v>73</v>
      </c>
      <c r="U1" s="17" t="s">
        <v>74</v>
      </c>
      <c r="V1" s="17" t="s">
        <v>75</v>
      </c>
      <c r="W1" s="17" t="s">
        <v>76</v>
      </c>
      <c r="X1" s="17" t="s">
        <v>77</v>
      </c>
      <c r="Y1" s="17" t="s">
        <v>78</v>
      </c>
      <c r="Z1" s="17" t="s">
        <v>79</v>
      </c>
      <c r="AA1" s="17" t="s">
        <v>80</v>
      </c>
      <c r="AB1" s="17" t="s">
        <v>81</v>
      </c>
      <c r="AC1" s="17" t="s">
        <v>82</v>
      </c>
      <c r="AD1" s="17" t="s">
        <v>83</v>
      </c>
      <c r="AE1" s="17" t="s">
        <v>84</v>
      </c>
      <c r="AF1" s="17" t="s">
        <v>85</v>
      </c>
      <c r="AG1" s="17" t="s">
        <v>0</v>
      </c>
      <c r="AH1" s="17" t="s">
        <v>1</v>
      </c>
      <c r="AI1" s="17" t="s">
        <v>2</v>
      </c>
      <c r="AJ1" s="17" t="s">
        <v>3</v>
      </c>
      <c r="AK1" s="17" t="s">
        <v>4</v>
      </c>
      <c r="AL1" s="17" t="s">
        <v>5</v>
      </c>
      <c r="AM1" s="17" t="s">
        <v>6</v>
      </c>
      <c r="AN1" s="17" t="s">
        <v>7</v>
      </c>
      <c r="AO1" s="17" t="s">
        <v>149</v>
      </c>
      <c r="AP1" s="17" t="s">
        <v>150</v>
      </c>
      <c r="AQ1" s="17" t="s">
        <v>151</v>
      </c>
      <c r="AR1" s="17" t="s">
        <v>8</v>
      </c>
      <c r="AS1" s="17" t="s">
        <v>9</v>
      </c>
      <c r="AT1" s="17" t="s">
        <v>10</v>
      </c>
      <c r="AU1" s="17" t="s">
        <v>11</v>
      </c>
      <c r="AV1" s="17" t="s">
        <v>413</v>
      </c>
      <c r="AW1" s="17" t="s">
        <v>12</v>
      </c>
      <c r="AX1" s="17" t="s">
        <v>13</v>
      </c>
      <c r="AY1" s="17" t="s">
        <v>14</v>
      </c>
      <c r="AZ1" s="17" t="s">
        <v>15</v>
      </c>
      <c r="BA1" s="7" t="s">
        <v>16</v>
      </c>
      <c r="BB1" s="17" t="s">
        <v>17</v>
      </c>
      <c r="BC1" s="17" t="s">
        <v>170</v>
      </c>
      <c r="BD1" s="17" t="s">
        <v>18</v>
      </c>
      <c r="BE1" s="17" t="s">
        <v>19</v>
      </c>
      <c r="BF1" s="17" t="s">
        <v>20</v>
      </c>
      <c r="BG1" s="17" t="s">
        <v>21</v>
      </c>
      <c r="BH1" s="17" t="s">
        <v>22</v>
      </c>
      <c r="BI1" s="17" t="s">
        <v>23</v>
      </c>
      <c r="BJ1" s="17" t="s">
        <v>24</v>
      </c>
      <c r="BK1" s="17" t="s">
        <v>25</v>
      </c>
      <c r="BL1" s="3" t="s">
        <v>26</v>
      </c>
      <c r="BM1" s="17" t="s">
        <v>27</v>
      </c>
      <c r="BN1" s="17" t="s">
        <v>28</v>
      </c>
      <c r="BO1" s="17" t="s">
        <v>29</v>
      </c>
      <c r="BP1" s="17" t="s">
        <v>30</v>
      </c>
      <c r="BQ1" s="17" t="s">
        <v>31</v>
      </c>
      <c r="BR1" s="17" t="s">
        <v>32</v>
      </c>
      <c r="BS1" s="17" t="s">
        <v>33</v>
      </c>
      <c r="BT1" s="17" t="s">
        <v>34</v>
      </c>
      <c r="BU1" s="17" t="s">
        <v>35</v>
      </c>
      <c r="BV1" s="17" t="s">
        <v>36</v>
      </c>
      <c r="BW1" s="17" t="s">
        <v>37</v>
      </c>
      <c r="BX1" s="17" t="s">
        <v>38</v>
      </c>
      <c r="BY1" s="17" t="s">
        <v>99</v>
      </c>
      <c r="BZ1" s="17" t="s">
        <v>100</v>
      </c>
      <c r="CA1" s="17" t="s">
        <v>101</v>
      </c>
      <c r="CB1" s="17" t="s">
        <v>102</v>
      </c>
      <c r="CC1" s="17" t="s">
        <v>103</v>
      </c>
      <c r="CD1" s="17" t="s">
        <v>104</v>
      </c>
      <c r="CE1" s="17" t="s">
        <v>105</v>
      </c>
      <c r="CF1" s="17" t="s">
        <v>106</v>
      </c>
      <c r="CG1" s="17" t="s">
        <v>107</v>
      </c>
      <c r="CH1" s="17" t="s">
        <v>108</v>
      </c>
      <c r="CI1" s="17" t="s">
        <v>109</v>
      </c>
      <c r="CJ1" s="17" t="s">
        <v>110</v>
      </c>
      <c r="CK1" s="17" t="s">
        <v>111</v>
      </c>
      <c r="CL1" s="17" t="s">
        <v>112</v>
      </c>
      <c r="CM1" s="17" t="s">
        <v>113</v>
      </c>
      <c r="CN1" s="17" t="s">
        <v>114</v>
      </c>
      <c r="CO1" s="17" t="s">
        <v>115</v>
      </c>
      <c r="CP1" s="17" t="s">
        <v>116</v>
      </c>
      <c r="CQ1" s="17" t="s">
        <v>117</v>
      </c>
      <c r="CR1" s="17" t="s">
        <v>118</v>
      </c>
      <c r="CS1" s="17" t="s">
        <v>119</v>
      </c>
      <c r="CT1" s="17" t="s">
        <v>120</v>
      </c>
      <c r="CU1" s="17" t="s">
        <v>121</v>
      </c>
      <c r="CV1" s="17" t="s">
        <v>122</v>
      </c>
      <c r="CW1" s="17" t="s">
        <v>123</v>
      </c>
      <c r="CX1" s="17" t="s">
        <v>124</v>
      </c>
      <c r="CY1" s="17" t="s">
        <v>125</v>
      </c>
      <c r="CZ1" s="17" t="s">
        <v>126</v>
      </c>
      <c r="DA1" s="17" t="s">
        <v>127</v>
      </c>
      <c r="DB1" s="17" t="s">
        <v>128</v>
      </c>
      <c r="DC1" s="17" t="s">
        <v>1794</v>
      </c>
      <c r="DD1" s="17" t="s">
        <v>129</v>
      </c>
      <c r="DE1" s="17" t="s">
        <v>130</v>
      </c>
      <c r="DF1" s="17" t="s">
        <v>131</v>
      </c>
      <c r="DG1" s="17" t="s">
        <v>132</v>
      </c>
      <c r="DH1" s="17" t="s">
        <v>133</v>
      </c>
      <c r="DI1" s="17" t="s">
        <v>134</v>
      </c>
      <c r="DJ1" s="17" t="s">
        <v>135</v>
      </c>
      <c r="DK1" s="17" t="s">
        <v>136</v>
      </c>
      <c r="DL1" s="17" t="s">
        <v>137</v>
      </c>
      <c r="DM1" s="17" t="s">
        <v>138</v>
      </c>
      <c r="DN1" s="17" t="s">
        <v>139</v>
      </c>
      <c r="DO1" s="17" t="s">
        <v>140</v>
      </c>
      <c r="DP1" s="17" t="s">
        <v>37</v>
      </c>
      <c r="DQ1" s="17" t="s">
        <v>38</v>
      </c>
      <c r="DR1" s="17" t="s">
        <v>39</v>
      </c>
      <c r="DS1" s="17" t="s">
        <v>41</v>
      </c>
      <c r="DT1" s="17" t="s">
        <v>42</v>
      </c>
      <c r="DU1" s="17" t="s">
        <v>43</v>
      </c>
      <c r="DV1" s="17" t="s">
        <v>167</v>
      </c>
      <c r="DW1" s="17" t="s">
        <v>168</v>
      </c>
      <c r="DX1" s="17" t="s">
        <v>169</v>
      </c>
      <c r="DY1" s="17" t="s">
        <v>44</v>
      </c>
      <c r="DZ1" s="17" t="s">
        <v>45</v>
      </c>
      <c r="EA1" s="17" t="s">
        <v>46</v>
      </c>
      <c r="EB1" s="17" t="s">
        <v>47</v>
      </c>
      <c r="EC1" s="17" t="s">
        <v>48</v>
      </c>
      <c r="ED1" s="17" t="s">
        <v>49</v>
      </c>
      <c r="EE1" s="17" t="s">
        <v>50</v>
      </c>
      <c r="EF1" s="17" t="s">
        <v>51</v>
      </c>
      <c r="EG1" s="17" t="s">
        <v>53</v>
      </c>
      <c r="EH1" s="3" t="s">
        <v>52</v>
      </c>
      <c r="EI1" s="17" t="s">
        <v>54</v>
      </c>
      <c r="EJ1" s="17" t="s">
        <v>55</v>
      </c>
      <c r="EK1" s="3" t="s">
        <v>56</v>
      </c>
      <c r="EL1" s="17" t="s">
        <v>57</v>
      </c>
      <c r="EM1" s="3" t="s">
        <v>88</v>
      </c>
      <c r="EN1" s="3" t="s">
        <v>89</v>
      </c>
      <c r="EO1" s="17" t="s">
        <v>90</v>
      </c>
      <c r="EP1" s="17" t="s">
        <v>91</v>
      </c>
      <c r="EQ1" s="17" t="s">
        <v>92</v>
      </c>
      <c r="ER1" s="17" t="s">
        <v>93</v>
      </c>
      <c r="ES1" s="17" t="s">
        <v>94</v>
      </c>
      <c r="ET1" s="17" t="s">
        <v>95</v>
      </c>
      <c r="EU1" s="17" t="s">
        <v>96</v>
      </c>
      <c r="EV1" s="17" t="s">
        <v>97</v>
      </c>
      <c r="EW1" s="17" t="s">
        <v>98</v>
      </c>
      <c r="EX1" s="3" t="s">
        <v>157</v>
      </c>
      <c r="EY1" s="17" t="s">
        <v>158</v>
      </c>
      <c r="EZ1" s="3" t="s">
        <v>159</v>
      </c>
      <c r="FA1" s="17" t="s">
        <v>160</v>
      </c>
      <c r="FB1" s="17" t="s">
        <v>166</v>
      </c>
      <c r="FC1" s="17" t="s">
        <v>3461</v>
      </c>
      <c r="FF1" s="3"/>
      <c r="FH1" s="17" t="s">
        <v>54</v>
      </c>
      <c r="FJ1" s="17" t="s">
        <v>3606</v>
      </c>
      <c r="FK1" s="17" t="s">
        <v>3607</v>
      </c>
    </row>
    <row r="2" spans="1:167">
      <c r="A2" s="18" t="s">
        <v>1797</v>
      </c>
      <c r="B2" s="17" t="s">
        <v>1069</v>
      </c>
      <c r="C2" s="30" t="s">
        <v>3460</v>
      </c>
      <c r="D2" s="17" t="s">
        <v>399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s="6" t="s">
        <v>268</v>
      </c>
      <c r="AH2" s="6" t="s">
        <v>299</v>
      </c>
      <c r="AI2" s="6" t="s">
        <v>591</v>
      </c>
      <c r="AJ2"/>
      <c r="AK2" s="5" t="s">
        <v>3529</v>
      </c>
      <c r="AL2" s="17" t="s">
        <v>143</v>
      </c>
      <c r="AM2" s="17" t="s">
        <v>202</v>
      </c>
      <c r="AN2" s="17" t="s">
        <v>450</v>
      </c>
      <c r="AO2" s="17">
        <v>10</v>
      </c>
      <c r="AP2" s="17">
        <v>20</v>
      </c>
      <c r="AQ2" s="17">
        <v>1940</v>
      </c>
      <c r="AR2"/>
      <c r="AS2"/>
      <c r="AT2" s="4" t="s">
        <v>724</v>
      </c>
      <c r="AU2" s="6" t="s">
        <v>725</v>
      </c>
      <c r="AV2" s="6" t="s">
        <v>401</v>
      </c>
      <c r="AW2" s="17" t="s">
        <v>867</v>
      </c>
      <c r="AX2"/>
      <c r="AY2"/>
      <c r="AZ2" s="6" t="s">
        <v>918</v>
      </c>
      <c r="BA2" s="6" t="s">
        <v>374</v>
      </c>
      <c r="BB2" s="4" t="s">
        <v>919</v>
      </c>
      <c r="BC2" s="17">
        <v>954</v>
      </c>
      <c r="BD2" s="17">
        <v>470</v>
      </c>
      <c r="BE2" s="17">
        <v>2132</v>
      </c>
      <c r="BF2" s="17">
        <v>954</v>
      </c>
      <c r="BG2" s="17">
        <v>470</v>
      </c>
      <c r="BH2" s="17">
        <v>2132</v>
      </c>
      <c r="BI2" s="3">
        <v>4.53058954393771</v>
      </c>
      <c r="BJ2" s="3">
        <v>9.1301446051168007</v>
      </c>
      <c r="BK2" s="17" t="s">
        <v>1799</v>
      </c>
      <c r="BL2" s="3">
        <v>0</v>
      </c>
      <c r="BM2" s="17" t="s">
        <v>1054</v>
      </c>
      <c r="BN2" s="17" t="s">
        <v>3458</v>
      </c>
      <c r="BO2" s="17">
        <v>954</v>
      </c>
      <c r="BP2" s="17">
        <v>521</v>
      </c>
      <c r="BQ2" s="17">
        <v>2366</v>
      </c>
      <c r="BR2" s="17">
        <v>17</v>
      </c>
      <c r="BS2" s="17">
        <v>4</v>
      </c>
      <c r="BT2" s="17" t="s">
        <v>3458</v>
      </c>
      <c r="BU2" s="8">
        <v>22800</v>
      </c>
      <c r="BV2" s="9" t="s">
        <v>3456</v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 s="17" t="s">
        <v>40</v>
      </c>
      <c r="DS2"/>
      <c r="DT2"/>
      <c r="DU2" s="3">
        <v>2018</v>
      </c>
      <c r="DV2" s="16" t="s">
        <v>3508</v>
      </c>
      <c r="DW2" s="16" t="s">
        <v>3388</v>
      </c>
      <c r="DX2" s="16" t="s">
        <v>3601</v>
      </c>
      <c r="DY2" s="3">
        <v>36</v>
      </c>
      <c r="DZ2" s="3">
        <v>19287</v>
      </c>
      <c r="EA2" s="3">
        <v>1188</v>
      </c>
      <c r="EB2" s="17">
        <v>10</v>
      </c>
      <c r="EC2" s="3">
        <v>15000</v>
      </c>
      <c r="ED2" s="3">
        <v>0</v>
      </c>
      <c r="EE2" s="3">
        <v>0</v>
      </c>
      <c r="EF2" s="3">
        <v>0</v>
      </c>
      <c r="EG2"/>
      <c r="EH2" s="3">
        <v>0</v>
      </c>
      <c r="EI2" s="3">
        <v>0</v>
      </c>
      <c r="EJ2"/>
      <c r="EK2" s="3">
        <v>17358.3</v>
      </c>
      <c r="EL2" s="1">
        <v>18</v>
      </c>
      <c r="EM2" s="3">
        <v>21215.7</v>
      </c>
      <c r="EN2" s="3">
        <v>178</v>
      </c>
      <c r="EO2" s="17">
        <v>14.3</v>
      </c>
      <c r="EP2" s="17" t="s">
        <v>266</v>
      </c>
      <c r="EQ2"/>
      <c r="ER2"/>
      <c r="ES2"/>
      <c r="ET2"/>
      <c r="EU2"/>
      <c r="EV2"/>
      <c r="EW2" s="3">
        <v>0</v>
      </c>
      <c r="EX2" s="3">
        <v>22487.435999999998</v>
      </c>
      <c r="EY2"/>
      <c r="EZ2" s="3">
        <v>23737.435999999998</v>
      </c>
      <c r="FA2"/>
      <c r="FB2"/>
      <c r="FC2" s="17" t="s">
        <v>3462</v>
      </c>
      <c r="FD2" s="21">
        <v>178.08</v>
      </c>
      <c r="FE2" s="21" t="n">
        <f ref="FE2:FE65" si="0" t="shared">ROUND(FD2,0)</f>
        <v>178.0</v>
      </c>
      <c r="FF2" s="3">
        <v>0</v>
      </c>
      <c r="FG2" s="3" t="n">
        <f ref="FG2:FG65" si="1" t="shared">ROUND(FF2,0)</f>
        <v>0.0</v>
      </c>
      <c r="FH2" s="17">
        <v>0</v>
      </c>
      <c r="FI2" s="17" t="n">
        <f ref="FI2:FI65" si="2" t="shared">ROUND(FH2,2)</f>
        <v>0.0</v>
      </c>
      <c r="FJ2" s="3">
        <v>0</v>
      </c>
      <c r="FK2" s="3">
        <v>0</v>
      </c>
    </row>
    <row r="3" spans="1:167">
      <c r="A3" s="18" t="s">
        <v>3610</v>
      </c>
      <c r="B3" s="17" t="s">
        <v>1069</v>
      </c>
      <c r="C3" s="30" t="s">
        <v>3460</v>
      </c>
      <c r="D3" s="17" t="s">
        <v>399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6" t="s">
        <v>2089</v>
      </c>
      <c r="AH3"/>
      <c r="AI3" s="6" t="s">
        <v>563</v>
      </c>
      <c r="AJ3"/>
      <c r="AK3" s="5" t="s">
        <v>3529</v>
      </c>
      <c r="AL3" s="6" t="s">
        <v>143</v>
      </c>
      <c r="AM3" s="6" t="s">
        <v>193</v>
      </c>
      <c r="AN3" s="22" t="s">
        <v>2090</v>
      </c>
      <c r="AO3" s="22" t="s">
        <v>154</v>
      </c>
      <c r="AP3" s="22" t="s">
        <v>1865</v>
      </c>
      <c r="AQ3" s="23" t="s">
        <v>1338</v>
      </c>
      <c r="AR3"/>
      <c r="AS3"/>
      <c r="AT3" s="4" t="s">
        <v>2091</v>
      </c>
      <c r="AU3" s="6" t="s">
        <v>2092</v>
      </c>
      <c r="AV3" s="6" t="s">
        <v>401</v>
      </c>
      <c r="AW3"/>
      <c r="AX3"/>
      <c r="AY3"/>
      <c r="AZ3" s="6" t="s">
        <v>2093</v>
      </c>
      <c r="BA3" s="6" t="s">
        <v>370</v>
      </c>
      <c r="BB3" s="4" t="s">
        <v>2094</v>
      </c>
      <c r="BC3" s="3">
        <v>762</v>
      </c>
      <c r="BD3" s="17">
        <v>480</v>
      </c>
      <c r="BE3" s="17">
        <v>2134</v>
      </c>
      <c r="BF3" s="3">
        <v>762</v>
      </c>
      <c r="BG3" s="17">
        <v>480</v>
      </c>
      <c r="BH3" s="17">
        <v>2134</v>
      </c>
      <c r="BI3" s="17">
        <v>8</v>
      </c>
      <c r="BJ3" s="17">
        <v>4</v>
      </c>
      <c r="BK3" s="17" t="s">
        <v>1799</v>
      </c>
      <c r="BL3" s="3">
        <v>0</v>
      </c>
      <c r="BM3" s="17" t="s">
        <v>1053</v>
      </c>
      <c r="BN3" s="17" t="s">
        <v>3458</v>
      </c>
      <c r="BO3" s="17">
        <v>954</v>
      </c>
      <c r="BP3" s="17">
        <v>234</v>
      </c>
      <c r="BQ3" s="17">
        <v>1140</v>
      </c>
      <c r="BR3" s="17">
        <v>6</v>
      </c>
      <c r="BS3" s="17">
        <v>1</v>
      </c>
      <c r="BT3" s="17" t="s">
        <v>3458</v>
      </c>
      <c r="BU3" s="8">
        <v>22800</v>
      </c>
      <c r="BV3" s="9" t="s">
        <v>3456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s="3">
        <v>2018</v>
      </c>
      <c r="DV3" s="16" t="s">
        <v>3508</v>
      </c>
      <c r="DW3" s="16" t="s">
        <v>3388</v>
      </c>
      <c r="DX3" s="16" t="s">
        <v>3601</v>
      </c>
      <c r="DY3" s="3">
        <v>36</v>
      </c>
      <c r="DZ3" s="3">
        <v>19287</v>
      </c>
      <c r="EA3" s="3">
        <v>1188</v>
      </c>
      <c r="EB3" s="3">
        <v>0</v>
      </c>
      <c r="EC3" s="3">
        <v>15000</v>
      </c>
      <c r="ED3" s="3">
        <v>0</v>
      </c>
      <c r="EE3" s="3">
        <v>0</v>
      </c>
      <c r="EF3" s="3">
        <v>0</v>
      </c>
      <c r="EG3" s="17">
        <v>450</v>
      </c>
      <c r="EH3" s="3">
        <v>0</v>
      </c>
      <c r="EI3" s="3">
        <v>0</v>
      </c>
      <c r="EJ3"/>
      <c r="EK3" s="3">
        <v>17358.3</v>
      </c>
      <c r="EL3" s="1">
        <v>250</v>
      </c>
      <c r="EM3" s="3">
        <v>21215.7</v>
      </c>
      <c r="EN3" s="3">
        <v>178</v>
      </c>
      <c r="EO3" s="17">
        <v>8.01</v>
      </c>
      <c r="EP3" s="17" t="s">
        <v>266</v>
      </c>
      <c r="EQ3"/>
      <c r="ER3"/>
      <c r="ES3"/>
      <c r="ET3"/>
      <c r="EU3"/>
      <c r="EV3"/>
      <c r="EW3" s="3">
        <v>0</v>
      </c>
      <c r="EX3" s="3">
        <v>22487.435999999998</v>
      </c>
      <c r="EY3"/>
      <c r="EZ3" s="3">
        <v>23737.435999999998</v>
      </c>
      <c r="FA3"/>
      <c r="FB3"/>
      <c r="FC3" s="17" t="s">
        <v>3462</v>
      </c>
      <c r="FD3" s="21">
        <v>178.08</v>
      </c>
      <c r="FE3" s="21" t="n">
        <f si="0" t="shared"/>
        <v>178.0</v>
      </c>
      <c r="FF3" s="3">
        <v>0</v>
      </c>
      <c r="FG3" s="3" t="n">
        <f si="1" t="shared"/>
        <v>0.0</v>
      </c>
      <c r="FH3"/>
      <c r="FI3" s="17" t="n">
        <f si="2" t="shared"/>
        <v>0.0</v>
      </c>
      <c r="FJ3" s="3">
        <v>0</v>
      </c>
      <c r="FK3" s="3">
        <v>0</v>
      </c>
    </row>
    <row r="4" spans="1:167">
      <c r="A4" s="18" t="s">
        <v>3610</v>
      </c>
      <c r="B4" s="17" t="s">
        <v>1069</v>
      </c>
      <c r="C4" s="30">
        <v>32127</v>
      </c>
      <c r="D4" s="17" t="s">
        <v>399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6" t="s">
        <v>258</v>
      </c>
      <c r="AH4"/>
      <c r="AI4" s="6" t="s">
        <v>303</v>
      </c>
      <c r="AJ4"/>
      <c r="AK4" s="5" t="s">
        <v>3529</v>
      </c>
      <c r="AL4" s="6" t="s">
        <v>143</v>
      </c>
      <c r="AM4" s="6" t="s">
        <v>184</v>
      </c>
      <c r="AN4" s="6" t="s">
        <v>1377</v>
      </c>
      <c r="AO4" s="2" t="s">
        <v>201</v>
      </c>
      <c r="AP4" s="2" t="s">
        <v>195</v>
      </c>
      <c r="AQ4" s="2" t="s">
        <v>1854</v>
      </c>
      <c r="AR4"/>
      <c r="AS4"/>
      <c r="AT4" s="4" t="s">
        <v>1439</v>
      </c>
      <c r="AU4" s="6" t="s">
        <v>1116</v>
      </c>
      <c r="AV4" s="6" t="s">
        <v>402</v>
      </c>
      <c r="AW4"/>
      <c r="AX4"/>
      <c r="AY4"/>
      <c r="AZ4" s="6" t="s">
        <v>1190</v>
      </c>
      <c r="BA4" s="6" t="s">
        <v>391</v>
      </c>
      <c r="BB4" s="4" t="s">
        <v>1975</v>
      </c>
      <c r="BC4" s="3">
        <v>678</v>
      </c>
      <c r="BD4" s="17">
        <v>280</v>
      </c>
      <c r="BE4" s="3">
        <v>2126</v>
      </c>
      <c r="BF4" s="3">
        <v>678</v>
      </c>
      <c r="BG4" s="17">
        <v>280</v>
      </c>
      <c r="BH4" s="3">
        <v>2126</v>
      </c>
      <c r="BI4" s="17">
        <v>7</v>
      </c>
      <c r="BJ4" s="17">
        <v>3</v>
      </c>
      <c r="BK4" s="17" t="s">
        <v>1052</v>
      </c>
      <c r="BL4" s="3">
        <v>609</v>
      </c>
      <c r="BM4" s="17" t="s">
        <v>1053</v>
      </c>
      <c r="BN4" s="17" t="s">
        <v>3458</v>
      </c>
      <c r="BO4" s="3">
        <v>678</v>
      </c>
      <c r="BP4" s="17">
        <v>521</v>
      </c>
      <c r="BQ4" s="17">
        <v>2176</v>
      </c>
      <c r="BR4" s="17">
        <v>16</v>
      </c>
      <c r="BS4" s="17">
        <v>5</v>
      </c>
      <c r="BT4" s="17" t="s">
        <v>3458</v>
      </c>
      <c r="BU4" s="8">
        <v>100999.95999999999</v>
      </c>
      <c r="BV4" s="9" t="s">
        <v>3456</v>
      </c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 s="17" t="s">
        <v>40</v>
      </c>
      <c r="DS4"/>
      <c r="DT4"/>
      <c r="DU4" s="3">
        <v>2018</v>
      </c>
      <c r="DV4" s="16" t="s">
        <v>3508</v>
      </c>
      <c r="DW4" s="16" t="s">
        <v>3391</v>
      </c>
      <c r="DX4" s="16" t="s">
        <v>3475</v>
      </c>
      <c r="DY4" s="3">
        <v>60</v>
      </c>
      <c r="DZ4" s="3">
        <v>30488</v>
      </c>
      <c r="EA4" s="3">
        <v>1106</v>
      </c>
      <c r="EB4" s="17">
        <v>25</v>
      </c>
      <c r="EC4" s="3">
        <v>21000</v>
      </c>
      <c r="ED4" s="3">
        <v>389</v>
      </c>
      <c r="EE4" s="3">
        <v>0</v>
      </c>
      <c r="EF4" s="3">
        <v>389</v>
      </c>
      <c r="EG4" s="17">
        <v>500</v>
      </c>
      <c r="EH4" s="3">
        <v>389</v>
      </c>
      <c r="EI4" s="17">
        <v>0</v>
      </c>
      <c r="EJ4"/>
      <c r="EK4" s="3">
        <v>27439.200000000001</v>
      </c>
      <c r="EL4" s="1">
        <v>12</v>
      </c>
      <c r="EM4" s="3">
        <v>33536.800000000003</v>
      </c>
      <c r="EN4" s="3">
        <v>223</v>
      </c>
      <c r="EO4" s="17">
        <v>11.2</v>
      </c>
      <c r="EP4" s="17" t="s">
        <v>266</v>
      </c>
      <c r="EQ4"/>
      <c r="ER4"/>
      <c r="ES4"/>
      <c r="ET4"/>
      <c r="EU4"/>
      <c r="EV4"/>
      <c r="EW4" s="3">
        <v>0</v>
      </c>
      <c r="EX4" s="3">
        <v>39006</v>
      </c>
      <c r="EY4"/>
      <c r="EZ4" s="3">
        <v>40256</v>
      </c>
      <c r="FA4"/>
      <c r="FB4"/>
      <c r="FC4" s="17" t="s">
        <v>3462</v>
      </c>
      <c r="FD4" s="21">
        <v>223.04</v>
      </c>
      <c r="FE4" s="21" t="n">
        <f si="0" t="shared"/>
        <v>223.0</v>
      </c>
      <c r="FF4" s="3">
        <v>609.375</v>
      </c>
      <c r="FG4" s="3" t="n">
        <f si="1" t="shared"/>
        <v>609.0</v>
      </c>
      <c r="FH4" s="17">
        <v>0</v>
      </c>
      <c r="FI4" s="17" t="n">
        <f si="2" t="shared"/>
        <v>0.0</v>
      </c>
      <c r="FJ4" s="3">
        <v>0</v>
      </c>
      <c r="FK4" s="3">
        <v>0</v>
      </c>
    </row>
    <row r="5" spans="1:167">
      <c r="A5" s="18" t="s">
        <v>1797</v>
      </c>
      <c r="B5" s="17" t="s">
        <v>1069</v>
      </c>
      <c r="C5"/>
      <c r="D5" s="17" t="s">
        <v>399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s="6" t="s">
        <v>289</v>
      </c>
      <c r="AH5"/>
      <c r="AI5" s="6" t="s">
        <v>317</v>
      </c>
      <c r="AJ5"/>
      <c r="AK5" s="5" t="s">
        <v>3529</v>
      </c>
      <c r="AL5" s="6" t="s">
        <v>143</v>
      </c>
      <c r="AM5" s="6" t="s">
        <v>215</v>
      </c>
      <c r="AN5" s="6" t="s">
        <v>1627</v>
      </c>
      <c r="AO5" s="2" t="s">
        <v>1872</v>
      </c>
      <c r="AP5" s="2" t="s">
        <v>356</v>
      </c>
      <c r="AQ5" s="2" t="s">
        <v>1883</v>
      </c>
      <c r="AR5"/>
      <c r="AS5"/>
      <c r="AT5" s="4" t="s">
        <v>1934</v>
      </c>
      <c r="AU5" s="6" t="s">
        <v>1217</v>
      </c>
      <c r="AV5" s="6" t="s">
        <v>402</v>
      </c>
      <c r="AW5" s="6" t="s">
        <v>1935</v>
      </c>
      <c r="AX5"/>
      <c r="AY5"/>
      <c r="AZ5" s="6" t="s">
        <v>1190</v>
      </c>
      <c r="BA5" s="6" t="s">
        <v>391</v>
      </c>
      <c r="BB5" s="4" t="s">
        <v>1936</v>
      </c>
      <c r="BC5" s="3">
        <v>706</v>
      </c>
      <c r="BD5" s="17">
        <v>264</v>
      </c>
      <c r="BE5" s="3">
        <v>2126</v>
      </c>
      <c r="BF5" s="3">
        <v>706</v>
      </c>
      <c r="BG5" s="17">
        <v>264</v>
      </c>
      <c r="BH5" s="3">
        <v>2126</v>
      </c>
      <c r="BI5" s="17">
        <v>9</v>
      </c>
      <c r="BJ5" s="17">
        <v>1</v>
      </c>
      <c r="BK5" s="17" t="s">
        <v>1800</v>
      </c>
      <c r="BL5" s="3">
        <v>15</v>
      </c>
      <c r="BM5" s="17" t="s">
        <v>3457</v>
      </c>
      <c r="BN5" s="17" t="s">
        <v>3458</v>
      </c>
      <c r="BO5" s="3">
        <v>706</v>
      </c>
      <c r="BP5" s="17">
        <v>521</v>
      </c>
      <c r="BQ5" s="17">
        <v>2160</v>
      </c>
      <c r="BR5" s="17">
        <v>17</v>
      </c>
      <c r="BS5" s="17">
        <v>4</v>
      </c>
      <c r="BT5" s="17" t="s">
        <v>3458</v>
      </c>
      <c r="BU5" s="8">
        <v>36000</v>
      </c>
      <c r="BV5" s="9" t="s">
        <v>3456</v>
      </c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 s="17" t="s">
        <v>40</v>
      </c>
      <c r="DS5"/>
      <c r="DT5"/>
      <c r="DU5" s="3">
        <v>2018</v>
      </c>
      <c r="DV5" s="16" t="s">
        <v>3508</v>
      </c>
      <c r="DW5" s="16" t="s">
        <v>3388</v>
      </c>
      <c r="DX5" s="16" t="s">
        <v>3488</v>
      </c>
      <c r="DY5" s="3">
        <v>72</v>
      </c>
      <c r="DZ5" s="3">
        <v>21742</v>
      </c>
      <c r="EA5" s="3">
        <v>1093</v>
      </c>
      <c r="EB5" s="17">
        <v>250</v>
      </c>
      <c r="EC5" s="3">
        <v>15000</v>
      </c>
      <c r="ED5" s="3">
        <v>0</v>
      </c>
      <c r="EE5" s="3">
        <v>0</v>
      </c>
      <c r="EF5" s="3">
        <v>0</v>
      </c>
      <c r="EG5" s="17">
        <v>550</v>
      </c>
      <c r="EH5" s="3">
        <v>0</v>
      </c>
      <c r="EI5" s="17">
        <v>0</v>
      </c>
      <c r="EJ5"/>
      <c r="EK5" s="3">
        <v>19567.8</v>
      </c>
      <c r="EL5" s="1">
        <v>12</v>
      </c>
      <c r="EM5" s="3">
        <v>23916.2</v>
      </c>
      <c r="EN5" s="3">
        <v>626</v>
      </c>
      <c r="EO5" s="17">
        <v>14.3</v>
      </c>
      <c r="EP5" s="17" t="s">
        <v>266</v>
      </c>
      <c r="EQ5"/>
      <c r="ER5"/>
      <c r="ES5"/>
      <c r="ET5"/>
      <c r="EU5"/>
      <c r="EV5"/>
      <c r="EW5" s="3">
        <v>0</v>
      </c>
      <c r="EX5" s="3">
        <v>22731.156000000003</v>
      </c>
      <c r="EY5"/>
      <c r="EZ5" s="3">
        <v>23981.156000000003</v>
      </c>
      <c r="FA5"/>
      <c r="FB5"/>
      <c r="FC5" s="17" t="s">
        <v>3462</v>
      </c>
      <c r="FD5" s="21">
        <v>626.08000000000004</v>
      </c>
      <c r="FE5" s="21" t="n">
        <f si="0" t="shared"/>
        <v>626.0</v>
      </c>
      <c r="FF5" s="3">
        <v>15</v>
      </c>
      <c r="FG5" s="3" t="n">
        <f si="1" t="shared"/>
        <v>15.0</v>
      </c>
      <c r="FH5" s="17">
        <v>0</v>
      </c>
      <c r="FI5" s="17" t="n">
        <f si="2" t="shared"/>
        <v>0.0</v>
      </c>
      <c r="FJ5" s="3">
        <v>0</v>
      </c>
      <c r="FK5" s="3">
        <v>0</v>
      </c>
    </row>
    <row r="6" spans="1:167">
      <c r="A6" s="18" t="s">
        <v>1797</v>
      </c>
      <c r="B6" s="17" t="s">
        <v>1069</v>
      </c>
      <c r="C6" s="30" t="s">
        <v>3460</v>
      </c>
      <c r="D6" s="17" t="s">
        <v>399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6" t="s">
        <v>596</v>
      </c>
      <c r="AH6" s="6" t="s">
        <v>262</v>
      </c>
      <c r="AI6" s="6" t="s">
        <v>1812</v>
      </c>
      <c r="AJ6"/>
      <c r="AK6" s="5" t="s">
        <v>3529</v>
      </c>
      <c r="AL6" s="17" t="s">
        <v>143</v>
      </c>
      <c r="AM6" s="17" t="s">
        <v>185</v>
      </c>
      <c r="AN6" s="17" t="s">
        <v>455</v>
      </c>
      <c r="AO6" s="17">
        <v>10</v>
      </c>
      <c r="AP6" s="17">
        <v>20</v>
      </c>
      <c r="AQ6" s="17">
        <v>1940</v>
      </c>
      <c r="AR6"/>
      <c r="AS6"/>
      <c r="AT6" s="4" t="s">
        <v>735</v>
      </c>
      <c r="AU6" s="6" t="s">
        <v>736</v>
      </c>
      <c r="AV6" s="6" t="s">
        <v>402</v>
      </c>
      <c r="AW6" s="17" t="s">
        <v>868</v>
      </c>
      <c r="AX6"/>
      <c r="AY6"/>
      <c r="AZ6" s="6" t="s">
        <v>351</v>
      </c>
      <c r="BA6" s="6" t="s">
        <v>369</v>
      </c>
      <c r="BB6" s="4" t="s">
        <v>929</v>
      </c>
      <c r="BC6" s="17">
        <v>954</v>
      </c>
      <c r="BD6" s="17">
        <v>287</v>
      </c>
      <c r="BE6" s="17">
        <v>2128</v>
      </c>
      <c r="BF6" s="17">
        <v>954</v>
      </c>
      <c r="BG6" s="17">
        <v>287</v>
      </c>
      <c r="BH6" s="17">
        <v>2128</v>
      </c>
      <c r="BI6" s="17">
        <v>5</v>
      </c>
      <c r="BJ6" s="17">
        <v>5</v>
      </c>
      <c r="BK6" s="17" t="s">
        <v>155</v>
      </c>
      <c r="BL6" s="3">
        <v>339</v>
      </c>
      <c r="BM6" s="17" t="s">
        <v>155</v>
      </c>
      <c r="BN6" s="17" t="s">
        <v>3458</v>
      </c>
      <c r="BO6" s="17">
        <v>954</v>
      </c>
      <c r="BP6" s="17">
        <v>521</v>
      </c>
      <c r="BQ6" s="17">
        <v>2183</v>
      </c>
      <c r="BR6" s="17">
        <v>19</v>
      </c>
      <c r="BS6" s="17">
        <v>2</v>
      </c>
      <c r="BT6" s="17" t="s">
        <v>3458</v>
      </c>
      <c r="BU6" s="8">
        <v>15962.76</v>
      </c>
      <c r="BV6" s="9" t="s">
        <v>3456</v>
      </c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 s="17" t="s">
        <v>40</v>
      </c>
      <c r="DS6"/>
      <c r="DT6"/>
      <c r="DU6" s="3">
        <v>2018</v>
      </c>
      <c r="DV6" s="16" t="s">
        <v>3508</v>
      </c>
      <c r="DW6" s="16" t="s">
        <v>3388</v>
      </c>
      <c r="DX6" s="16" t="s">
        <v>3601</v>
      </c>
      <c r="DY6" s="3">
        <v>60</v>
      </c>
      <c r="DZ6" s="3">
        <v>19743</v>
      </c>
      <c r="EA6" s="3">
        <v>1402</v>
      </c>
      <c r="EB6" s="17">
        <v>15</v>
      </c>
      <c r="EC6" s="3">
        <v>13871</v>
      </c>
      <c r="ED6" s="3">
        <v>799</v>
      </c>
      <c r="EE6" s="3">
        <v>0</v>
      </c>
      <c r="EF6" s="3">
        <v>2929</v>
      </c>
      <c r="EG6" s="17">
        <v>250</v>
      </c>
      <c r="EH6" s="3">
        <v>2929</v>
      </c>
      <c r="EI6" s="17">
        <v>850</v>
      </c>
      <c r="EJ6"/>
      <c r="EK6" s="3">
        <v>17768.7</v>
      </c>
      <c r="EL6" s="1">
        <v>5</v>
      </c>
      <c r="EM6" s="3">
        <v>21717.3</v>
      </c>
      <c r="EN6" s="3">
        <v>193</v>
      </c>
      <c r="EO6" s="17">
        <v>14.3</v>
      </c>
      <c r="EP6" s="17" t="s">
        <v>266</v>
      </c>
      <c r="EQ6"/>
      <c r="ER6"/>
      <c r="ES6"/>
      <c r="ET6"/>
      <c r="EU6"/>
      <c r="EV6"/>
      <c r="EW6" s="3">
        <v>0</v>
      </c>
      <c r="EX6" s="3">
        <v>24876.9</v>
      </c>
      <c r="EY6"/>
      <c r="EZ6" s="3">
        <v>26126.9</v>
      </c>
      <c r="FA6"/>
      <c r="FB6"/>
      <c r="FC6" s="17" t="s">
        <v>3462</v>
      </c>
      <c r="FD6" s="21">
        <v>193.36</v>
      </c>
      <c r="FE6" s="21" t="n">
        <f si="0" t="shared"/>
        <v>193.0</v>
      </c>
      <c r="FF6" s="3">
        <v>339.375</v>
      </c>
      <c r="FG6" s="3" t="n">
        <f si="1" t="shared"/>
        <v>339.0</v>
      </c>
      <c r="FH6" s="17">
        <v>850</v>
      </c>
      <c r="FI6" s="17" t="n">
        <f si="2" t="shared"/>
        <v>850.0</v>
      </c>
      <c r="FJ6" s="3">
        <v>0</v>
      </c>
      <c r="FK6" s="3">
        <v>0</v>
      </c>
    </row>
    <row r="7" spans="1:167">
      <c r="A7" s="18" t="s">
        <v>1797</v>
      </c>
      <c r="B7" s="17" t="s">
        <v>1465</v>
      </c>
      <c r="C7"/>
      <c r="D7" s="17" t="s">
        <v>399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s="6" t="s">
        <v>1117</v>
      </c>
      <c r="AH7" s="17" t="s">
        <v>1070</v>
      </c>
      <c r="AI7" s="6" t="s">
        <v>1472</v>
      </c>
      <c r="AJ7"/>
      <c r="AK7" s="5" t="s">
        <v>3529</v>
      </c>
      <c r="AL7" s="17" t="s">
        <v>143</v>
      </c>
      <c r="AM7" s="17" t="s">
        <v>202</v>
      </c>
      <c r="AN7" s="17" t="s">
        <v>1441</v>
      </c>
      <c r="AO7" s="16">
        <v>11</v>
      </c>
      <c r="AP7" s="16" t="s">
        <v>238</v>
      </c>
      <c r="AQ7" s="16" t="s">
        <v>1314</v>
      </c>
      <c r="AR7"/>
      <c r="AS7"/>
      <c r="AT7" s="4" t="s">
        <v>1366</v>
      </c>
      <c r="AU7" s="6" t="s">
        <v>325</v>
      </c>
      <c r="AV7" s="6" t="s">
        <v>400</v>
      </c>
      <c r="AW7" s="6" t="s">
        <v>252</v>
      </c>
      <c r="AX7"/>
      <c r="AY7"/>
      <c r="AZ7" s="6" t="s">
        <v>1473</v>
      </c>
      <c r="BA7" s="6" t="s">
        <v>334</v>
      </c>
      <c r="BB7" s="17" t="s">
        <v>1474</v>
      </c>
      <c r="BC7" s="17">
        <v>954</v>
      </c>
      <c r="BD7" s="17">
        <v>700</v>
      </c>
      <c r="BE7" s="17">
        <v>1396</v>
      </c>
      <c r="BF7" s="17">
        <v>954</v>
      </c>
      <c r="BG7" s="17">
        <v>700</v>
      </c>
      <c r="BH7" s="17">
        <v>1396</v>
      </c>
      <c r="BI7" s="17">
        <v>6</v>
      </c>
      <c r="BJ7" s="3">
        <v>8.5294771968854306</v>
      </c>
      <c r="BK7" s="17" t="s">
        <v>1051</v>
      </c>
      <c r="BL7" s="3">
        <v>15</v>
      </c>
      <c r="BM7" s="17" t="s">
        <v>1801</v>
      </c>
      <c r="BN7" s="17" t="s">
        <v>3458</v>
      </c>
      <c r="BO7" s="17">
        <v>954</v>
      </c>
      <c r="BP7" s="17">
        <v>234</v>
      </c>
      <c r="BQ7" s="17">
        <v>1396</v>
      </c>
      <c r="BR7" s="17">
        <v>6</v>
      </c>
      <c r="BS7" s="17">
        <v>1</v>
      </c>
      <c r="BT7" s="17" t="s">
        <v>3458</v>
      </c>
      <c r="BU7" s="3">
        <v>90000</v>
      </c>
      <c r="BV7" s="9" t="s">
        <v>3456</v>
      </c>
      <c r="BW7"/>
      <c r="BX7"/>
      <c r="BY7" s="17" t="s">
        <v>156</v>
      </c>
      <c r="BZ7" s="6" t="s">
        <v>248</v>
      </c>
      <c r="CA7" s="17" t="s">
        <v>1070</v>
      </c>
      <c r="CB7" s="6" t="s">
        <v>1475</v>
      </c>
      <c r="CC7"/>
      <c r="CD7"/>
      <c r="CE7" s="17" t="s">
        <v>143</v>
      </c>
      <c r="CF7" s="17" t="s">
        <v>206</v>
      </c>
      <c r="CG7" s="17" t="s">
        <v>1476</v>
      </c>
      <c r="CH7" s="16">
        <v>11</v>
      </c>
      <c r="CI7" s="16" t="s">
        <v>238</v>
      </c>
      <c r="CJ7" s="16" t="s">
        <v>1314</v>
      </c>
      <c r="CK7"/>
      <c r="CL7"/>
      <c r="CM7" s="4" t="s">
        <v>1366</v>
      </c>
      <c r="CN7" s="6" t="s">
        <v>325</v>
      </c>
      <c r="CO7" s="6" t="s">
        <v>400</v>
      </c>
      <c r="CP7" s="6" t="s">
        <v>252</v>
      </c>
      <c r="CQ7"/>
      <c r="CR7"/>
      <c r="CS7" s="6" t="s">
        <v>1473</v>
      </c>
      <c r="CT7" s="6" t="s">
        <v>334</v>
      </c>
      <c r="CU7" s="17" t="s">
        <v>1474</v>
      </c>
      <c r="CV7" s="17">
        <v>954</v>
      </c>
      <c r="CW7" s="17">
        <v>243</v>
      </c>
      <c r="CX7" s="17">
        <v>2374</v>
      </c>
      <c r="CY7" s="17">
        <v>954</v>
      </c>
      <c r="CZ7" s="17">
        <v>304</v>
      </c>
      <c r="DA7" s="17">
        <v>2374</v>
      </c>
      <c r="DB7" s="17">
        <v>6</v>
      </c>
      <c r="DC7" s="17">
        <v>1</v>
      </c>
      <c r="DD7" s="17" t="s">
        <v>1051</v>
      </c>
      <c r="DE7" s="17">
        <v>990</v>
      </c>
      <c r="DF7" s="17" t="s">
        <v>1801</v>
      </c>
      <c r="DG7" s="17" t="s">
        <v>1977</v>
      </c>
      <c r="DH7" s="17">
        <v>954</v>
      </c>
      <c r="DI7" s="17">
        <v>234</v>
      </c>
      <c r="DJ7" s="17">
        <v>2374</v>
      </c>
      <c r="DK7" s="17">
        <v>6</v>
      </c>
      <c r="DL7" s="17">
        <v>1</v>
      </c>
      <c r="DM7" s="17" t="s">
        <v>1976</v>
      </c>
      <c r="DN7" s="17">
        <v>300</v>
      </c>
      <c r="DO7" s="17" t="s">
        <v>58</v>
      </c>
      <c r="DP7"/>
      <c r="DQ7"/>
      <c r="DR7" s="17" t="s">
        <v>40</v>
      </c>
      <c r="DS7"/>
      <c r="DT7"/>
      <c r="DU7" s="3">
        <v>2018</v>
      </c>
      <c r="DV7" s="16" t="s">
        <v>3508</v>
      </c>
      <c r="DW7" s="16" t="s">
        <v>3388</v>
      </c>
      <c r="DX7" s="16" t="s">
        <v>3488</v>
      </c>
      <c r="DY7" s="3">
        <v>60</v>
      </c>
      <c r="DZ7" s="3">
        <v>16700</v>
      </c>
      <c r="EA7" s="3">
        <v>985</v>
      </c>
      <c r="EB7" s="17">
        <v>25</v>
      </c>
      <c r="EC7" s="3">
        <v>10800</v>
      </c>
      <c r="ED7" s="3">
        <v>599</v>
      </c>
      <c r="EE7" s="3">
        <v>750</v>
      </c>
      <c r="EF7" s="3">
        <v>599</v>
      </c>
      <c r="EG7" s="17">
        <v>450</v>
      </c>
      <c r="EH7"/>
      <c r="EI7" s="3">
        <v>798</v>
      </c>
      <c r="EJ7"/>
      <c r="EK7" s="3">
        <v>15030</v>
      </c>
      <c r="EL7" s="1">
        <v>20</v>
      </c>
      <c r="EM7" s="3">
        <v>18370</v>
      </c>
      <c r="EN7" s="3">
        <v>316</v>
      </c>
      <c r="EO7" s="17">
        <v>9.99</v>
      </c>
      <c r="EP7" s="17" t="s">
        <v>266</v>
      </c>
      <c r="EQ7"/>
      <c r="ER7"/>
      <c r="ES7"/>
      <c r="ET7"/>
      <c r="EU7"/>
      <c r="EV7"/>
      <c r="EW7" s="3">
        <v>0</v>
      </c>
      <c r="EX7" s="3">
        <v>21298.356</v>
      </c>
      <c r="EY7"/>
      <c r="EZ7" s="3">
        <v>22548.356</v>
      </c>
      <c r="FA7"/>
      <c r="FB7"/>
      <c r="FC7" s="17" t="s">
        <v>3462</v>
      </c>
      <c r="FD7" s="21">
        <v>316.39</v>
      </c>
      <c r="FE7" s="21" t="n">
        <f si="0" t="shared"/>
        <v>316.0</v>
      </c>
      <c r="FF7" s="3">
        <v>15</v>
      </c>
      <c r="FG7" s="3" t="n">
        <f si="1" t="shared"/>
        <v>15.0</v>
      </c>
      <c r="FH7" s="21">
        <v>798</v>
      </c>
      <c r="FI7" s="17" t="n">
        <f si="2" t="shared"/>
        <v>798.0</v>
      </c>
      <c r="FJ7" s="3">
        <v>0</v>
      </c>
      <c r="FK7" s="3">
        <v>0</v>
      </c>
    </row>
    <row r="8" spans="1:167">
      <c r="A8" s="18" t="s">
        <v>266</v>
      </c>
      <c r="B8" s="17" t="s">
        <v>1069</v>
      </c>
      <c r="C8"/>
      <c r="D8" s="17" t="s">
        <v>399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s="6" t="s">
        <v>2393</v>
      </c>
      <c r="AH8" s="6" t="s">
        <v>242</v>
      </c>
      <c r="AI8" s="6" t="s">
        <v>2851</v>
      </c>
      <c r="AJ8"/>
      <c r="AK8" s="5" t="s">
        <v>3529</v>
      </c>
      <c r="AL8" s="6" t="s">
        <v>143</v>
      </c>
      <c r="AM8" s="6" t="s">
        <v>212</v>
      </c>
      <c r="AN8" s="22" t="s">
        <v>2852</v>
      </c>
      <c r="AO8" s="22" t="s">
        <v>216</v>
      </c>
      <c r="AP8" s="22" t="s">
        <v>201</v>
      </c>
      <c r="AQ8" s="2" t="s">
        <v>2853</v>
      </c>
      <c r="AR8"/>
      <c r="AS8"/>
      <c r="AT8" s="4" t="s">
        <v>684</v>
      </c>
      <c r="AU8" s="6" t="s">
        <v>2854</v>
      </c>
      <c r="AV8" s="6" t="s">
        <v>408</v>
      </c>
      <c r="AW8"/>
      <c r="AX8"/>
      <c r="AY8"/>
      <c r="AZ8" s="6" t="s">
        <v>2855</v>
      </c>
      <c r="BA8" s="6" t="s">
        <v>374</v>
      </c>
      <c r="BB8" s="4" t="s">
        <v>2856</v>
      </c>
      <c r="BC8" s="17">
        <v>954</v>
      </c>
      <c r="BD8" s="17">
        <v>650</v>
      </c>
      <c r="BE8" s="17">
        <v>2304</v>
      </c>
      <c r="BF8" s="17">
        <v>954</v>
      </c>
      <c r="BG8" s="17">
        <v>650</v>
      </c>
      <c r="BH8" s="17">
        <v>2304</v>
      </c>
      <c r="BI8" s="17">
        <v>6</v>
      </c>
      <c r="BJ8" s="17">
        <v>3</v>
      </c>
      <c r="BK8" s="17" t="s">
        <v>1799</v>
      </c>
      <c r="BL8" s="3">
        <v>0</v>
      </c>
      <c r="BM8" s="17" t="s">
        <v>1054</v>
      </c>
      <c r="BN8" s="17" t="s">
        <v>3458</v>
      </c>
      <c r="BO8" s="17">
        <v>954</v>
      </c>
      <c r="BP8" s="17">
        <v>234</v>
      </c>
      <c r="BQ8" s="17">
        <v>2413</v>
      </c>
      <c r="BR8" s="17">
        <v>6</v>
      </c>
      <c r="BS8" s="17">
        <v>1</v>
      </c>
      <c r="BT8" s="17" t="s">
        <v>3458</v>
      </c>
      <c r="BU8" s="8">
        <v>44200</v>
      </c>
      <c r="BV8" s="9" t="s">
        <v>3456</v>
      </c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s="3">
        <v>2018</v>
      </c>
      <c r="DV8" s="16" t="s">
        <v>3508</v>
      </c>
      <c r="DW8" s="16" t="s">
        <v>3388</v>
      </c>
      <c r="DX8" s="16" t="s">
        <v>3488</v>
      </c>
      <c r="DY8" s="3">
        <v>75</v>
      </c>
      <c r="DZ8" s="3">
        <v>19322</v>
      </c>
      <c r="EA8" s="3">
        <v>1096</v>
      </c>
      <c r="EB8" s="3">
        <v>0</v>
      </c>
      <c r="EC8" s="3">
        <v>12400</v>
      </c>
      <c r="ED8" s="3">
        <v>600</v>
      </c>
      <c r="EE8" s="3">
        <v>0</v>
      </c>
      <c r="EF8" s="3">
        <v>3568</v>
      </c>
      <c r="EG8" s="17">
        <v>700</v>
      </c>
      <c r="EH8"/>
      <c r="EI8" s="3">
        <v>0</v>
      </c>
      <c r="EJ8"/>
      <c r="EK8" s="3">
        <v>17389.8</v>
      </c>
      <c r="EL8" s="1">
        <v>14</v>
      </c>
      <c r="EM8" s="3">
        <v>21254.2</v>
      </c>
      <c r="EN8" s="3">
        <v>396</v>
      </c>
      <c r="EO8" s="17">
        <v>10.01</v>
      </c>
      <c r="EP8" s="17" t="s">
        <v>266</v>
      </c>
      <c r="EQ8"/>
      <c r="ER8"/>
      <c r="ES8"/>
      <c r="ET8"/>
      <c r="EU8"/>
      <c r="EV8"/>
      <c r="EW8" s="3">
        <v>0</v>
      </c>
      <c r="EX8" s="3">
        <v>21598.235999999997</v>
      </c>
      <c r="EY8"/>
      <c r="EZ8" s="3">
        <v>22848.235999999997</v>
      </c>
      <c r="FA8"/>
      <c r="FB8"/>
      <c r="FC8" s="17" t="s">
        <v>3462</v>
      </c>
      <c r="FD8" s="21">
        <v>396.08</v>
      </c>
      <c r="FE8" s="21" t="n">
        <f si="0" t="shared"/>
        <v>396.0</v>
      </c>
      <c r="FF8" s="3">
        <v>0</v>
      </c>
      <c r="FG8" s="3" t="n">
        <f si="1" t="shared"/>
        <v>0.0</v>
      </c>
      <c r="FH8"/>
      <c r="FI8" s="17" t="n">
        <f si="2" t="shared"/>
        <v>0.0</v>
      </c>
      <c r="FJ8" s="3">
        <v>0</v>
      </c>
      <c r="FK8" s="3">
        <v>0</v>
      </c>
    </row>
    <row r="9" spans="1:167">
      <c r="A9" s="18" t="s">
        <v>266</v>
      </c>
      <c r="B9" s="17" t="s">
        <v>1069</v>
      </c>
      <c r="C9" s="30" t="s">
        <v>3460</v>
      </c>
      <c r="D9" s="17" t="s">
        <v>399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s="6" t="s">
        <v>268</v>
      </c>
      <c r="AH9" s="6" t="s">
        <v>259</v>
      </c>
      <c r="AI9" s="6" t="s">
        <v>1622</v>
      </c>
      <c r="AJ9"/>
      <c r="AK9" s="5" t="s">
        <v>3529</v>
      </c>
      <c r="AL9" s="6" t="s">
        <v>143</v>
      </c>
      <c r="AM9" s="6" t="s">
        <v>235</v>
      </c>
      <c r="AN9" s="6" t="s">
        <v>426</v>
      </c>
      <c r="AO9" s="2" t="s">
        <v>422</v>
      </c>
      <c r="AP9" s="2" t="s">
        <v>1855</v>
      </c>
      <c r="AQ9" s="2" t="s">
        <v>1884</v>
      </c>
      <c r="AR9"/>
      <c r="AS9"/>
      <c r="AT9" s="4" t="s">
        <v>1931</v>
      </c>
      <c r="AU9" s="6" t="s">
        <v>1932</v>
      </c>
      <c r="AV9"/>
      <c r="AW9"/>
      <c r="AX9"/>
      <c r="AY9"/>
      <c r="AZ9" s="6" t="s">
        <v>1190</v>
      </c>
      <c r="BA9" s="6" t="s">
        <v>391</v>
      </c>
      <c r="BB9" s="4" t="s">
        <v>1933</v>
      </c>
      <c r="BC9" s="3">
        <v>770</v>
      </c>
      <c r="BD9" s="17">
        <v>232</v>
      </c>
      <c r="BE9" s="3">
        <v>2126</v>
      </c>
      <c r="BF9" s="3">
        <v>770</v>
      </c>
      <c r="BG9" s="17">
        <v>232</v>
      </c>
      <c r="BH9" s="3">
        <v>2126</v>
      </c>
      <c r="BI9" s="17">
        <v>5</v>
      </c>
      <c r="BJ9" s="17">
        <v>5</v>
      </c>
      <c r="BK9" s="17" t="s">
        <v>155</v>
      </c>
      <c r="BL9" s="3">
        <v>815</v>
      </c>
      <c r="BM9" s="17" t="s">
        <v>155</v>
      </c>
      <c r="BN9" s="17" t="s">
        <v>3458</v>
      </c>
      <c r="BO9" s="3">
        <v>770</v>
      </c>
      <c r="BP9" s="17">
        <v>521</v>
      </c>
      <c r="BQ9" s="17">
        <v>2128</v>
      </c>
      <c r="BR9" s="17">
        <v>18</v>
      </c>
      <c r="BS9" s="17">
        <v>3</v>
      </c>
      <c r="BT9" s="17" t="s">
        <v>3458</v>
      </c>
      <c r="BU9" s="8">
        <v>33600</v>
      </c>
      <c r="BV9" s="9" t="s">
        <v>3456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 s="17" t="s">
        <v>40</v>
      </c>
      <c r="DS9"/>
      <c r="DT9"/>
      <c r="DU9" s="3">
        <v>2018</v>
      </c>
      <c r="DV9" s="16" t="s">
        <v>3508</v>
      </c>
      <c r="DW9" s="16" t="s">
        <v>3388</v>
      </c>
      <c r="DX9" s="16" t="s">
        <v>3601</v>
      </c>
      <c r="DY9" s="3">
        <v>75</v>
      </c>
      <c r="DZ9" s="3">
        <v>16307</v>
      </c>
      <c r="EA9" s="3">
        <v>574</v>
      </c>
      <c r="EB9" s="17">
        <v>29</v>
      </c>
      <c r="EC9" s="3">
        <v>10000</v>
      </c>
      <c r="ED9" s="3">
        <v>699</v>
      </c>
      <c r="EE9" s="3">
        <v>0</v>
      </c>
      <c r="EF9" s="3">
        <v>699</v>
      </c>
      <c r="EG9" s="17">
        <v>400</v>
      </c>
      <c r="EH9" s="3">
        <v>699</v>
      </c>
      <c r="EI9" s="17">
        <v>0</v>
      </c>
      <c r="EJ9"/>
      <c r="EK9" s="3">
        <v>14676.3</v>
      </c>
      <c r="EL9" s="1">
        <v>15</v>
      </c>
      <c r="EM9" s="3">
        <v>17937.7</v>
      </c>
      <c r="EN9" s="3">
        <v>243</v>
      </c>
      <c r="EO9" s="17">
        <v>11.2</v>
      </c>
      <c r="EP9" s="17" t="s">
        <v>266</v>
      </c>
      <c r="EQ9"/>
      <c r="ER9"/>
      <c r="ES9"/>
      <c r="ET9"/>
      <c r="EU9"/>
      <c r="EV9"/>
      <c r="EW9" s="3">
        <v>0</v>
      </c>
      <c r="EX9" s="3">
        <v>21729.18</v>
      </c>
      <c r="EY9"/>
      <c r="EZ9" s="3">
        <v>22979.18</v>
      </c>
      <c r="FA9"/>
      <c r="FB9"/>
      <c r="FC9" s="17" t="s">
        <v>3462</v>
      </c>
      <c r="FD9" s="21">
        <v>243.4</v>
      </c>
      <c r="FE9" s="21" t="n">
        <f si="0" t="shared"/>
        <v>243.0</v>
      </c>
      <c r="FF9" s="3">
        <v>815</v>
      </c>
      <c r="FG9" s="3" t="n">
        <f si="1" t="shared"/>
        <v>815.0</v>
      </c>
      <c r="FH9" s="17">
        <v>0</v>
      </c>
      <c r="FI9" s="17" t="n">
        <f si="2" t="shared"/>
        <v>0.0</v>
      </c>
      <c r="FJ9" s="3">
        <v>0</v>
      </c>
      <c r="FK9" s="3">
        <v>0</v>
      </c>
    </row>
    <row r="10" spans="1:167">
      <c r="A10" s="18" t="s">
        <v>266</v>
      </c>
      <c r="B10" s="17" t="s">
        <v>1069</v>
      </c>
      <c r="C10" s="30" t="s">
        <v>3460</v>
      </c>
      <c r="D10" s="17" t="s">
        <v>399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6" t="s">
        <v>2566</v>
      </c>
      <c r="AH10" s="6" t="s">
        <v>249</v>
      </c>
      <c r="AI10" s="6" t="s">
        <v>559</v>
      </c>
      <c r="AJ10"/>
      <c r="AK10" s="5" t="s">
        <v>3529</v>
      </c>
      <c r="AL10" s="6" t="s">
        <v>143</v>
      </c>
      <c r="AM10" s="6" t="s">
        <v>191</v>
      </c>
      <c r="AN10" s="22" t="s">
        <v>2567</v>
      </c>
      <c r="AO10" s="22" t="s">
        <v>148</v>
      </c>
      <c r="AP10" s="22" t="s">
        <v>231</v>
      </c>
      <c r="AQ10" s="23" t="s">
        <v>735</v>
      </c>
      <c r="AR10"/>
      <c r="AS10"/>
      <c r="AT10" s="4" t="s">
        <v>2568</v>
      </c>
      <c r="AU10" s="6" t="s">
        <v>2569</v>
      </c>
      <c r="AV10" s="6" t="s">
        <v>405</v>
      </c>
      <c r="AW10"/>
      <c r="AX10"/>
      <c r="AY10"/>
      <c r="AZ10" s="6" t="s">
        <v>962</v>
      </c>
      <c r="BA10" s="6" t="s">
        <v>370</v>
      </c>
      <c r="BB10" s="4" t="s">
        <v>2570</v>
      </c>
      <c r="BC10" s="3">
        <v>478</v>
      </c>
      <c r="BD10" s="17">
        <v>366</v>
      </c>
      <c r="BE10" s="17">
        <v>2189</v>
      </c>
      <c r="BF10" s="3">
        <v>478</v>
      </c>
      <c r="BG10" s="17">
        <v>366</v>
      </c>
      <c r="BH10" s="17">
        <v>2189</v>
      </c>
      <c r="BI10" s="17">
        <v>7</v>
      </c>
      <c r="BJ10" s="17">
        <v>3</v>
      </c>
      <c r="BK10" s="17" t="s">
        <v>1799</v>
      </c>
      <c r="BL10" s="3">
        <v>0</v>
      </c>
      <c r="BM10" s="17" t="s">
        <v>3457</v>
      </c>
      <c r="BN10" s="17" t="s">
        <v>3458</v>
      </c>
      <c r="BO10" s="17">
        <v>954</v>
      </c>
      <c r="BP10" s="17">
        <v>643</v>
      </c>
      <c r="BQ10" s="17">
        <v>2262</v>
      </c>
      <c r="BR10" s="17">
        <v>19</v>
      </c>
      <c r="BS10" s="17">
        <v>10</v>
      </c>
      <c r="BT10" s="17" t="s">
        <v>3458</v>
      </c>
      <c r="BU10" s="8">
        <v>99999.959999999992</v>
      </c>
      <c r="BV10" s="9" t="s">
        <v>3456</v>
      </c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s="3">
        <v>2018</v>
      </c>
      <c r="DV10" s="16" t="s">
        <v>3508</v>
      </c>
      <c r="DW10" s="16" t="s">
        <v>3387</v>
      </c>
      <c r="DX10" s="16" t="s">
        <v>3488</v>
      </c>
      <c r="DY10" s="3">
        <v>60</v>
      </c>
      <c r="DZ10" s="3">
        <v>31327</v>
      </c>
      <c r="EA10" s="3">
        <v>2111</v>
      </c>
      <c r="EB10" s="3">
        <v>0</v>
      </c>
      <c r="EC10" s="3">
        <v>20000</v>
      </c>
      <c r="ED10" s="3">
        <v>0</v>
      </c>
      <c r="EE10" s="3">
        <v>0</v>
      </c>
      <c r="EF10" s="3">
        <v>2707</v>
      </c>
      <c r="EG10"/>
      <c r="EH10" s="3">
        <v>2707</v>
      </c>
      <c r="EI10" s="3">
        <v>0</v>
      </c>
      <c r="EJ10"/>
      <c r="EK10" s="3">
        <v>28194.3</v>
      </c>
      <c r="EL10" s="1">
        <v>8</v>
      </c>
      <c r="EM10" s="3">
        <v>34459.699999999997</v>
      </c>
      <c r="EN10" s="3">
        <v>327</v>
      </c>
      <c r="EO10" s="17">
        <v>12.5</v>
      </c>
      <c r="EP10" s="17" t="s">
        <v>266</v>
      </c>
      <c r="EQ10"/>
      <c r="ER10"/>
      <c r="ES10"/>
      <c r="ET10"/>
      <c r="EU10"/>
      <c r="EV10"/>
      <c r="EW10" s="3">
        <v>0</v>
      </c>
      <c r="EX10" s="3">
        <v>33418.68</v>
      </c>
      <c r="EY10"/>
      <c r="EZ10" s="3">
        <v>34668.68</v>
      </c>
      <c r="FA10"/>
      <c r="FB10"/>
      <c r="FC10" s="17" t="s">
        <v>3462</v>
      </c>
      <c r="FD10" s="21">
        <v>327.38</v>
      </c>
      <c r="FE10" s="21" t="n">
        <f si="0" t="shared"/>
        <v>327.0</v>
      </c>
      <c r="FF10" s="3">
        <v>0</v>
      </c>
      <c r="FG10" s="3" t="n">
        <f si="1" t="shared"/>
        <v>0.0</v>
      </c>
      <c r="FH10"/>
      <c r="FI10" s="17" t="n">
        <f si="2" t="shared"/>
        <v>0.0</v>
      </c>
      <c r="FJ10" s="3">
        <v>0</v>
      </c>
      <c r="FK10" s="3">
        <v>0</v>
      </c>
    </row>
    <row r="11" spans="1:167">
      <c r="A11" s="18" t="s">
        <v>266</v>
      </c>
      <c r="B11" s="17" t="s">
        <v>1069</v>
      </c>
      <c r="C11" s="30" t="s">
        <v>3460</v>
      </c>
      <c r="D11" s="17" t="s">
        <v>399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s="6" t="s">
        <v>296</v>
      </c>
      <c r="AH11" s="6" t="s">
        <v>256</v>
      </c>
      <c r="AI11" s="6" t="s">
        <v>2440</v>
      </c>
      <c r="AJ11"/>
      <c r="AK11" s="5" t="s">
        <v>3529</v>
      </c>
      <c r="AL11" s="6" t="s">
        <v>143</v>
      </c>
      <c r="AM11" s="6" t="s">
        <v>208</v>
      </c>
      <c r="AN11" s="22" t="s">
        <v>2441</v>
      </c>
      <c r="AO11" s="22" t="s">
        <v>238</v>
      </c>
      <c r="AP11" s="22" t="s">
        <v>214</v>
      </c>
      <c r="AQ11" s="23" t="s">
        <v>1847</v>
      </c>
      <c r="AR11"/>
      <c r="AS11"/>
      <c r="AT11" s="4" t="s">
        <v>2442</v>
      </c>
      <c r="AU11" s="6" t="s">
        <v>2443</v>
      </c>
      <c r="AV11" s="6" t="s">
        <v>401</v>
      </c>
      <c r="AW11"/>
      <c r="AX11"/>
      <c r="AY11"/>
      <c r="AZ11" s="6" t="s">
        <v>918</v>
      </c>
      <c r="BA11" s="6" t="s">
        <v>374</v>
      </c>
      <c r="BB11" s="4" t="s">
        <v>2444</v>
      </c>
      <c r="BC11" s="3">
        <v>762</v>
      </c>
      <c r="BD11" s="17">
        <v>578</v>
      </c>
      <c r="BE11" s="17">
        <v>2232</v>
      </c>
      <c r="BF11" s="3">
        <v>762</v>
      </c>
      <c r="BG11" s="17">
        <v>578</v>
      </c>
      <c r="BH11" s="17">
        <v>2232</v>
      </c>
      <c r="BI11" s="17">
        <v>6</v>
      </c>
      <c r="BJ11" s="17">
        <v>1</v>
      </c>
      <c r="BK11" s="17" t="s">
        <v>1052</v>
      </c>
      <c r="BL11" s="3">
        <v>10</v>
      </c>
      <c r="BM11" s="17" t="s">
        <v>1053</v>
      </c>
      <c r="BN11" s="17" t="s">
        <v>3458</v>
      </c>
      <c r="BO11" s="17">
        <v>954</v>
      </c>
      <c r="BP11" s="17">
        <v>234</v>
      </c>
      <c r="BQ11" s="17">
        <v>2377</v>
      </c>
      <c r="BR11" s="17">
        <v>6</v>
      </c>
      <c r="BS11" s="17">
        <v>1</v>
      </c>
      <c r="BT11" s="17" t="s">
        <v>3458</v>
      </c>
      <c r="BU11" s="8">
        <v>86000</v>
      </c>
      <c r="BV11" s="9" t="s">
        <v>3456</v>
      </c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s="3">
        <v>2018</v>
      </c>
      <c r="DV11" s="16" t="s">
        <v>3508</v>
      </c>
      <c r="DW11" s="16" t="s">
        <v>3404</v>
      </c>
      <c r="DX11" s="16" t="s">
        <v>3493</v>
      </c>
      <c r="DY11" s="3">
        <v>60</v>
      </c>
      <c r="DZ11" s="3">
        <v>23063</v>
      </c>
      <c r="EA11" s="3">
        <v>945</v>
      </c>
      <c r="EB11" s="3">
        <v>0</v>
      </c>
      <c r="EC11" s="3">
        <v>0</v>
      </c>
      <c r="ED11" s="3">
        <v>549</v>
      </c>
      <c r="EE11" s="3">
        <v>0</v>
      </c>
      <c r="EF11" s="3">
        <v>549</v>
      </c>
      <c r="EG11"/>
      <c r="EH11"/>
      <c r="EI11" s="3">
        <v>0</v>
      </c>
      <c r="EJ11"/>
      <c r="EK11" s="3">
        <v>20756.7</v>
      </c>
      <c r="EL11" s="1">
        <v>12</v>
      </c>
      <c r="EM11" s="3">
        <v>25369.3</v>
      </c>
      <c r="EN11" s="3">
        <v>501</v>
      </c>
      <c r="EO11" s="17">
        <v>10.01</v>
      </c>
      <c r="EP11" s="17" t="s">
        <v>266</v>
      </c>
      <c r="EQ11"/>
      <c r="ER11"/>
      <c r="ES11"/>
      <c r="ET11"/>
      <c r="EU11"/>
      <c r="EV11"/>
      <c r="EW11" s="3">
        <v>-14000</v>
      </c>
      <c r="EX11" s="3">
        <v>31700.400000000001</v>
      </c>
      <c r="EY11"/>
      <c r="EZ11" s="3">
        <v>32950.400000000001</v>
      </c>
      <c r="FA11"/>
      <c r="FB11"/>
      <c r="FC11" s="17" t="s">
        <v>3462</v>
      </c>
      <c r="FD11" s="21">
        <v>500.5</v>
      </c>
      <c r="FE11" s="21" t="n">
        <f si="0" t="shared"/>
        <v>501.0</v>
      </c>
      <c r="FF11" s="3">
        <v>10</v>
      </c>
      <c r="FG11" s="3" t="n">
        <f si="1" t="shared"/>
        <v>10.0</v>
      </c>
      <c r="FH11"/>
      <c r="FI11" s="17" t="n">
        <f si="2" t="shared"/>
        <v>0.0</v>
      </c>
      <c r="FJ11" s="17">
        <v>14000</v>
      </c>
      <c r="FK11" s="17">
        <v>0</v>
      </c>
    </row>
    <row r="12" spans="1:167">
      <c r="A12" s="18" t="s">
        <v>266</v>
      </c>
      <c r="B12" s="17" t="s">
        <v>1069</v>
      </c>
      <c r="C12"/>
      <c r="D12" s="17" t="s">
        <v>399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s="6" t="s">
        <v>295</v>
      </c>
      <c r="AH12" s="6" t="s">
        <v>142</v>
      </c>
      <c r="AI12" s="6" t="s">
        <v>2661</v>
      </c>
      <c r="AJ12"/>
      <c r="AK12" s="5" t="s">
        <v>3529</v>
      </c>
      <c r="AL12" s="6" t="s">
        <v>143</v>
      </c>
      <c r="AM12" s="6" t="s">
        <v>190</v>
      </c>
      <c r="AN12" s="22" t="s">
        <v>2662</v>
      </c>
      <c r="AO12" s="22" t="s">
        <v>238</v>
      </c>
      <c r="AP12" s="22" t="s">
        <v>238</v>
      </c>
      <c r="AQ12" s="23" t="s">
        <v>1854</v>
      </c>
      <c r="AR12"/>
      <c r="AS12"/>
      <c r="AT12" s="4" t="s">
        <v>2215</v>
      </c>
      <c r="AU12" s="6" t="s">
        <v>2663</v>
      </c>
      <c r="AV12" s="6" t="s">
        <v>402</v>
      </c>
      <c r="AW12"/>
      <c r="AX12"/>
      <c r="AY12"/>
      <c r="AZ12" s="6" t="s">
        <v>918</v>
      </c>
      <c r="BA12" s="6" t="s">
        <v>374</v>
      </c>
      <c r="BB12" s="4" t="s">
        <v>2664</v>
      </c>
      <c r="BC12" s="17">
        <v>954</v>
      </c>
      <c r="BD12" s="17">
        <v>502</v>
      </c>
      <c r="BE12" s="17">
        <v>2156</v>
      </c>
      <c r="BF12" s="17">
        <v>954</v>
      </c>
      <c r="BG12" s="17">
        <v>502</v>
      </c>
      <c r="BH12" s="17">
        <v>2156</v>
      </c>
      <c r="BI12" s="17">
        <v>9</v>
      </c>
      <c r="BJ12" s="17">
        <v>5</v>
      </c>
      <c r="BK12" s="17" t="s">
        <v>155</v>
      </c>
      <c r="BL12" s="3">
        <v>50</v>
      </c>
      <c r="BM12" s="17" t="s">
        <v>3457</v>
      </c>
      <c r="BN12" s="17" t="s">
        <v>3458</v>
      </c>
      <c r="BO12" s="17">
        <v>954</v>
      </c>
      <c r="BP12" s="17">
        <v>234</v>
      </c>
      <c r="BQ12" s="17">
        <v>2098</v>
      </c>
      <c r="BR12" s="17">
        <v>6</v>
      </c>
      <c r="BS12" s="17">
        <v>1</v>
      </c>
      <c r="BT12" s="17" t="s">
        <v>3458</v>
      </c>
      <c r="BU12" s="8">
        <v>75000</v>
      </c>
      <c r="BV12" s="9" t="s">
        <v>3456</v>
      </c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s="3">
        <v>2018</v>
      </c>
      <c r="DV12" s="16" t="s">
        <v>3508</v>
      </c>
      <c r="DW12" s="16" t="s">
        <v>3388</v>
      </c>
      <c r="DX12" s="16" t="s">
        <v>3488</v>
      </c>
      <c r="DY12" s="3">
        <v>72</v>
      </c>
      <c r="DZ12" s="3">
        <v>17900</v>
      </c>
      <c r="EA12" s="3">
        <v>893</v>
      </c>
      <c r="EB12" s="3">
        <v>0</v>
      </c>
      <c r="EC12" s="3">
        <v>11000</v>
      </c>
      <c r="ED12" s="3">
        <v>0</v>
      </c>
      <c r="EE12" s="3">
        <v>0</v>
      </c>
      <c r="EF12" s="3">
        <v>0</v>
      </c>
      <c r="EG12" s="17">
        <v>700</v>
      </c>
      <c r="EH12" s="3">
        <v>0</v>
      </c>
      <c r="EI12" s="3">
        <v>0</v>
      </c>
      <c r="EJ12"/>
      <c r="EK12" s="3">
        <v>16110</v>
      </c>
      <c r="EL12" s="1">
        <v>5</v>
      </c>
      <c r="EM12" s="3">
        <v>19690</v>
      </c>
      <c r="EN12" s="3">
        <v>263</v>
      </c>
      <c r="EO12" s="17">
        <v>12.5</v>
      </c>
      <c r="EP12" s="17" t="s">
        <v>266</v>
      </c>
      <c r="EQ12"/>
      <c r="ER12"/>
      <c r="ES12"/>
      <c r="ET12"/>
      <c r="EU12"/>
      <c r="EV12"/>
      <c r="EW12" s="3">
        <v>0</v>
      </c>
      <c r="EX12" s="3">
        <v>22462.799999999999</v>
      </c>
      <c r="EY12"/>
      <c r="EZ12" s="3">
        <v>23712.799999999999</v>
      </c>
      <c r="FA12"/>
      <c r="FB12"/>
      <c r="FC12" s="17" t="s">
        <v>3462</v>
      </c>
      <c r="FD12" s="21">
        <v>262.95999999999998</v>
      </c>
      <c r="FE12" s="21" t="n">
        <f si="0" t="shared"/>
        <v>263.0</v>
      </c>
      <c r="FF12" s="3">
        <v>50</v>
      </c>
      <c r="FG12" s="3" t="n">
        <f si="1" t="shared"/>
        <v>50.0</v>
      </c>
      <c r="FH12"/>
      <c r="FI12" s="17" t="n">
        <f si="2" t="shared"/>
        <v>0.0</v>
      </c>
      <c r="FJ12" s="3">
        <v>0</v>
      </c>
      <c r="FK12" s="3">
        <v>0</v>
      </c>
    </row>
    <row r="13" spans="1:167">
      <c r="A13" s="18" t="s">
        <v>266</v>
      </c>
      <c r="B13" s="17" t="s">
        <v>1069</v>
      </c>
      <c r="C13"/>
      <c r="D13" s="17" t="s">
        <v>399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s="6" t="s">
        <v>314</v>
      </c>
      <c r="AH13"/>
      <c r="AI13" s="6" t="s">
        <v>287</v>
      </c>
      <c r="AJ13"/>
      <c r="AK13" s="5" t="s">
        <v>3529</v>
      </c>
      <c r="AL13" s="17" t="s">
        <v>143</v>
      </c>
      <c r="AM13" s="17" t="s">
        <v>182</v>
      </c>
      <c r="AN13" s="17" t="s">
        <v>523</v>
      </c>
      <c r="AO13" s="17">
        <v>10</v>
      </c>
      <c r="AP13" s="17">
        <v>15</v>
      </c>
      <c r="AQ13" s="17">
        <v>1920</v>
      </c>
      <c r="AR13"/>
      <c r="AS13"/>
      <c r="AT13" s="4" t="s">
        <v>842</v>
      </c>
      <c r="AU13" s="6" t="s">
        <v>1825</v>
      </c>
      <c r="AV13" s="6" t="s">
        <v>402</v>
      </c>
      <c r="AW13" s="17" t="s">
        <v>410</v>
      </c>
      <c r="AX13"/>
      <c r="AY13"/>
      <c r="AZ13" s="6" t="s">
        <v>1037</v>
      </c>
      <c r="BA13" s="6" t="s">
        <v>1</v>
      </c>
      <c r="BB13" s="4" t="s">
        <v>1038</v>
      </c>
      <c r="BC13" s="17">
        <v>954</v>
      </c>
      <c r="BD13" s="17">
        <v>258</v>
      </c>
      <c r="BE13" s="17">
        <v>2127</v>
      </c>
      <c r="BF13" s="17">
        <v>954</v>
      </c>
      <c r="BG13" s="17">
        <v>258</v>
      </c>
      <c r="BH13" s="17">
        <v>2127</v>
      </c>
      <c r="BI13" s="17">
        <v>7</v>
      </c>
      <c r="BJ13" s="17">
        <v>3</v>
      </c>
      <c r="BK13" s="17" t="s">
        <v>1052</v>
      </c>
      <c r="BL13" s="3">
        <v>60</v>
      </c>
      <c r="BM13" s="17" t="s">
        <v>1053</v>
      </c>
      <c r="BN13" s="17" t="s">
        <v>3458</v>
      </c>
      <c r="BO13" s="17">
        <v>954</v>
      </c>
      <c r="BP13" s="17">
        <v>521</v>
      </c>
      <c r="BQ13" s="17">
        <v>2154</v>
      </c>
      <c r="BR13" s="17">
        <v>10</v>
      </c>
      <c r="BS13" s="17">
        <v>1</v>
      </c>
      <c r="BT13" s="17" t="s">
        <v>3458</v>
      </c>
      <c r="BU13" s="8">
        <v>53600.04</v>
      </c>
      <c r="BV13" s="9" t="s">
        <v>3456</v>
      </c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 s="17" t="s">
        <v>40</v>
      </c>
      <c r="DS13"/>
      <c r="DT13"/>
      <c r="DU13" s="3">
        <v>2018</v>
      </c>
      <c r="DV13" s="16" t="s">
        <v>3508</v>
      </c>
      <c r="DW13" s="16" t="s">
        <v>3383</v>
      </c>
      <c r="DX13" s="16" t="s">
        <v>3490</v>
      </c>
      <c r="DY13" s="3">
        <v>72</v>
      </c>
      <c r="DZ13" s="3">
        <v>35500</v>
      </c>
      <c r="EA13" s="3">
        <v>300</v>
      </c>
      <c r="EB13" s="17">
        <v>250</v>
      </c>
      <c r="EC13" s="3">
        <v>21500</v>
      </c>
      <c r="ED13" s="3">
        <v>399</v>
      </c>
      <c r="EE13" s="3">
        <v>0</v>
      </c>
      <c r="EF13" s="3">
        <v>399</v>
      </c>
      <c r="EG13" s="17">
        <v>250</v>
      </c>
      <c r="EH13" s="3">
        <v>399</v>
      </c>
      <c r="EI13" s="17">
        <v>0</v>
      </c>
      <c r="EJ13"/>
      <c r="EK13" s="3">
        <v>31950</v>
      </c>
      <c r="EL13" s="1">
        <v>79</v>
      </c>
      <c r="EM13" s="3">
        <v>39050</v>
      </c>
      <c r="EN13" s="3">
        <v>635</v>
      </c>
      <c r="EO13" s="17">
        <v>8.01</v>
      </c>
      <c r="EP13" s="17" t="s">
        <v>1797</v>
      </c>
      <c r="EQ13" s="17" t="s">
        <v>1055</v>
      </c>
      <c r="ER13" s="17">
        <v>350</v>
      </c>
      <c r="ES13" s="17">
        <v>2005</v>
      </c>
      <c r="ET13" s="17" t="s">
        <v>3516</v>
      </c>
      <c r="EU13" s="17" t="s">
        <v>1061</v>
      </c>
      <c r="EV13" s="17" t="s">
        <v>1062</v>
      </c>
      <c r="EW13" s="3">
        <v>1500</v>
      </c>
      <c r="EX13" s="3">
        <v>35870.400000000001</v>
      </c>
      <c r="EY13" s="17" t="s">
        <v>162</v>
      </c>
      <c r="EZ13" s="3">
        <v>37120.400000000001</v>
      </c>
      <c r="FA13" s="17" t="s">
        <v>1798</v>
      </c>
      <c r="FB13"/>
      <c r="FC13" s="17" t="s">
        <v>3462</v>
      </c>
      <c r="FD13" s="21">
        <v>635.37</v>
      </c>
      <c r="FE13" s="21" t="n">
        <f si="0" t="shared"/>
        <v>635.0</v>
      </c>
      <c r="FF13" s="3">
        <v>60</v>
      </c>
      <c r="FG13" s="3" t="n">
        <f si="1" t="shared"/>
        <v>60.0</v>
      </c>
      <c r="FH13" s="17">
        <v>0</v>
      </c>
      <c r="FI13" s="17" t="n">
        <f si="2" t="shared"/>
        <v>0.0</v>
      </c>
      <c r="FJ13" s="17">
        <v>0</v>
      </c>
      <c r="FK13" s="3" t="n">
        <f>EW13</f>
        <v>1500.0</v>
      </c>
    </row>
    <row r="14" spans="1:167">
      <c r="A14" s="18" t="s">
        <v>266</v>
      </c>
      <c r="B14" s="17" t="s">
        <v>1069</v>
      </c>
      <c r="C14" s="30">
        <v>32127</v>
      </c>
      <c r="D14" s="17" t="s">
        <v>399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s="6" t="s">
        <v>1096</v>
      </c>
      <c r="AH14"/>
      <c r="AI14" s="6" t="s">
        <v>287</v>
      </c>
      <c r="AJ14"/>
      <c r="AK14" s="5" t="s">
        <v>3529</v>
      </c>
      <c r="AL14" s="6" t="s">
        <v>143</v>
      </c>
      <c r="AM14" s="6" t="s">
        <v>172</v>
      </c>
      <c r="AN14" s="6" t="s">
        <v>1647</v>
      </c>
      <c r="AO14" s="2" t="s">
        <v>422</v>
      </c>
      <c r="AP14" s="2" t="s">
        <v>195</v>
      </c>
      <c r="AQ14" s="2" t="s">
        <v>1856</v>
      </c>
      <c r="AR14"/>
      <c r="AS14"/>
      <c r="AT14" s="4" t="s">
        <v>1318</v>
      </c>
      <c r="AU14" s="6" t="s">
        <v>1648</v>
      </c>
      <c r="AV14" s="6" t="s">
        <v>401</v>
      </c>
      <c r="AW14" s="6" t="s">
        <v>306</v>
      </c>
      <c r="AX14"/>
      <c r="AY14"/>
      <c r="AZ14" s="6" t="s">
        <v>1190</v>
      </c>
      <c r="BA14" s="6" t="s">
        <v>391</v>
      </c>
      <c r="BB14" s="4" t="s">
        <v>1943</v>
      </c>
      <c r="BC14" s="3">
        <v>762</v>
      </c>
      <c r="BD14" s="17">
        <v>260</v>
      </c>
      <c r="BE14" s="3">
        <v>2126</v>
      </c>
      <c r="BF14" s="3">
        <v>762</v>
      </c>
      <c r="BG14" s="17">
        <v>260</v>
      </c>
      <c r="BH14" s="3">
        <v>2126</v>
      </c>
      <c r="BI14" s="17">
        <v>9</v>
      </c>
      <c r="BJ14" s="17">
        <v>1</v>
      </c>
      <c r="BK14" s="17" t="s">
        <v>1800</v>
      </c>
      <c r="BL14" s="3">
        <v>5</v>
      </c>
      <c r="BM14" s="17" t="s">
        <v>3457</v>
      </c>
      <c r="BN14" s="17" t="s">
        <v>3458</v>
      </c>
      <c r="BO14" s="3">
        <v>762</v>
      </c>
      <c r="BP14" s="17">
        <v>521</v>
      </c>
      <c r="BQ14" s="17">
        <v>2156</v>
      </c>
      <c r="BR14" s="17">
        <v>12</v>
      </c>
      <c r="BS14" s="17">
        <v>9</v>
      </c>
      <c r="BT14" s="17" t="s">
        <v>3458</v>
      </c>
      <c r="BU14" s="8">
        <v>32000.04</v>
      </c>
      <c r="BV14" s="9" t="s">
        <v>3456</v>
      </c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 s="17" t="s">
        <v>40</v>
      </c>
      <c r="DS14"/>
      <c r="DT14"/>
      <c r="DU14" s="3">
        <v>2018</v>
      </c>
      <c r="DV14" s="16" t="s">
        <v>3508</v>
      </c>
      <c r="DW14" s="16" t="s">
        <v>3382</v>
      </c>
      <c r="DX14" s="16" t="s">
        <v>3489</v>
      </c>
      <c r="DY14" s="3">
        <v>72</v>
      </c>
      <c r="DZ14" s="3">
        <v>26991</v>
      </c>
      <c r="EA14" s="3">
        <v>1058</v>
      </c>
      <c r="EB14" s="17">
        <v>10</v>
      </c>
      <c r="EC14" s="3">
        <v>0</v>
      </c>
      <c r="ED14" s="3">
        <v>699</v>
      </c>
      <c r="EE14" s="3">
        <v>0</v>
      </c>
      <c r="EF14" s="3">
        <v>699</v>
      </c>
      <c r="EG14" s="17">
        <v>350</v>
      </c>
      <c r="EH14" s="3">
        <v>699</v>
      </c>
      <c r="EI14" s="17">
        <v>0</v>
      </c>
      <c r="EJ14"/>
      <c r="EK14" s="3">
        <v>24291.9</v>
      </c>
      <c r="EL14" s="1">
        <v>10</v>
      </c>
      <c r="EM14" s="3">
        <v>29690.1</v>
      </c>
      <c r="EN14" s="3">
        <v>541</v>
      </c>
      <c r="EO14" s="17">
        <v>11.2</v>
      </c>
      <c r="EP14" s="17" t="s">
        <v>266</v>
      </c>
      <c r="EQ14"/>
      <c r="ER14"/>
      <c r="ES14"/>
      <c r="ET14"/>
      <c r="EU14"/>
      <c r="EV14"/>
      <c r="EW14" s="3">
        <v>-16000</v>
      </c>
      <c r="EX14" s="3">
        <v>32328</v>
      </c>
      <c r="EY14"/>
      <c r="EZ14" s="3">
        <v>33578</v>
      </c>
      <c r="FA14"/>
      <c r="FB14"/>
      <c r="FC14" s="17" t="s">
        <v>3462</v>
      </c>
      <c r="FD14" s="21">
        <v>540.69000000000005</v>
      </c>
      <c r="FE14" s="21" t="n">
        <f si="0" t="shared"/>
        <v>541.0</v>
      </c>
      <c r="FF14" s="3">
        <v>5</v>
      </c>
      <c r="FG14" s="3" t="n">
        <f si="1" t="shared"/>
        <v>5.0</v>
      </c>
      <c r="FH14" s="17">
        <v>0</v>
      </c>
      <c r="FI14" s="17" t="n">
        <f si="2" t="shared"/>
        <v>0.0</v>
      </c>
      <c r="FJ14" s="17">
        <v>16000</v>
      </c>
      <c r="FK14" s="17">
        <v>0</v>
      </c>
    </row>
    <row r="15" spans="1:167">
      <c r="A15" s="18" t="s">
        <v>266</v>
      </c>
      <c r="B15" s="17" t="s">
        <v>1069</v>
      </c>
      <c r="C15"/>
      <c r="D15" s="17" t="s">
        <v>399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s="6" t="s">
        <v>284</v>
      </c>
      <c r="AH15"/>
      <c r="AI15" s="6" t="s">
        <v>319</v>
      </c>
      <c r="AJ15"/>
      <c r="AK15" s="5" t="s">
        <v>3529</v>
      </c>
      <c r="AL15" s="6" t="s">
        <v>143</v>
      </c>
      <c r="AM15" s="6" t="s">
        <v>1367</v>
      </c>
      <c r="AN15" s="6" t="s">
        <v>1418</v>
      </c>
      <c r="AO15" s="2" t="s">
        <v>201</v>
      </c>
      <c r="AP15" s="2" t="s">
        <v>238</v>
      </c>
      <c r="AQ15" s="2" t="s">
        <v>1874</v>
      </c>
      <c r="AR15"/>
      <c r="AS15"/>
      <c r="AT15" s="4" t="s">
        <v>433</v>
      </c>
      <c r="AU15" s="6" t="s">
        <v>1716</v>
      </c>
      <c r="AV15" s="6" t="s">
        <v>402</v>
      </c>
      <c r="AW15"/>
      <c r="AX15"/>
      <c r="AY15"/>
      <c r="AZ15" s="6" t="s">
        <v>1190</v>
      </c>
      <c r="BA15" s="6" t="s">
        <v>391</v>
      </c>
      <c r="BB15" s="4" t="s">
        <v>1894</v>
      </c>
      <c r="BC15" s="3">
        <v>770</v>
      </c>
      <c r="BD15" s="17">
        <v>411</v>
      </c>
      <c r="BE15" s="3">
        <v>2126</v>
      </c>
      <c r="BF15" s="3">
        <v>770</v>
      </c>
      <c r="BG15" s="17">
        <v>411</v>
      </c>
      <c r="BH15" s="3">
        <v>2126</v>
      </c>
      <c r="BI15" s="17">
        <v>9</v>
      </c>
      <c r="BJ15" s="17">
        <v>1</v>
      </c>
      <c r="BK15" s="17" t="s">
        <v>1799</v>
      </c>
      <c r="BL15" s="3">
        <v>0</v>
      </c>
      <c r="BM15" s="17" t="s">
        <v>1054</v>
      </c>
      <c r="BN15" s="17" t="s">
        <v>3458</v>
      </c>
      <c r="BO15" s="3">
        <v>770</v>
      </c>
      <c r="BP15" s="17">
        <v>733</v>
      </c>
      <c r="BQ15" s="17">
        <v>2307</v>
      </c>
      <c r="BR15" s="17">
        <v>19</v>
      </c>
      <c r="BS15" s="17">
        <v>10</v>
      </c>
      <c r="BT15" s="17" t="s">
        <v>3458</v>
      </c>
      <c r="BU15" s="8">
        <v>31000</v>
      </c>
      <c r="BV15" s="9" t="s">
        <v>3456</v>
      </c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 s="17" t="s">
        <v>40</v>
      </c>
      <c r="DS15"/>
      <c r="DT15"/>
      <c r="DU15" s="3">
        <v>2018</v>
      </c>
      <c r="DV15" s="16" t="s">
        <v>3508</v>
      </c>
      <c r="DW15" s="16" t="s">
        <v>3382</v>
      </c>
      <c r="DX15" s="16" t="s">
        <v>3489</v>
      </c>
      <c r="DY15" s="3">
        <v>75</v>
      </c>
      <c r="DZ15" s="3">
        <v>29825</v>
      </c>
      <c r="EA15" s="3">
        <v>0</v>
      </c>
      <c r="EB15" s="17">
        <v>29</v>
      </c>
      <c r="EC15" s="3">
        <v>18000</v>
      </c>
      <c r="ED15" s="3">
        <v>0</v>
      </c>
      <c r="EE15" s="3">
        <v>0</v>
      </c>
      <c r="EF15" s="3">
        <v>0</v>
      </c>
      <c r="EG15" s="17">
        <v>700</v>
      </c>
      <c r="EH15" s="3">
        <v>0</v>
      </c>
      <c r="EI15" s="3">
        <v>0</v>
      </c>
      <c r="EJ15"/>
      <c r="EK15" s="3">
        <v>26842.5</v>
      </c>
      <c r="EL15" s="1">
        <v>25</v>
      </c>
      <c r="EM15" s="3">
        <v>32807.5</v>
      </c>
      <c r="EN15" s="3">
        <v>537</v>
      </c>
      <c r="EO15" s="17">
        <v>9.99</v>
      </c>
      <c r="EP15" s="17" t="s">
        <v>1797</v>
      </c>
      <c r="EQ15" s="17" t="s">
        <v>414</v>
      </c>
      <c r="ER15" s="17">
        <v>350</v>
      </c>
      <c r="ES15" s="17">
        <v>2005</v>
      </c>
      <c r="ET15" s="17" t="s">
        <v>3516</v>
      </c>
      <c r="EU15" s="17" t="s">
        <v>1061</v>
      </c>
      <c r="EV15" s="17" t="s">
        <v>1062</v>
      </c>
      <c r="EW15" s="3">
        <v>1500</v>
      </c>
      <c r="EX15" s="3">
        <v>34363.835999999996</v>
      </c>
      <c r="EY15" s="17" t="s">
        <v>162</v>
      </c>
      <c r="EZ15" s="3">
        <v>35613.835999999996</v>
      </c>
      <c r="FA15" s="17" t="s">
        <v>1798</v>
      </c>
      <c r="FB15"/>
      <c r="FC15" s="17" t="s">
        <v>3462</v>
      </c>
      <c r="FD15" s="21">
        <v>536.65</v>
      </c>
      <c r="FE15" s="21" t="n">
        <f si="0" t="shared"/>
        <v>537.0</v>
      </c>
      <c r="FF15" s="3">
        <v>0</v>
      </c>
      <c r="FG15" s="3" t="n">
        <f si="1" t="shared"/>
        <v>0.0</v>
      </c>
      <c r="FH15" s="17">
        <v>0</v>
      </c>
      <c r="FI15" s="17" t="n">
        <f si="2" t="shared"/>
        <v>0.0</v>
      </c>
      <c r="FJ15" s="17">
        <v>0</v>
      </c>
      <c r="FK15" s="3" t="n">
        <f>EW15</f>
        <v>1500.0</v>
      </c>
    </row>
    <row r="16" spans="1:167">
      <c r="A16" s="18" t="s">
        <v>266</v>
      </c>
      <c r="B16" s="17" t="s">
        <v>1069</v>
      </c>
      <c r="C16" s="30" t="s">
        <v>3460</v>
      </c>
      <c r="D16" s="17" t="s">
        <v>399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s="6" t="s">
        <v>291</v>
      </c>
      <c r="AH16" s="6" t="s">
        <v>256</v>
      </c>
      <c r="AI16" s="6" t="s">
        <v>2976</v>
      </c>
      <c r="AJ16"/>
      <c r="AK16" s="5" t="s">
        <v>3529</v>
      </c>
      <c r="AL16" s="6" t="s">
        <v>143</v>
      </c>
      <c r="AM16" s="6" t="s">
        <v>184</v>
      </c>
      <c r="AN16" s="22" t="s">
        <v>2977</v>
      </c>
      <c r="AO16" s="22" t="s">
        <v>144</v>
      </c>
      <c r="AP16" s="22" t="s">
        <v>231</v>
      </c>
      <c r="AQ16" s="23" t="s">
        <v>2715</v>
      </c>
      <c r="AR16"/>
      <c r="AS16"/>
      <c r="AT16" s="4" t="s">
        <v>2978</v>
      </c>
      <c r="AU16" s="6" t="s">
        <v>2979</v>
      </c>
      <c r="AV16" s="6" t="s">
        <v>402</v>
      </c>
      <c r="AW16"/>
      <c r="AX16"/>
      <c r="AY16"/>
      <c r="AZ16" s="6" t="s">
        <v>2180</v>
      </c>
      <c r="BA16" s="6" t="s">
        <v>374</v>
      </c>
      <c r="BB16" s="4" t="s">
        <v>2980</v>
      </c>
      <c r="BC16" s="17">
        <v>954</v>
      </c>
      <c r="BD16" s="17">
        <v>632</v>
      </c>
      <c r="BE16" s="17">
        <v>2286</v>
      </c>
      <c r="BF16" s="17">
        <v>954</v>
      </c>
      <c r="BG16" s="17">
        <v>632</v>
      </c>
      <c r="BH16" s="17">
        <v>2286</v>
      </c>
      <c r="BI16" s="3">
        <v>4.5572858731924404</v>
      </c>
      <c r="BJ16" s="17">
        <v>4</v>
      </c>
      <c r="BK16" s="17" t="s">
        <v>1052</v>
      </c>
      <c r="BL16" s="3">
        <v>10</v>
      </c>
      <c r="BM16" s="17" t="s">
        <v>1054</v>
      </c>
      <c r="BN16" s="17" t="s">
        <v>3458</v>
      </c>
      <c r="BO16" s="17">
        <v>954</v>
      </c>
      <c r="BP16" s="17">
        <v>234</v>
      </c>
      <c r="BQ16" s="17">
        <v>2404</v>
      </c>
      <c r="BR16" s="17">
        <v>6</v>
      </c>
      <c r="BS16" s="17">
        <v>1</v>
      </c>
      <c r="BT16" s="17" t="s">
        <v>3458</v>
      </c>
      <c r="BU16" s="8">
        <v>48800.04</v>
      </c>
      <c r="BV16" s="9" t="s">
        <v>3456</v>
      </c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s="3">
        <v>2018</v>
      </c>
      <c r="DV16" s="16" t="s">
        <v>3508</v>
      </c>
      <c r="DW16" s="16" t="s">
        <v>3411</v>
      </c>
      <c r="DX16" s="16" t="s">
        <v>3605</v>
      </c>
      <c r="DY16" s="3">
        <v>72</v>
      </c>
      <c r="DZ16" s="3">
        <v>22204</v>
      </c>
      <c r="EA16" s="3">
        <v>814</v>
      </c>
      <c r="EB16" s="3">
        <v>0</v>
      </c>
      <c r="EC16" s="3">
        <v>13000</v>
      </c>
      <c r="ED16" s="3">
        <v>499</v>
      </c>
      <c r="EE16" s="3">
        <v>0</v>
      </c>
      <c r="EF16" s="3">
        <v>499</v>
      </c>
      <c r="EG16" s="17">
        <v>650</v>
      </c>
      <c r="EH16"/>
      <c r="EI16" s="3">
        <v>0</v>
      </c>
      <c r="EJ16"/>
      <c r="EK16" s="3">
        <v>19983.599999999999</v>
      </c>
      <c r="EL16" s="1">
        <v>10</v>
      </c>
      <c r="EM16" s="3">
        <v>24424.400000000001</v>
      </c>
      <c r="EN16" s="3">
        <v>395</v>
      </c>
      <c r="EO16" s="17">
        <v>11.2</v>
      </c>
      <c r="EP16" s="17" t="s">
        <v>266</v>
      </c>
      <c r="EQ16"/>
      <c r="ER16"/>
      <c r="ES16"/>
      <c r="ET16"/>
      <c r="EU16"/>
      <c r="EV16"/>
      <c r="EW16" s="3">
        <v>0</v>
      </c>
      <c r="EX16" s="3">
        <v>26983.200000000001</v>
      </c>
      <c r="EY16"/>
      <c r="EZ16" s="3">
        <v>28233.200000000001</v>
      </c>
      <c r="FA16"/>
      <c r="FB16"/>
      <c r="FC16" s="17" t="s">
        <v>3462</v>
      </c>
      <c r="FD16" s="21">
        <v>395.09</v>
      </c>
      <c r="FE16" s="21" t="n">
        <f si="0" t="shared"/>
        <v>395.0</v>
      </c>
      <c r="FF16" s="3">
        <v>10</v>
      </c>
      <c r="FG16" s="3" t="n">
        <f si="1" t="shared"/>
        <v>10.0</v>
      </c>
      <c r="FH16"/>
      <c r="FI16" s="17" t="n">
        <f si="2" t="shared"/>
        <v>0.0</v>
      </c>
      <c r="FJ16" s="3">
        <v>0</v>
      </c>
      <c r="FK16" s="3">
        <v>0</v>
      </c>
    </row>
    <row r="17" spans="1:167">
      <c r="A17" s="18" t="s">
        <v>266</v>
      </c>
      <c r="B17" s="17" t="s">
        <v>1069</v>
      </c>
      <c r="C17" s="30" t="s">
        <v>3460</v>
      </c>
      <c r="D17" s="17" t="s">
        <v>399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s="6" t="s">
        <v>539</v>
      </c>
      <c r="AH17"/>
      <c r="AI17" s="6" t="s">
        <v>681</v>
      </c>
      <c r="AJ17"/>
      <c r="AK17" s="5" t="s">
        <v>3529</v>
      </c>
      <c r="AL17" s="17" t="s">
        <v>143</v>
      </c>
      <c r="AM17" s="17" t="s">
        <v>203</v>
      </c>
      <c r="AN17" s="17" t="s">
        <v>533</v>
      </c>
      <c r="AO17" s="17">
        <v>10</v>
      </c>
      <c r="AP17" s="17">
        <v>20</v>
      </c>
      <c r="AQ17" s="17">
        <v>1970</v>
      </c>
      <c r="AR17"/>
      <c r="AS17"/>
      <c r="AT17" s="4" t="s">
        <v>860</v>
      </c>
      <c r="AU17" s="6" t="s">
        <v>861</v>
      </c>
      <c r="AV17" s="6" t="s">
        <v>146</v>
      </c>
      <c r="AW17" s="17" t="s">
        <v>410</v>
      </c>
      <c r="AX17"/>
      <c r="AY17"/>
      <c r="AZ17" s="6" t="s">
        <v>1049</v>
      </c>
      <c r="BA17" s="6" t="s">
        <v>369</v>
      </c>
      <c r="BB17" s="4" t="s">
        <v>1050</v>
      </c>
      <c r="BC17" s="17">
        <v>954</v>
      </c>
      <c r="BD17" s="17">
        <v>291</v>
      </c>
      <c r="BE17" s="17">
        <v>2132</v>
      </c>
      <c r="BF17" s="17">
        <v>954</v>
      </c>
      <c r="BG17" s="17">
        <v>291</v>
      </c>
      <c r="BH17" s="17">
        <v>2132</v>
      </c>
      <c r="BI17" s="17">
        <v>7</v>
      </c>
      <c r="BJ17" s="17">
        <v>3</v>
      </c>
      <c r="BK17" s="17" t="s">
        <v>1052</v>
      </c>
      <c r="BL17" s="3">
        <v>614</v>
      </c>
      <c r="BM17" s="17" t="s">
        <v>1053</v>
      </c>
      <c r="BN17" s="17" t="s">
        <v>3458</v>
      </c>
      <c r="BO17" s="17">
        <v>954</v>
      </c>
      <c r="BP17" s="17">
        <v>521</v>
      </c>
      <c r="BQ17" s="17">
        <v>2187</v>
      </c>
      <c r="BR17" s="17">
        <v>16</v>
      </c>
      <c r="BS17" s="17">
        <v>5</v>
      </c>
      <c r="BT17" s="17" t="s">
        <v>3458</v>
      </c>
      <c r="BU17" s="8">
        <v>67198.799999999988</v>
      </c>
      <c r="BV17" s="9" t="s">
        <v>3456</v>
      </c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 s="17" t="s">
        <v>40</v>
      </c>
      <c r="DS17"/>
      <c r="DT17"/>
      <c r="DU17" s="3">
        <v>2018</v>
      </c>
      <c r="DV17" s="16" t="s">
        <v>3508</v>
      </c>
      <c r="DW17" s="16" t="s">
        <v>3387</v>
      </c>
      <c r="DX17" s="16" t="s">
        <v>3488</v>
      </c>
      <c r="DY17" s="3">
        <v>72</v>
      </c>
      <c r="DZ17" s="3">
        <v>23698</v>
      </c>
      <c r="EA17" s="3">
        <v>1305</v>
      </c>
      <c r="EB17" s="17">
        <v>25</v>
      </c>
      <c r="EC17" s="3">
        <v>14300</v>
      </c>
      <c r="ED17" s="3">
        <v>0</v>
      </c>
      <c r="EE17" s="3">
        <v>0</v>
      </c>
      <c r="EF17" s="3">
        <v>0</v>
      </c>
      <c r="EG17" s="17">
        <v>450</v>
      </c>
      <c r="EH17" s="3">
        <v>0</v>
      </c>
      <c r="EI17" s="17">
        <v>0</v>
      </c>
      <c r="EJ17"/>
      <c r="EK17" s="3">
        <v>21328.2</v>
      </c>
      <c r="EL17" s="1">
        <v>13</v>
      </c>
      <c r="EM17" s="3">
        <v>26067.8</v>
      </c>
      <c r="EN17" s="3">
        <v>395</v>
      </c>
      <c r="EO17" s="17">
        <v>11.2</v>
      </c>
      <c r="EP17" s="17" t="s">
        <v>266</v>
      </c>
      <c r="EQ17"/>
      <c r="ER17"/>
      <c r="ES17"/>
      <c r="ET17"/>
      <c r="EU17"/>
      <c r="EV17"/>
      <c r="EW17" s="3">
        <v>0</v>
      </c>
      <c r="EX17" s="3">
        <v>26268</v>
      </c>
      <c r="EY17"/>
      <c r="EZ17" s="3">
        <v>27518</v>
      </c>
      <c r="FA17"/>
      <c r="FB17"/>
      <c r="FC17" s="17" t="s">
        <v>3462</v>
      </c>
      <c r="FD17" s="21">
        <v>394.92</v>
      </c>
      <c r="FE17" s="21" t="n">
        <f si="0" t="shared"/>
        <v>395.0</v>
      </c>
      <c r="FF17" s="3">
        <v>614.375</v>
      </c>
      <c r="FG17" s="3" t="n">
        <f si="1" t="shared"/>
        <v>614.0</v>
      </c>
      <c r="FH17" s="17">
        <v>0</v>
      </c>
      <c r="FI17" s="17" t="n">
        <f si="2" t="shared"/>
        <v>0.0</v>
      </c>
      <c r="FJ17" s="3">
        <v>0</v>
      </c>
      <c r="FK17" s="3">
        <v>0</v>
      </c>
    </row>
    <row r="18" spans="1:167">
      <c r="A18" s="18" t="s">
        <v>266</v>
      </c>
      <c r="B18" s="17" t="s">
        <v>1069</v>
      </c>
      <c r="C18" s="30">
        <v>32127</v>
      </c>
      <c r="D18" s="17" t="s">
        <v>399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s="6" t="s">
        <v>279</v>
      </c>
      <c r="AH18" s="6" t="s">
        <v>252</v>
      </c>
      <c r="AI18" s="6" t="s">
        <v>2687</v>
      </c>
      <c r="AJ18" s="6" t="s">
        <v>147</v>
      </c>
      <c r="AK18" s="5" t="s">
        <v>3529</v>
      </c>
      <c r="AL18" s="6" t="s">
        <v>143</v>
      </c>
      <c r="AM18" s="6" t="s">
        <v>177</v>
      </c>
      <c r="AN18" s="22" t="s">
        <v>2688</v>
      </c>
      <c r="AO18" s="22" t="s">
        <v>1071</v>
      </c>
      <c r="AP18" s="22" t="s">
        <v>144</v>
      </c>
      <c r="AQ18" s="23" t="s">
        <v>1903</v>
      </c>
      <c r="AR18"/>
      <c r="AS18"/>
      <c r="AT18" s="4" t="s">
        <v>2689</v>
      </c>
      <c r="AU18" s="6" t="s">
        <v>2690</v>
      </c>
      <c r="AV18"/>
      <c r="AW18"/>
      <c r="AX18"/>
      <c r="AY18"/>
      <c r="AZ18" s="6" t="s">
        <v>681</v>
      </c>
      <c r="BA18" s="6" t="s">
        <v>374</v>
      </c>
      <c r="BB18" s="4" t="s">
        <v>2691</v>
      </c>
      <c r="BC18" s="17">
        <v>954</v>
      </c>
      <c r="BD18" s="17">
        <v>534</v>
      </c>
      <c r="BE18" s="17">
        <v>2188</v>
      </c>
      <c r="BF18" s="17">
        <v>954</v>
      </c>
      <c r="BG18" s="17">
        <v>534</v>
      </c>
      <c r="BH18" s="17">
        <v>2188</v>
      </c>
      <c r="BI18" s="3">
        <v>4.6106785317018897</v>
      </c>
      <c r="BJ18" s="17">
        <v>3</v>
      </c>
      <c r="BK18" s="17" t="s">
        <v>1052</v>
      </c>
      <c r="BL18" s="3">
        <v>25</v>
      </c>
      <c r="BM18" s="17" t="s">
        <v>1054</v>
      </c>
      <c r="BN18" s="17" t="s">
        <v>3458</v>
      </c>
      <c r="BO18" s="17">
        <v>954</v>
      </c>
      <c r="BP18" s="17">
        <v>234</v>
      </c>
      <c r="BQ18" s="17">
        <v>1104</v>
      </c>
      <c r="BR18" s="17">
        <v>6</v>
      </c>
      <c r="BS18" s="17">
        <v>1</v>
      </c>
      <c r="BT18" s="17" t="s">
        <v>3458</v>
      </c>
      <c r="BU18" s="8">
        <v>45000</v>
      </c>
      <c r="BV18" s="9" t="s">
        <v>3456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s="3">
        <v>2018</v>
      </c>
      <c r="DV18" s="16" t="s">
        <v>3508</v>
      </c>
      <c r="DW18" s="16" t="s">
        <v>3382</v>
      </c>
      <c r="DX18" s="16" t="s">
        <v>3489</v>
      </c>
      <c r="DY18" s="3">
        <v>72</v>
      </c>
      <c r="DZ18" s="3">
        <v>28598</v>
      </c>
      <c r="EA18" s="3">
        <v>1601</v>
      </c>
      <c r="EB18" s="3">
        <v>0</v>
      </c>
      <c r="EC18" s="3">
        <v>17200</v>
      </c>
      <c r="ED18" s="3">
        <v>0</v>
      </c>
      <c r="EE18" s="3">
        <v>0</v>
      </c>
      <c r="EF18" s="3">
        <v>0</v>
      </c>
      <c r="EG18" s="17">
        <v>500</v>
      </c>
      <c r="EH18" s="3">
        <v>0</v>
      </c>
      <c r="EI18" s="3">
        <v>0</v>
      </c>
      <c r="EJ18"/>
      <c r="EK18" s="3">
        <v>25738.2</v>
      </c>
      <c r="EL18" s="1">
        <v>338</v>
      </c>
      <c r="EM18" s="3">
        <v>31457.8</v>
      </c>
      <c r="EN18" s="3">
        <v>505</v>
      </c>
      <c r="EO18" s="17">
        <v>8.01</v>
      </c>
      <c r="EP18" s="17" t="s">
        <v>266</v>
      </c>
      <c r="EQ18"/>
      <c r="ER18"/>
      <c r="ES18"/>
      <c r="ET18"/>
      <c r="EU18"/>
      <c r="EV18"/>
      <c r="EW18" s="3">
        <v>0</v>
      </c>
      <c r="EX18" s="3">
        <v>31275.599999999999</v>
      </c>
      <c r="EY18"/>
      <c r="EZ18" s="3">
        <v>32525.599999999999</v>
      </c>
      <c r="FA18"/>
      <c r="FB18"/>
      <c r="FC18" s="17" t="s">
        <v>3462</v>
      </c>
      <c r="FD18" s="21">
        <v>504.75</v>
      </c>
      <c r="FE18" s="21" t="n">
        <f si="0" t="shared"/>
        <v>505.0</v>
      </c>
      <c r="FF18" s="3">
        <v>25</v>
      </c>
      <c r="FG18" s="3" t="n">
        <f si="1" t="shared"/>
        <v>25.0</v>
      </c>
      <c r="FH18"/>
      <c r="FI18" s="17" t="n">
        <f si="2" t="shared"/>
        <v>0.0</v>
      </c>
      <c r="FJ18" s="3">
        <v>0</v>
      </c>
      <c r="FK18" s="3">
        <v>0</v>
      </c>
    </row>
    <row r="19" spans="1:167">
      <c r="A19" s="18" t="s">
        <v>266</v>
      </c>
      <c r="B19" s="17" t="s">
        <v>1069</v>
      </c>
      <c r="C19" s="30" t="s">
        <v>3460</v>
      </c>
      <c r="D19" s="17" t="s">
        <v>399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s="6" t="s">
        <v>543</v>
      </c>
      <c r="AH19" s="6" t="s">
        <v>252</v>
      </c>
      <c r="AI19" s="6" t="s">
        <v>655</v>
      </c>
      <c r="AJ19"/>
      <c r="AK19" s="5" t="s">
        <v>3529</v>
      </c>
      <c r="AL19" s="17" t="s">
        <v>143</v>
      </c>
      <c r="AM19" s="17" t="s">
        <v>218</v>
      </c>
      <c r="AN19" s="17" t="s">
        <v>510</v>
      </c>
      <c r="AO19" s="17">
        <v>10</v>
      </c>
      <c r="AP19" s="17">
        <v>15</v>
      </c>
      <c r="AQ19" s="17">
        <v>1980</v>
      </c>
      <c r="AR19"/>
      <c r="AS19"/>
      <c r="AT19" s="4" t="s">
        <v>191</v>
      </c>
      <c r="AU19" s="6" t="s">
        <v>823</v>
      </c>
      <c r="AV19" s="6" t="s">
        <v>405</v>
      </c>
      <c r="AW19" s="17" t="s">
        <v>410</v>
      </c>
      <c r="AX19"/>
      <c r="AY19"/>
      <c r="AZ19" s="6" t="s">
        <v>1016</v>
      </c>
      <c r="BA19" s="6" t="s">
        <v>382</v>
      </c>
      <c r="BB19" s="4" t="s">
        <v>1017</v>
      </c>
      <c r="BC19" s="17">
        <v>954</v>
      </c>
      <c r="BD19" s="17">
        <v>447</v>
      </c>
      <c r="BE19" s="17">
        <v>2128</v>
      </c>
      <c r="BF19" s="17">
        <v>954</v>
      </c>
      <c r="BG19" s="17">
        <v>447</v>
      </c>
      <c r="BH19" s="17">
        <v>2128</v>
      </c>
      <c r="BI19" s="17">
        <v>6</v>
      </c>
      <c r="BJ19" s="17">
        <v>4</v>
      </c>
      <c r="BK19" s="17" t="s">
        <v>1799</v>
      </c>
      <c r="BL19" s="3">
        <v>0</v>
      </c>
      <c r="BM19" s="17" t="s">
        <v>1054</v>
      </c>
      <c r="BN19" s="17" t="s">
        <v>3458</v>
      </c>
      <c r="BO19" s="17">
        <v>954</v>
      </c>
      <c r="BP19" s="17">
        <v>521</v>
      </c>
      <c r="BQ19" s="17">
        <v>2343</v>
      </c>
      <c r="BR19" s="17">
        <v>10</v>
      </c>
      <c r="BS19" s="17">
        <v>1</v>
      </c>
      <c r="BT19" s="17" t="s">
        <v>3458</v>
      </c>
      <c r="BU19" s="8">
        <v>33600</v>
      </c>
      <c r="BV19" s="9" t="s">
        <v>3456</v>
      </c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 s="17" t="s">
        <v>40</v>
      </c>
      <c r="DS19"/>
      <c r="DT19"/>
      <c r="DU19" s="3">
        <v>2018</v>
      </c>
      <c r="DV19" s="16" t="s">
        <v>3508</v>
      </c>
      <c r="DW19" s="16" t="s">
        <v>3388</v>
      </c>
      <c r="DX19" s="16" t="s">
        <v>3601</v>
      </c>
      <c r="DY19" s="3">
        <v>60</v>
      </c>
      <c r="DZ19" s="3">
        <v>16268</v>
      </c>
      <c r="EA19" s="3">
        <v>1188</v>
      </c>
      <c r="EB19" s="17">
        <v>250</v>
      </c>
      <c r="EC19" s="3">
        <v>10000</v>
      </c>
      <c r="ED19" s="3">
        <v>699</v>
      </c>
      <c r="EE19" s="3">
        <v>0</v>
      </c>
      <c r="EF19" s="3">
        <v>699</v>
      </c>
      <c r="EG19"/>
      <c r="EH19" s="3">
        <v>699</v>
      </c>
      <c r="EI19" s="3">
        <v>950</v>
      </c>
      <c r="EJ19"/>
      <c r="EK19" s="3">
        <v>14641.2</v>
      </c>
      <c r="EL19" s="1">
        <v>21</v>
      </c>
      <c r="EM19" s="3">
        <v>17894.8</v>
      </c>
      <c r="EN19" s="3">
        <v>166</v>
      </c>
      <c r="EO19" s="17">
        <v>9.99</v>
      </c>
      <c r="EP19" s="17" t="s">
        <v>266</v>
      </c>
      <c r="EQ19"/>
      <c r="ER19"/>
      <c r="ES19"/>
      <c r="ET19"/>
      <c r="EU19"/>
      <c r="EV19"/>
      <c r="EW19" s="3">
        <v>0</v>
      </c>
      <c r="EX19" s="3">
        <v>22030.799999999999</v>
      </c>
      <c r="EY19"/>
      <c r="EZ19" s="3">
        <v>23280.799999999999</v>
      </c>
      <c r="FA19"/>
      <c r="FB19"/>
      <c r="FC19" s="17" t="s">
        <v>3462</v>
      </c>
      <c r="FD19" s="21">
        <v>166.19</v>
      </c>
      <c r="FE19" s="21" t="n">
        <f si="0" t="shared"/>
        <v>166.0</v>
      </c>
      <c r="FF19" s="3">
        <v>0</v>
      </c>
      <c r="FG19" s="3" t="n">
        <f si="1" t="shared"/>
        <v>0.0</v>
      </c>
      <c r="FH19" s="17">
        <v>950</v>
      </c>
      <c r="FI19" s="17" t="n">
        <f si="2" t="shared"/>
        <v>950.0</v>
      </c>
      <c r="FJ19" s="3">
        <v>0</v>
      </c>
      <c r="FK19" s="3">
        <v>0</v>
      </c>
    </row>
    <row r="20" spans="1:167">
      <c r="A20" s="18" t="s">
        <v>266</v>
      </c>
      <c r="B20" s="17" t="s">
        <v>1069</v>
      </c>
      <c r="C20"/>
      <c r="D20" s="17" t="s">
        <v>399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s="6" t="s">
        <v>2435</v>
      </c>
      <c r="AH20" s="6" t="s">
        <v>242</v>
      </c>
      <c r="AI20" s="6" t="s">
        <v>2436</v>
      </c>
      <c r="AJ20"/>
      <c r="AK20" s="5" t="s">
        <v>3529</v>
      </c>
      <c r="AL20" s="6" t="s">
        <v>143</v>
      </c>
      <c r="AM20" s="6" t="s">
        <v>175</v>
      </c>
      <c r="AN20" s="22" t="s">
        <v>2437</v>
      </c>
      <c r="AO20" s="22" t="s">
        <v>238</v>
      </c>
      <c r="AP20" s="22" t="s">
        <v>214</v>
      </c>
      <c r="AQ20" s="23" t="s">
        <v>1847</v>
      </c>
      <c r="AR20"/>
      <c r="AS20"/>
      <c r="AT20" s="4" t="s">
        <v>2438</v>
      </c>
      <c r="AU20" s="6" t="s">
        <v>2429</v>
      </c>
      <c r="AV20" s="6" t="s">
        <v>402</v>
      </c>
      <c r="AW20"/>
      <c r="AX20"/>
      <c r="AY20"/>
      <c r="AZ20" s="6" t="s">
        <v>962</v>
      </c>
      <c r="BA20" s="6" t="s">
        <v>370</v>
      </c>
      <c r="BB20" s="4" t="s">
        <v>2439</v>
      </c>
      <c r="BC20" s="17">
        <v>954</v>
      </c>
      <c r="BD20" s="17">
        <v>604</v>
      </c>
      <c r="BE20" s="17">
        <v>2258</v>
      </c>
      <c r="BF20" s="17">
        <v>954</v>
      </c>
      <c r="BG20" s="17">
        <v>604</v>
      </c>
      <c r="BH20" s="17">
        <v>2258</v>
      </c>
      <c r="BI20" s="3">
        <v>4.7174638487207998</v>
      </c>
      <c r="BJ20" s="17">
        <v>2</v>
      </c>
      <c r="BK20" s="17" t="s">
        <v>1800</v>
      </c>
      <c r="BL20" s="3">
        <v>15</v>
      </c>
      <c r="BM20" s="17" t="s">
        <v>155</v>
      </c>
      <c r="BN20" s="17" t="s">
        <v>3458</v>
      </c>
      <c r="BO20" s="17">
        <v>954</v>
      </c>
      <c r="BP20" s="17">
        <v>234</v>
      </c>
      <c r="BQ20" s="17">
        <v>2390</v>
      </c>
      <c r="BR20" s="17">
        <v>6</v>
      </c>
      <c r="BS20" s="17">
        <v>1</v>
      </c>
      <c r="BT20" s="17" t="s">
        <v>3458</v>
      </c>
      <c r="BU20" s="8">
        <v>44561.04</v>
      </c>
      <c r="BV20" s="9" t="s">
        <v>3456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s="3">
        <v>2018</v>
      </c>
      <c r="DV20" s="16" t="s">
        <v>3508</v>
      </c>
      <c r="DW20" s="16" t="s">
        <v>3387</v>
      </c>
      <c r="DX20" s="16" t="s">
        <v>3488</v>
      </c>
      <c r="DY20" s="3">
        <v>72</v>
      </c>
      <c r="DZ20" s="3">
        <v>24129</v>
      </c>
      <c r="EA20" s="3">
        <v>1264</v>
      </c>
      <c r="EB20" s="3">
        <v>0</v>
      </c>
      <c r="EC20" s="3">
        <v>14300</v>
      </c>
      <c r="ED20" s="3">
        <v>600</v>
      </c>
      <c r="EE20" s="3">
        <v>0</v>
      </c>
      <c r="EF20" s="3">
        <v>600</v>
      </c>
      <c r="EG20"/>
      <c r="EH20"/>
      <c r="EI20" s="3">
        <v>0</v>
      </c>
      <c r="EJ20"/>
      <c r="EK20" s="3">
        <v>21716.1</v>
      </c>
      <c r="EL20" s="1">
        <v>10</v>
      </c>
      <c r="EM20" s="3">
        <v>26541.9</v>
      </c>
      <c r="EN20" s="3">
        <v>521</v>
      </c>
      <c r="EO20" s="17">
        <v>14.3</v>
      </c>
      <c r="EP20" s="17" t="s">
        <v>266</v>
      </c>
      <c r="EQ20"/>
      <c r="ER20"/>
      <c r="ES20"/>
      <c r="ET20"/>
      <c r="EU20"/>
      <c r="EV20"/>
      <c r="EW20" s="3">
        <v>0</v>
      </c>
      <c r="EX20" s="3">
        <v>26657.435999999998</v>
      </c>
      <c r="EY20"/>
      <c r="EZ20" s="3">
        <v>27907.435999999998</v>
      </c>
      <c r="FA20"/>
      <c r="FB20"/>
      <c r="FC20" s="17" t="s">
        <v>3462</v>
      </c>
      <c r="FD20" s="21">
        <v>520.70000000000005</v>
      </c>
      <c r="FE20" s="21" t="n">
        <f si="0" t="shared"/>
        <v>521.0</v>
      </c>
      <c r="FF20" s="3">
        <v>15</v>
      </c>
      <c r="FG20" s="3" t="n">
        <f si="1" t="shared"/>
        <v>15.0</v>
      </c>
      <c r="FH20"/>
      <c r="FI20" s="17" t="n">
        <f si="2" t="shared"/>
        <v>0.0</v>
      </c>
      <c r="FJ20" s="3">
        <v>0</v>
      </c>
      <c r="FK20" s="3">
        <v>0</v>
      </c>
    </row>
    <row r="21" spans="1:167">
      <c r="A21" s="18" t="s">
        <v>266</v>
      </c>
      <c r="B21" s="17" t="s">
        <v>1069</v>
      </c>
      <c r="C21" s="30">
        <v>32127</v>
      </c>
      <c r="D21" s="17" t="s">
        <v>399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s="6" t="s">
        <v>599</v>
      </c>
      <c r="AH21" s="6" t="s">
        <v>246</v>
      </c>
      <c r="AI21" s="6" t="s">
        <v>598</v>
      </c>
      <c r="AJ21"/>
      <c r="AK21" s="5" t="s">
        <v>3529</v>
      </c>
      <c r="AL21" s="17" t="s">
        <v>143</v>
      </c>
      <c r="AM21" s="17" t="s">
        <v>195</v>
      </c>
      <c r="AN21" s="17" t="s">
        <v>458</v>
      </c>
      <c r="AO21" s="17">
        <v>10</v>
      </c>
      <c r="AP21" s="17">
        <v>15</v>
      </c>
      <c r="AQ21" s="17">
        <v>1980</v>
      </c>
      <c r="AR21"/>
      <c r="AS21"/>
      <c r="AT21" s="4" t="s">
        <v>745</v>
      </c>
      <c r="AU21" s="6" t="s">
        <v>342</v>
      </c>
      <c r="AV21" s="6" t="s">
        <v>146</v>
      </c>
      <c r="AW21" s="17" t="s">
        <v>410</v>
      </c>
      <c r="AX21"/>
      <c r="AY21"/>
      <c r="AZ21" s="6" t="s">
        <v>938</v>
      </c>
      <c r="BA21" s="6" t="s">
        <v>371</v>
      </c>
      <c r="BB21" s="4" t="s">
        <v>939</v>
      </c>
      <c r="BC21" s="17">
        <v>954</v>
      </c>
      <c r="BD21" s="17">
        <v>262</v>
      </c>
      <c r="BE21" s="17">
        <v>2128</v>
      </c>
      <c r="BF21" s="17">
        <v>954</v>
      </c>
      <c r="BG21" s="17">
        <v>262</v>
      </c>
      <c r="BH21" s="17">
        <v>2128</v>
      </c>
      <c r="BI21" s="17">
        <v>5</v>
      </c>
      <c r="BJ21" s="17">
        <v>5</v>
      </c>
      <c r="BK21" s="17" t="s">
        <v>155</v>
      </c>
      <c r="BL21" s="3">
        <v>5</v>
      </c>
      <c r="BM21" s="17" t="s">
        <v>155</v>
      </c>
      <c r="BN21" s="17" t="s">
        <v>3458</v>
      </c>
      <c r="BO21" s="17">
        <v>954</v>
      </c>
      <c r="BP21" s="17">
        <v>521</v>
      </c>
      <c r="BQ21" s="17">
        <v>2158</v>
      </c>
      <c r="BR21" s="17">
        <v>14</v>
      </c>
      <c r="BS21" s="17">
        <v>7</v>
      </c>
      <c r="BT21" s="17" t="s">
        <v>3458</v>
      </c>
      <c r="BU21" s="8">
        <v>21999.96</v>
      </c>
      <c r="BV21" s="9" t="s">
        <v>3456</v>
      </c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 s="17" t="s">
        <v>40</v>
      </c>
      <c r="DS21"/>
      <c r="DT21"/>
      <c r="DU21" s="3">
        <v>2018</v>
      </c>
      <c r="DV21" s="16" t="s">
        <v>3508</v>
      </c>
      <c r="DW21" s="16" t="s">
        <v>3383</v>
      </c>
      <c r="DX21" s="16" t="s">
        <v>3490</v>
      </c>
      <c r="DY21" s="3">
        <v>48</v>
      </c>
      <c r="DZ21" s="3">
        <v>24980</v>
      </c>
      <c r="EA21" s="3">
        <v>1506</v>
      </c>
      <c r="EB21" s="17">
        <v>150</v>
      </c>
      <c r="EC21" s="3">
        <v>15000</v>
      </c>
      <c r="ED21" s="3">
        <v>0</v>
      </c>
      <c r="EE21" s="3">
        <v>0</v>
      </c>
      <c r="EF21" s="3">
        <v>0</v>
      </c>
      <c r="EG21" s="17">
        <v>450</v>
      </c>
      <c r="EH21" s="3">
        <v>0</v>
      </c>
      <c r="EI21" s="17">
        <v>0</v>
      </c>
      <c r="EJ21"/>
      <c r="EK21" s="3">
        <v>22482</v>
      </c>
      <c r="EL21" s="1">
        <v>3</v>
      </c>
      <c r="EM21" s="3">
        <v>27478</v>
      </c>
      <c r="EN21" s="3">
        <v>294</v>
      </c>
      <c r="EO21" s="17">
        <v>11.2</v>
      </c>
      <c r="EP21" s="17" t="s">
        <v>266</v>
      </c>
      <c r="EQ21"/>
      <c r="ER21"/>
      <c r="ES21"/>
      <c r="ET21"/>
      <c r="EU21"/>
      <c r="EV21"/>
      <c r="EW21" s="3">
        <v>0</v>
      </c>
      <c r="EX21" s="3">
        <v>28800</v>
      </c>
      <c r="EY21"/>
      <c r="EZ21" s="3">
        <v>30050</v>
      </c>
      <c r="FA21"/>
      <c r="FB21"/>
      <c r="FC21" s="17" t="s">
        <v>3462</v>
      </c>
      <c r="FD21" s="21">
        <v>293.91000000000003</v>
      </c>
      <c r="FE21" s="21" t="n">
        <f si="0" t="shared"/>
        <v>294.0</v>
      </c>
      <c r="FF21" s="3">
        <v>5</v>
      </c>
      <c r="FG21" s="3" t="n">
        <f si="1" t="shared"/>
        <v>5.0</v>
      </c>
      <c r="FH21" s="17">
        <v>0</v>
      </c>
      <c r="FI21" s="17" t="n">
        <f si="2" t="shared"/>
        <v>0.0</v>
      </c>
      <c r="FJ21" s="3">
        <v>0</v>
      </c>
      <c r="FK21" s="3">
        <v>0</v>
      </c>
    </row>
    <row r="22" spans="1:167">
      <c r="A22" s="18" t="s">
        <v>266</v>
      </c>
      <c r="B22" s="17" t="s">
        <v>1069</v>
      </c>
      <c r="C22" s="30" t="s">
        <v>3460</v>
      </c>
      <c r="D22" s="17" t="s">
        <v>399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s="6" t="s">
        <v>255</v>
      </c>
      <c r="AH22" s="6" t="s">
        <v>256</v>
      </c>
      <c r="AI22" s="6" t="s">
        <v>1705</v>
      </c>
      <c r="AJ22"/>
      <c r="AK22" s="5" t="s">
        <v>3529</v>
      </c>
      <c r="AL22" s="6" t="s">
        <v>143</v>
      </c>
      <c r="AM22" s="6" t="s">
        <v>234</v>
      </c>
      <c r="AN22" s="6" t="s">
        <v>1706</v>
      </c>
      <c r="AO22" s="2" t="s">
        <v>154</v>
      </c>
      <c r="AP22" s="2" t="s">
        <v>433</v>
      </c>
      <c r="AQ22" s="2" t="s">
        <v>1891</v>
      </c>
      <c r="AR22"/>
      <c r="AS22"/>
      <c r="AT22" s="4" t="s">
        <v>425</v>
      </c>
      <c r="AU22" s="6" t="s">
        <v>1707</v>
      </c>
      <c r="AV22" s="6" t="s">
        <v>401</v>
      </c>
      <c r="AW22"/>
      <c r="AX22"/>
      <c r="AY22"/>
      <c r="AZ22" s="6" t="s">
        <v>1217</v>
      </c>
      <c r="BA22" s="6" t="s">
        <v>391</v>
      </c>
      <c r="BB22" s="4" t="s">
        <v>1892</v>
      </c>
      <c r="BC22" s="3">
        <v>478</v>
      </c>
      <c r="BD22" s="17">
        <v>397</v>
      </c>
      <c r="BE22" s="3">
        <v>2126</v>
      </c>
      <c r="BF22" s="3">
        <v>478</v>
      </c>
      <c r="BG22" s="17">
        <v>397</v>
      </c>
      <c r="BH22" s="3">
        <v>2126</v>
      </c>
      <c r="BI22" s="17">
        <v>6</v>
      </c>
      <c r="BJ22" s="17">
        <v>4</v>
      </c>
      <c r="BK22" s="17" t="s">
        <v>1800</v>
      </c>
      <c r="BL22" s="3">
        <v>30</v>
      </c>
      <c r="BM22" s="17" t="s">
        <v>155</v>
      </c>
      <c r="BN22" s="17" t="s">
        <v>3458</v>
      </c>
      <c r="BO22" s="24">
        <v>954</v>
      </c>
      <c r="BP22" s="17">
        <v>705</v>
      </c>
      <c r="BQ22" s="17">
        <v>2293</v>
      </c>
      <c r="BR22" s="17">
        <v>13</v>
      </c>
      <c r="BS22" s="17">
        <v>4</v>
      </c>
      <c r="BT22" s="17" t="s">
        <v>3458</v>
      </c>
      <c r="BU22" s="8">
        <v>82999.959999999992</v>
      </c>
      <c r="BV22" s="9" t="s">
        <v>3456</v>
      </c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 s="17" t="s">
        <v>40</v>
      </c>
      <c r="DS22"/>
      <c r="DT22"/>
      <c r="DU22" s="3">
        <v>2018</v>
      </c>
      <c r="DV22" s="16" t="s">
        <v>3508</v>
      </c>
      <c r="DW22" s="16" t="s">
        <v>3404</v>
      </c>
      <c r="DX22" s="16" t="s">
        <v>3493</v>
      </c>
      <c r="DY22" s="3">
        <v>60</v>
      </c>
      <c r="DZ22" s="3">
        <v>26054</v>
      </c>
      <c r="EA22" s="3">
        <v>929</v>
      </c>
      <c r="EB22" s="17">
        <v>15</v>
      </c>
      <c r="EC22" s="3">
        <v>15000</v>
      </c>
      <c r="ED22" s="3">
        <v>516</v>
      </c>
      <c r="EE22" s="3">
        <v>0</v>
      </c>
      <c r="EF22" s="3">
        <v>516</v>
      </c>
      <c r="EG22" s="17">
        <v>50</v>
      </c>
      <c r="EH22" s="3">
        <v>516</v>
      </c>
      <c r="EI22" s="3">
        <v>0</v>
      </c>
      <c r="EJ22"/>
      <c r="EK22" s="3">
        <v>23448.6</v>
      </c>
      <c r="EL22" s="1">
        <v>114</v>
      </c>
      <c r="EM22" s="3">
        <v>28659.4</v>
      </c>
      <c r="EN22" s="3">
        <v>558</v>
      </c>
      <c r="EO22" s="17">
        <v>11.2</v>
      </c>
      <c r="EP22" s="17" t="s">
        <v>266</v>
      </c>
      <c r="EQ22"/>
      <c r="ER22"/>
      <c r="ES22"/>
      <c r="ET22"/>
      <c r="EU22"/>
      <c r="EV22"/>
      <c r="EW22" s="3">
        <v>0</v>
      </c>
      <c r="EX22" s="3">
        <v>34494</v>
      </c>
      <c r="EY22"/>
      <c r="EZ22" s="3">
        <v>35744</v>
      </c>
      <c r="FA22"/>
      <c r="FB22"/>
      <c r="FC22" s="17" t="s">
        <v>3462</v>
      </c>
      <c r="FD22" s="21">
        <v>557.58000000000004</v>
      </c>
      <c r="FE22" s="21" t="n">
        <f si="0" t="shared"/>
        <v>558.0</v>
      </c>
      <c r="FF22" s="3">
        <v>30</v>
      </c>
      <c r="FG22" s="3" t="n">
        <f si="1" t="shared"/>
        <v>30.0</v>
      </c>
      <c r="FH22" s="17">
        <v>0</v>
      </c>
      <c r="FI22" s="17" t="n">
        <f si="2" t="shared"/>
        <v>0.0</v>
      </c>
      <c r="FJ22" s="3">
        <v>0</v>
      </c>
      <c r="FK22" s="3">
        <v>0</v>
      </c>
    </row>
    <row r="23" spans="1:167">
      <c r="A23" s="18" t="s">
        <v>266</v>
      </c>
      <c r="B23" s="17" t="s">
        <v>1069</v>
      </c>
      <c r="C23"/>
      <c r="D23" s="17" t="s">
        <v>399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s="6" t="s">
        <v>2170</v>
      </c>
      <c r="AH23" s="6" t="s">
        <v>252</v>
      </c>
      <c r="AI23" s="6" t="s">
        <v>323</v>
      </c>
      <c r="AJ23"/>
      <c r="AK23" s="5" t="s">
        <v>3529</v>
      </c>
      <c r="AL23" s="6" t="s">
        <v>143</v>
      </c>
      <c r="AM23" s="6" t="s">
        <v>174</v>
      </c>
      <c r="AN23" s="6" t="s">
        <v>3250</v>
      </c>
      <c r="AO23" s="6" t="s">
        <v>201</v>
      </c>
      <c r="AP23" s="6" t="s">
        <v>220</v>
      </c>
      <c r="AQ23" s="2" t="s">
        <v>2189</v>
      </c>
      <c r="AR23"/>
      <c r="AS23"/>
      <c r="AT23" s="4" t="s">
        <v>3251</v>
      </c>
      <c r="AU23" s="6" t="s">
        <v>3252</v>
      </c>
      <c r="AV23" s="6" t="s">
        <v>338</v>
      </c>
      <c r="AW23"/>
      <c r="AX23"/>
      <c r="AY23"/>
      <c r="AZ23" s="6" t="s">
        <v>3238</v>
      </c>
      <c r="BA23" s="6" t="s">
        <v>3227</v>
      </c>
      <c r="BB23" s="4" t="s">
        <v>3253</v>
      </c>
      <c r="BC23" s="3">
        <v>706</v>
      </c>
      <c r="BD23" s="17">
        <v>335</v>
      </c>
      <c r="BE23" s="17">
        <v>2158</v>
      </c>
      <c r="BF23" s="3">
        <v>706</v>
      </c>
      <c r="BG23" s="17">
        <v>335</v>
      </c>
      <c r="BH23" s="17">
        <v>2158</v>
      </c>
      <c r="BI23" s="17">
        <v>7</v>
      </c>
      <c r="BJ23" s="17">
        <v>3</v>
      </c>
      <c r="BK23" s="17" t="s">
        <v>1052</v>
      </c>
      <c r="BL23" s="3">
        <v>25</v>
      </c>
      <c r="BM23" s="17" t="s">
        <v>1053</v>
      </c>
      <c r="BN23" s="17" t="s">
        <v>3458</v>
      </c>
      <c r="BO23" s="25">
        <v>770</v>
      </c>
      <c r="BP23" s="17">
        <v>581</v>
      </c>
      <c r="BQ23" s="17">
        <v>2231</v>
      </c>
      <c r="BR23" s="17">
        <v>17</v>
      </c>
      <c r="BS23" s="17">
        <v>4</v>
      </c>
      <c r="BT23" s="17" t="s">
        <v>3458</v>
      </c>
      <c r="BU23" s="8">
        <v>21600</v>
      </c>
      <c r="BV23" s="9" t="s">
        <v>3456</v>
      </c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s="3">
        <v>2018</v>
      </c>
      <c r="DV23" s="16" t="s">
        <v>3508</v>
      </c>
      <c r="DW23" s="16" t="s">
        <v>3388</v>
      </c>
      <c r="DX23" s="16" t="s">
        <v>3488</v>
      </c>
      <c r="DY23" s="3">
        <v>75</v>
      </c>
      <c r="DZ23" s="3">
        <v>16500</v>
      </c>
      <c r="EA23" s="3">
        <v>1137</v>
      </c>
      <c r="EB23" s="3">
        <v>0</v>
      </c>
      <c r="EC23" s="3">
        <v>2000</v>
      </c>
      <c r="ED23" s="3">
        <v>349</v>
      </c>
      <c r="EE23" s="3">
        <v>0</v>
      </c>
      <c r="EF23" s="3">
        <v>349</v>
      </c>
      <c r="EG23" s="17">
        <v>350</v>
      </c>
      <c r="EH23" s="3">
        <v>349</v>
      </c>
      <c r="EI23" s="17">
        <v>0</v>
      </c>
      <c r="EJ23"/>
      <c r="EK23" s="3">
        <v>14850</v>
      </c>
      <c r="EL23" s="1">
        <v>12</v>
      </c>
      <c r="EM23" s="3">
        <v>18150</v>
      </c>
      <c r="EN23" s="3">
        <v>272</v>
      </c>
      <c r="EO23" s="17">
        <v>8.01</v>
      </c>
      <c r="EP23" s="17" t="s">
        <v>1797</v>
      </c>
      <c r="EQ23" s="17" t="s">
        <v>1055</v>
      </c>
      <c r="ER23" s="17">
        <v>350</v>
      </c>
      <c r="ES23" s="17">
        <v>2005</v>
      </c>
      <c r="ET23" s="17" t="s">
        <v>3516</v>
      </c>
      <c r="EU23" s="17" t="s">
        <v>1061</v>
      </c>
      <c r="EV23" s="17" t="s">
        <v>1062</v>
      </c>
      <c r="EW23" s="3">
        <v>-8000</v>
      </c>
      <c r="EX23" s="3">
        <v>20730</v>
      </c>
      <c r="EY23" s="17" t="s">
        <v>162</v>
      </c>
      <c r="EZ23" s="3">
        <v>21980</v>
      </c>
      <c r="FA23" s="17" t="s">
        <v>1798</v>
      </c>
      <c r="FB23"/>
      <c r="FC23" s="17" t="s">
        <v>3462</v>
      </c>
      <c r="FD23" s="21">
        <v>271.91000000000003</v>
      </c>
      <c r="FE23" s="21" t="n">
        <f si="0" t="shared"/>
        <v>272.0</v>
      </c>
      <c r="FF23" s="3">
        <v>25</v>
      </c>
      <c r="FG23" s="3" t="n">
        <f si="1" t="shared"/>
        <v>25.0</v>
      </c>
      <c r="FH23"/>
      <c r="FI23" s="17" t="n">
        <f si="2" t="shared"/>
        <v>0.0</v>
      </c>
      <c r="FJ23" s="3" t="n">
        <f>-(EW23)</f>
        <v>8000.0</v>
      </c>
      <c r="FK23" s="17">
        <v>0</v>
      </c>
    </row>
    <row r="24" spans="1:167">
      <c r="A24" s="18" t="s">
        <v>266</v>
      </c>
      <c r="B24" s="17" t="s">
        <v>1069</v>
      </c>
      <c r="C24" s="30" t="s">
        <v>3460</v>
      </c>
      <c r="D24" s="17" t="s">
        <v>399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s="6" t="s">
        <v>2670</v>
      </c>
      <c r="AH24" s="6" t="s">
        <v>288</v>
      </c>
      <c r="AI24" s="6" t="s">
        <v>2671</v>
      </c>
      <c r="AJ24"/>
      <c r="AK24" s="5" t="s">
        <v>3529</v>
      </c>
      <c r="AL24" s="6" t="s">
        <v>143</v>
      </c>
      <c r="AM24" s="6" t="s">
        <v>205</v>
      </c>
      <c r="AN24" s="22" t="s">
        <v>2672</v>
      </c>
      <c r="AO24" s="22" t="s">
        <v>154</v>
      </c>
      <c r="AP24" s="22" t="s">
        <v>1865</v>
      </c>
      <c r="AQ24" s="23" t="s">
        <v>735</v>
      </c>
      <c r="AR24"/>
      <c r="AS24"/>
      <c r="AT24" s="4" t="s">
        <v>2673</v>
      </c>
      <c r="AU24" s="6" t="s">
        <v>2674</v>
      </c>
      <c r="AV24" s="6" t="s">
        <v>401</v>
      </c>
      <c r="AW24"/>
      <c r="AX24"/>
      <c r="AY24"/>
      <c r="AZ24" s="6" t="s">
        <v>2675</v>
      </c>
      <c r="BA24" s="6" t="s">
        <v>374</v>
      </c>
      <c r="BB24" s="4" t="s">
        <v>2676</v>
      </c>
      <c r="BC24" s="3">
        <v>706</v>
      </c>
      <c r="BD24" s="17">
        <v>646</v>
      </c>
      <c r="BE24" s="17">
        <v>2300</v>
      </c>
      <c r="BF24" s="3">
        <v>706</v>
      </c>
      <c r="BG24" s="17">
        <v>646</v>
      </c>
      <c r="BH24" s="17">
        <v>2300</v>
      </c>
      <c r="BI24" s="17">
        <v>7</v>
      </c>
      <c r="BJ24" s="17">
        <v>5</v>
      </c>
      <c r="BK24" s="17" t="s">
        <v>1051</v>
      </c>
      <c r="BL24" s="3">
        <v>5</v>
      </c>
      <c r="BM24" s="17" t="s">
        <v>1053</v>
      </c>
      <c r="BN24" s="17" t="s">
        <v>3458</v>
      </c>
      <c r="BO24" s="17">
        <v>954</v>
      </c>
      <c r="BP24" s="17">
        <v>234</v>
      </c>
      <c r="BQ24" s="17">
        <v>2411</v>
      </c>
      <c r="BR24" s="17">
        <v>6</v>
      </c>
      <c r="BS24" s="17">
        <v>1</v>
      </c>
      <c r="BT24" s="17" t="s">
        <v>3458</v>
      </c>
      <c r="BU24" s="8">
        <v>64396</v>
      </c>
      <c r="BV24" s="9" t="s">
        <v>3456</v>
      </c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s="3">
        <v>2018</v>
      </c>
      <c r="DV24" s="16" t="s">
        <v>3508</v>
      </c>
      <c r="DW24" s="16" t="s">
        <v>3383</v>
      </c>
      <c r="DX24" s="16" t="s">
        <v>3490</v>
      </c>
      <c r="DY24" s="3">
        <v>75</v>
      </c>
      <c r="DZ24" s="3">
        <v>31587</v>
      </c>
      <c r="EA24" s="3">
        <v>793</v>
      </c>
      <c r="EB24" s="3">
        <v>0</v>
      </c>
      <c r="EC24" s="3">
        <v>19200</v>
      </c>
      <c r="ED24" s="3">
        <v>0</v>
      </c>
      <c r="EE24" s="3">
        <v>0</v>
      </c>
      <c r="EF24" s="3">
        <v>0</v>
      </c>
      <c r="EG24" s="17">
        <v>500</v>
      </c>
      <c r="EH24"/>
      <c r="EI24" s="3">
        <v>0</v>
      </c>
      <c r="EJ24"/>
      <c r="EK24" s="3">
        <v>28428.3</v>
      </c>
      <c r="EL24" s="1">
        <v>50</v>
      </c>
      <c r="EM24" s="3">
        <v>34745.699999999997</v>
      </c>
      <c r="EN24" s="3">
        <v>752</v>
      </c>
      <c r="EO24" s="17">
        <v>12.5</v>
      </c>
      <c r="EP24" s="17" t="s">
        <v>1797</v>
      </c>
      <c r="EQ24" s="17" t="s">
        <v>1055</v>
      </c>
      <c r="ER24" s="17">
        <v>450</v>
      </c>
      <c r="ES24" s="17">
        <v>2006</v>
      </c>
      <c r="ET24" s="17" t="s">
        <v>1055</v>
      </c>
      <c r="EU24" s="17" t="s">
        <v>1063</v>
      </c>
      <c r="EV24" s="17" t="s">
        <v>1064</v>
      </c>
      <c r="EW24" s="3">
        <v>1525</v>
      </c>
      <c r="EX24" s="3">
        <v>39662.436000000002</v>
      </c>
      <c r="EY24" s="17" t="s">
        <v>163</v>
      </c>
      <c r="EZ24" s="3">
        <v>40912.436000000002</v>
      </c>
      <c r="FA24" s="17" t="s">
        <v>164</v>
      </c>
      <c r="FB24"/>
      <c r="FC24" s="17" t="s">
        <v>3462</v>
      </c>
      <c r="FD24" s="21">
        <v>752.12</v>
      </c>
      <c r="FE24" s="21" t="n">
        <f si="0" t="shared"/>
        <v>752.0</v>
      </c>
      <c r="FF24" s="3">
        <v>5</v>
      </c>
      <c r="FG24" s="3" t="n">
        <f si="1" t="shared"/>
        <v>5.0</v>
      </c>
      <c r="FH24"/>
      <c r="FI24" s="17" t="n">
        <f si="2" t="shared"/>
        <v>0.0</v>
      </c>
      <c r="FJ24" s="17">
        <v>0</v>
      </c>
      <c r="FK24" s="3" t="n">
        <f ref="FK24:FK25" si="3" t="shared">EW24</f>
        <v>1525.0</v>
      </c>
    </row>
    <row r="25" spans="1:167">
      <c r="A25" s="18" t="s">
        <v>266</v>
      </c>
      <c r="B25" s="17" t="s">
        <v>1069</v>
      </c>
      <c r="C25" s="30" t="s">
        <v>3460</v>
      </c>
      <c r="D25" s="17" t="s">
        <v>399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s="6" t="s">
        <v>561</v>
      </c>
      <c r="AH25" s="6" t="s">
        <v>256</v>
      </c>
      <c r="AI25" s="6" t="s">
        <v>612</v>
      </c>
      <c r="AJ25"/>
      <c r="AK25" s="5" t="s">
        <v>3529</v>
      </c>
      <c r="AL25" s="17" t="s">
        <v>143</v>
      </c>
      <c r="AM25" s="17" t="s">
        <v>190</v>
      </c>
      <c r="AN25" s="17" t="s">
        <v>471</v>
      </c>
      <c r="AO25" s="17">
        <v>10</v>
      </c>
      <c r="AP25" s="17">
        <v>20</v>
      </c>
      <c r="AQ25" s="17">
        <v>1980</v>
      </c>
      <c r="AR25"/>
      <c r="AS25"/>
      <c r="AT25" s="4" t="s">
        <v>763</v>
      </c>
      <c r="AU25" s="6" t="s">
        <v>764</v>
      </c>
      <c r="AV25" s="6" t="s">
        <v>402</v>
      </c>
      <c r="AW25" s="17" t="s">
        <v>410</v>
      </c>
      <c r="AX25"/>
      <c r="AY25"/>
      <c r="AZ25" s="6" t="s">
        <v>351</v>
      </c>
      <c r="BA25" s="6" t="s">
        <v>369</v>
      </c>
      <c r="BB25" s="4" t="s">
        <v>960</v>
      </c>
      <c r="BC25" s="17">
        <v>954</v>
      </c>
      <c r="BD25" s="17">
        <v>253</v>
      </c>
      <c r="BE25" s="17">
        <v>2129</v>
      </c>
      <c r="BF25" s="17">
        <v>954</v>
      </c>
      <c r="BG25" s="17">
        <v>253</v>
      </c>
      <c r="BH25" s="17">
        <v>2129</v>
      </c>
      <c r="BI25" s="17">
        <v>7</v>
      </c>
      <c r="BJ25" s="17">
        <v>3</v>
      </c>
      <c r="BK25" s="17" t="s">
        <v>1052</v>
      </c>
      <c r="BL25" s="3">
        <v>35</v>
      </c>
      <c r="BM25" s="17" t="s">
        <v>1053</v>
      </c>
      <c r="BN25" s="17" t="s">
        <v>3458</v>
      </c>
      <c r="BO25" s="17">
        <v>954</v>
      </c>
      <c r="BP25" s="17">
        <v>521</v>
      </c>
      <c r="BQ25" s="17">
        <v>2149</v>
      </c>
      <c r="BR25" s="17">
        <v>17</v>
      </c>
      <c r="BS25" s="17">
        <v>4</v>
      </c>
      <c r="BT25" s="17" t="s">
        <v>3458</v>
      </c>
      <c r="BU25" s="8">
        <v>60000</v>
      </c>
      <c r="BV25" s="9" t="s">
        <v>3456</v>
      </c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 s="17" t="s">
        <v>40</v>
      </c>
      <c r="DS25"/>
      <c r="DT25"/>
      <c r="DU25" s="3">
        <v>2018</v>
      </c>
      <c r="DV25" s="16" t="s">
        <v>3508</v>
      </c>
      <c r="DW25" s="16" t="s">
        <v>3387</v>
      </c>
      <c r="DX25" s="16" t="s">
        <v>3488</v>
      </c>
      <c r="DY25" s="3">
        <v>72</v>
      </c>
      <c r="DZ25" s="3">
        <v>24900</v>
      </c>
      <c r="EA25" s="3">
        <v>1800</v>
      </c>
      <c r="EB25" s="17">
        <v>125</v>
      </c>
      <c r="EC25" s="3">
        <v>16500</v>
      </c>
      <c r="ED25" s="3">
        <v>0</v>
      </c>
      <c r="EE25" s="3">
        <v>0</v>
      </c>
      <c r="EF25" s="3">
        <v>0</v>
      </c>
      <c r="EG25" s="17">
        <v>600</v>
      </c>
      <c r="EH25" s="3">
        <v>0</v>
      </c>
      <c r="EI25" s="17">
        <v>0</v>
      </c>
      <c r="EJ25"/>
      <c r="EK25" s="3">
        <v>22410</v>
      </c>
      <c r="EL25" s="1">
        <v>15</v>
      </c>
      <c r="EM25" s="3">
        <v>27390</v>
      </c>
      <c r="EN25" s="3">
        <v>493</v>
      </c>
      <c r="EO25" s="17">
        <v>14.3</v>
      </c>
      <c r="EP25" s="17" t="s">
        <v>1797</v>
      </c>
      <c r="EQ25" s="17" t="s">
        <v>414</v>
      </c>
      <c r="ER25" s="17">
        <v>350</v>
      </c>
      <c r="ES25" s="17">
        <v>2005</v>
      </c>
      <c r="ET25" s="17" t="s">
        <v>3516</v>
      </c>
      <c r="EU25" s="17" t="s">
        <v>1061</v>
      </c>
      <c r="EV25" s="17" t="s">
        <v>1062</v>
      </c>
      <c r="EW25" s="3">
        <v>1500</v>
      </c>
      <c r="EX25" s="3">
        <v>28284</v>
      </c>
      <c r="EY25" s="17" t="s">
        <v>162</v>
      </c>
      <c r="EZ25" s="3">
        <v>29534</v>
      </c>
      <c r="FA25" s="17" t="s">
        <v>1798</v>
      </c>
      <c r="FB25"/>
      <c r="FC25" s="17" t="s">
        <v>3462</v>
      </c>
      <c r="FD25" s="21">
        <v>492.7</v>
      </c>
      <c r="FE25" s="21" t="n">
        <f si="0" t="shared"/>
        <v>493.0</v>
      </c>
      <c r="FF25" s="3">
        <v>35</v>
      </c>
      <c r="FG25" s="3" t="n">
        <f si="1" t="shared"/>
        <v>35.0</v>
      </c>
      <c r="FH25"/>
      <c r="FI25" s="17" t="n">
        <f si="2" t="shared"/>
        <v>0.0</v>
      </c>
      <c r="FJ25" s="17">
        <v>0</v>
      </c>
      <c r="FK25" s="3" t="n">
        <f si="3" t="shared"/>
        <v>1500.0</v>
      </c>
    </row>
    <row r="26" spans="1:167">
      <c r="A26" s="18" t="s">
        <v>266</v>
      </c>
      <c r="B26" s="17" t="s">
        <v>1465</v>
      </c>
      <c r="C26" s="30" t="s">
        <v>3460</v>
      </c>
      <c r="D26" s="17" t="s">
        <v>399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s="6" t="s">
        <v>1623</v>
      </c>
      <c r="AH26" s="17" t="s">
        <v>1070</v>
      </c>
      <c r="AI26" s="6" t="s">
        <v>1624</v>
      </c>
      <c r="AJ26"/>
      <c r="AK26" s="5" t="s">
        <v>3529</v>
      </c>
      <c r="AL26" s="17" t="s">
        <v>143</v>
      </c>
      <c r="AM26" s="17" t="s">
        <v>228</v>
      </c>
      <c r="AN26" s="17" t="s">
        <v>1403</v>
      </c>
      <c r="AO26" s="16">
        <v>11</v>
      </c>
      <c r="AP26" s="16" t="s">
        <v>238</v>
      </c>
      <c r="AQ26" s="16" t="s">
        <v>1314</v>
      </c>
      <c r="AR26"/>
      <c r="AS26"/>
      <c r="AT26" s="4" t="s">
        <v>1625</v>
      </c>
      <c r="AU26" s="6" t="s">
        <v>1626</v>
      </c>
      <c r="AV26" s="6" t="s">
        <v>403</v>
      </c>
      <c r="AW26"/>
      <c r="AX26"/>
      <c r="AY26"/>
      <c r="AZ26" s="6" t="s">
        <v>1143</v>
      </c>
      <c r="BA26" s="6" t="s">
        <v>391</v>
      </c>
      <c r="BB26" s="17">
        <v>30012</v>
      </c>
      <c r="BC26" s="17">
        <v>954</v>
      </c>
      <c r="BD26" s="17">
        <v>732</v>
      </c>
      <c r="BE26" s="17">
        <v>1443</v>
      </c>
      <c r="BF26" s="17">
        <v>954</v>
      </c>
      <c r="BG26" s="17">
        <v>732</v>
      </c>
      <c r="BH26" s="17">
        <v>1443</v>
      </c>
      <c r="BI26" s="17">
        <v>6</v>
      </c>
      <c r="BJ26" s="17">
        <v>1</v>
      </c>
      <c r="BK26" s="17" t="s">
        <v>1799</v>
      </c>
      <c r="BL26" s="3">
        <v>0</v>
      </c>
      <c r="BM26" s="17" t="s">
        <v>1801</v>
      </c>
      <c r="BN26" s="17" t="s">
        <v>3458</v>
      </c>
      <c r="BO26" s="17">
        <v>954</v>
      </c>
      <c r="BP26" s="17">
        <v>234</v>
      </c>
      <c r="BQ26" s="17">
        <v>1443</v>
      </c>
      <c r="BR26" s="17">
        <v>6</v>
      </c>
      <c r="BS26" s="17">
        <v>1</v>
      </c>
      <c r="BT26" s="17" t="s">
        <v>3458</v>
      </c>
      <c r="BU26" s="3">
        <v>140000.04</v>
      </c>
      <c r="BV26" s="9" t="s">
        <v>3456</v>
      </c>
      <c r="BW26"/>
      <c r="BX26"/>
      <c r="BY26" s="17" t="s">
        <v>155</v>
      </c>
      <c r="BZ26" s="6" t="s">
        <v>289</v>
      </c>
      <c r="CA26" s="17" t="s">
        <v>1070</v>
      </c>
      <c r="CB26" s="6" t="s">
        <v>317</v>
      </c>
      <c r="CC26"/>
      <c r="CD26"/>
      <c r="CE26" s="17" t="s">
        <v>143</v>
      </c>
      <c r="CF26" s="17" t="s">
        <v>215</v>
      </c>
      <c r="CG26" s="17" t="s">
        <v>1627</v>
      </c>
      <c r="CH26" s="16">
        <v>11</v>
      </c>
      <c r="CI26" s="16" t="s">
        <v>238</v>
      </c>
      <c r="CJ26" s="16" t="s">
        <v>1314</v>
      </c>
      <c r="CK26"/>
      <c r="CL26"/>
      <c r="CM26" s="4" t="s">
        <v>1625</v>
      </c>
      <c r="CN26" s="6" t="s">
        <v>1626</v>
      </c>
      <c r="CO26" s="6" t="s">
        <v>403</v>
      </c>
      <c r="CP26"/>
      <c r="CQ26"/>
      <c r="CR26"/>
      <c r="CS26" s="6" t="s">
        <v>1143</v>
      </c>
      <c r="CT26" s="6" t="s">
        <v>391</v>
      </c>
      <c r="CU26" s="17">
        <v>30012</v>
      </c>
      <c r="CV26" s="17">
        <v>954</v>
      </c>
      <c r="CW26" s="17">
        <v>243</v>
      </c>
      <c r="CX26" s="17">
        <v>2138</v>
      </c>
      <c r="CY26" s="17">
        <v>954</v>
      </c>
      <c r="CZ26" s="17">
        <v>304</v>
      </c>
      <c r="DA26" s="17">
        <v>2138</v>
      </c>
      <c r="DB26" s="17">
        <v>6</v>
      </c>
      <c r="DC26" s="17">
        <v>1</v>
      </c>
      <c r="DD26" s="17" t="s">
        <v>1051</v>
      </c>
      <c r="DE26" s="17">
        <v>990</v>
      </c>
      <c r="DF26" s="17" t="s">
        <v>1801</v>
      </c>
      <c r="DG26" s="17" t="s">
        <v>1977</v>
      </c>
      <c r="DH26" s="17">
        <v>954</v>
      </c>
      <c r="DI26" s="17">
        <v>234</v>
      </c>
      <c r="DJ26" s="17">
        <v>2138</v>
      </c>
      <c r="DK26" s="17">
        <v>6</v>
      </c>
      <c r="DL26" s="17">
        <v>1</v>
      </c>
      <c r="DM26" s="17" t="s">
        <v>1976</v>
      </c>
      <c r="DN26" s="17">
        <v>2000</v>
      </c>
      <c r="DO26" s="17" t="s">
        <v>58</v>
      </c>
      <c r="DP26"/>
      <c r="DQ26"/>
      <c r="DR26" s="17" t="s">
        <v>40</v>
      </c>
      <c r="DS26"/>
      <c r="DT26"/>
      <c r="DU26" s="3">
        <v>2018</v>
      </c>
      <c r="DV26" s="16" t="s">
        <v>3508</v>
      </c>
      <c r="DW26" s="16" t="s">
        <v>3383</v>
      </c>
      <c r="DX26" s="16" t="s">
        <v>3490</v>
      </c>
      <c r="DY26" s="3">
        <v>72</v>
      </c>
      <c r="DZ26" s="3">
        <v>44200</v>
      </c>
      <c r="EA26" s="3">
        <v>1600</v>
      </c>
      <c r="EB26" s="17">
        <v>25</v>
      </c>
      <c r="EC26" s="3">
        <v>25000</v>
      </c>
      <c r="ED26" s="3">
        <v>0</v>
      </c>
      <c r="EE26" s="3">
        <v>0</v>
      </c>
      <c r="EF26" s="3">
        <v>0</v>
      </c>
      <c r="EG26" s="17">
        <v>50</v>
      </c>
      <c r="EH26"/>
      <c r="EI26" s="3">
        <v>0</v>
      </c>
      <c r="EJ26"/>
      <c r="EK26" s="3">
        <v>39780</v>
      </c>
      <c r="EL26" s="1">
        <v>153</v>
      </c>
      <c r="EM26" s="3">
        <v>48620</v>
      </c>
      <c r="EN26" s="3">
        <v>481</v>
      </c>
      <c r="EO26" s="17">
        <v>9.99</v>
      </c>
      <c r="EP26" s="17" t="s">
        <v>266</v>
      </c>
      <c r="EQ26"/>
      <c r="ER26"/>
      <c r="ES26"/>
      <c r="ET26"/>
      <c r="EU26"/>
      <c r="EV26"/>
      <c r="EW26" s="3">
        <v>0</v>
      </c>
      <c r="EX26" s="3">
        <v>54195.407999999996</v>
      </c>
      <c r="EY26"/>
      <c r="EZ26" s="3">
        <v>55445.407999999996</v>
      </c>
      <c r="FA26"/>
      <c r="FB26"/>
      <c r="FC26" s="17" t="s">
        <v>3462</v>
      </c>
      <c r="FD26" s="21">
        <v>481.39</v>
      </c>
      <c r="FE26" s="21" t="n">
        <f si="0" t="shared"/>
        <v>481.0</v>
      </c>
      <c r="FF26" s="3">
        <v>0</v>
      </c>
      <c r="FG26" s="3" t="n">
        <f si="1" t="shared"/>
        <v>0.0</v>
      </c>
      <c r="FH26" s="21">
        <v>0</v>
      </c>
      <c r="FI26" s="17" t="n">
        <f si="2" t="shared"/>
        <v>0.0</v>
      </c>
      <c r="FJ26" s="3">
        <v>0</v>
      </c>
      <c r="FK26" s="3">
        <v>0</v>
      </c>
    </row>
    <row r="27" spans="1:167">
      <c r="A27" s="18" t="s">
        <v>266</v>
      </c>
      <c r="B27" s="17" t="s">
        <v>1069</v>
      </c>
      <c r="C27" s="30">
        <v>32127</v>
      </c>
      <c r="D27" s="17" t="s">
        <v>399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6" t="s">
        <v>565</v>
      </c>
      <c r="AH27" s="6" t="s">
        <v>246</v>
      </c>
      <c r="AI27" s="6" t="s">
        <v>566</v>
      </c>
      <c r="AJ27"/>
      <c r="AK27" s="5" t="s">
        <v>3529</v>
      </c>
      <c r="AL27" s="17" t="s">
        <v>143</v>
      </c>
      <c r="AM27" s="17" t="s">
        <v>212</v>
      </c>
      <c r="AN27" s="17" t="s">
        <v>431</v>
      </c>
      <c r="AO27" s="17">
        <v>10</v>
      </c>
      <c r="AP27" s="17">
        <v>11</v>
      </c>
      <c r="AQ27" s="17">
        <v>1970</v>
      </c>
      <c r="AR27"/>
      <c r="AS27"/>
      <c r="AT27" s="4" t="s">
        <v>698</v>
      </c>
      <c r="AU27" s="6" t="s">
        <v>699</v>
      </c>
      <c r="AV27" s="6" t="s">
        <v>146</v>
      </c>
      <c r="AW27" s="17" t="s">
        <v>410</v>
      </c>
      <c r="AX27"/>
      <c r="AY27"/>
      <c r="AZ27" s="6" t="s">
        <v>889</v>
      </c>
      <c r="BA27" s="6" t="s">
        <v>376</v>
      </c>
      <c r="BB27" s="4" t="s">
        <v>891</v>
      </c>
      <c r="BC27" s="17">
        <v>954</v>
      </c>
      <c r="BD27" s="17">
        <v>434</v>
      </c>
      <c r="BE27" s="17">
        <v>2129</v>
      </c>
      <c r="BF27" s="17">
        <v>954</v>
      </c>
      <c r="BG27" s="17">
        <v>434</v>
      </c>
      <c r="BH27" s="17">
        <v>2129</v>
      </c>
      <c r="BI27" s="3">
        <v>4.9844271412680801</v>
      </c>
      <c r="BJ27" s="3">
        <v>8.2791991101223594</v>
      </c>
      <c r="BK27" s="17" t="s">
        <v>1051</v>
      </c>
      <c r="BL27" s="3">
        <v>10</v>
      </c>
      <c r="BM27" s="17" t="s">
        <v>1801</v>
      </c>
      <c r="BN27" s="17" t="s">
        <v>3458</v>
      </c>
      <c r="BO27" s="17">
        <v>954</v>
      </c>
      <c r="BP27" s="17">
        <v>521</v>
      </c>
      <c r="BQ27" s="17">
        <v>2330</v>
      </c>
      <c r="BR27" s="17">
        <v>16</v>
      </c>
      <c r="BS27" s="17">
        <v>5</v>
      </c>
      <c r="BT27" s="17" t="s">
        <v>3458</v>
      </c>
      <c r="BU27" s="8">
        <v>36000</v>
      </c>
      <c r="BV27" s="9" t="s">
        <v>3456</v>
      </c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 s="17" t="s">
        <v>40</v>
      </c>
      <c r="DS27"/>
      <c r="DT27"/>
      <c r="DU27" s="3">
        <v>2018</v>
      </c>
      <c r="DV27" s="16" t="s">
        <v>3508</v>
      </c>
      <c r="DW27" s="16" t="s">
        <v>3388</v>
      </c>
      <c r="DX27" s="16" t="s">
        <v>3488</v>
      </c>
      <c r="DY27" s="3">
        <v>72</v>
      </c>
      <c r="DZ27" s="3">
        <v>15899</v>
      </c>
      <c r="EA27" s="3">
        <v>1085</v>
      </c>
      <c r="EB27" s="17">
        <v>150</v>
      </c>
      <c r="EC27" s="3">
        <v>9500</v>
      </c>
      <c r="ED27" s="3">
        <v>0</v>
      </c>
      <c r="EE27" s="3">
        <v>0</v>
      </c>
      <c r="EF27" s="3">
        <v>0</v>
      </c>
      <c r="EG27" s="17">
        <v>0</v>
      </c>
      <c r="EH27" s="3">
        <v>0</v>
      </c>
      <c r="EI27" s="3">
        <v>1000</v>
      </c>
      <c r="EJ27"/>
      <c r="EK27" s="3">
        <v>14309.1</v>
      </c>
      <c r="EL27" s="1">
        <v>11</v>
      </c>
      <c r="EM27" s="3">
        <v>17488.900000000001</v>
      </c>
      <c r="EN27" s="3">
        <v>297</v>
      </c>
      <c r="EO27" s="17">
        <v>11.2</v>
      </c>
      <c r="EP27" s="17" t="s">
        <v>266</v>
      </c>
      <c r="EQ27"/>
      <c r="ER27"/>
      <c r="ES27"/>
      <c r="ET27"/>
      <c r="EU27"/>
      <c r="EV27"/>
      <c r="EW27" s="3">
        <v>0</v>
      </c>
      <c r="EX27" s="3">
        <v>21591.599999999999</v>
      </c>
      <c r="EY27"/>
      <c r="EZ27" s="3">
        <v>22841.599999999999</v>
      </c>
      <c r="FA27"/>
      <c r="FB27"/>
      <c r="FC27" s="17" t="s">
        <v>3462</v>
      </c>
      <c r="FD27" s="21">
        <v>297.36</v>
      </c>
      <c r="FE27" s="21" t="n">
        <f si="0" t="shared"/>
        <v>297.0</v>
      </c>
      <c r="FF27" s="3">
        <v>10</v>
      </c>
      <c r="FG27" s="3" t="n">
        <f si="1" t="shared"/>
        <v>10.0</v>
      </c>
      <c r="FH27" s="17">
        <v>1000</v>
      </c>
      <c r="FI27" s="17" t="n">
        <f si="2" t="shared"/>
        <v>1000.0</v>
      </c>
      <c r="FJ27" s="3">
        <v>0</v>
      </c>
      <c r="FK27" s="3">
        <v>0</v>
      </c>
    </row>
    <row r="28" spans="1:167">
      <c r="A28" s="18" t="s">
        <v>266</v>
      </c>
      <c r="B28" s="17" t="s">
        <v>1069</v>
      </c>
      <c r="C28"/>
      <c r="D28" s="17" t="s">
        <v>399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6" t="s">
        <v>1958</v>
      </c>
      <c r="AH28"/>
      <c r="AI28" s="6" t="s">
        <v>1959</v>
      </c>
      <c r="AJ28"/>
      <c r="AK28" s="5" t="s">
        <v>3529</v>
      </c>
      <c r="AL28" s="6" t="s">
        <v>143</v>
      </c>
      <c r="AM28" s="6" t="s">
        <v>171</v>
      </c>
      <c r="AN28" s="6" t="s">
        <v>1960</v>
      </c>
      <c r="AO28" s="2">
        <v>11</v>
      </c>
      <c r="AP28" s="2">
        <v>17</v>
      </c>
      <c r="AQ28" s="2">
        <v>1950</v>
      </c>
      <c r="AR28"/>
      <c r="AS28"/>
      <c r="AT28" s="4" t="s">
        <v>1961</v>
      </c>
      <c r="AU28" s="6" t="s">
        <v>1962</v>
      </c>
      <c r="AV28" s="6" t="s">
        <v>401</v>
      </c>
      <c r="AW28"/>
      <c r="AX28"/>
      <c r="AY28"/>
      <c r="AZ28" s="6" t="s">
        <v>1963</v>
      </c>
      <c r="BA28" s="6" t="s">
        <v>374</v>
      </c>
      <c r="BB28" s="4" t="s">
        <v>1964</v>
      </c>
      <c r="BC28" s="17">
        <v>910</v>
      </c>
      <c r="BD28" s="17">
        <v>229</v>
      </c>
      <c r="BE28" s="17">
        <v>2126</v>
      </c>
      <c r="BF28" s="17">
        <v>910</v>
      </c>
      <c r="BG28" s="17">
        <v>229</v>
      </c>
      <c r="BH28" s="17">
        <v>2126</v>
      </c>
      <c r="BI28" s="17">
        <v>8</v>
      </c>
      <c r="BJ28" s="17">
        <v>2</v>
      </c>
      <c r="BK28" s="17" t="s">
        <v>1051</v>
      </c>
      <c r="BL28" s="3">
        <v>800</v>
      </c>
      <c r="BM28" s="17" t="s">
        <v>1801</v>
      </c>
      <c r="BN28" s="17" t="s">
        <v>3458</v>
      </c>
      <c r="BO28" s="17">
        <v>910</v>
      </c>
      <c r="BP28" s="17">
        <v>521</v>
      </c>
      <c r="BQ28" s="17">
        <v>2125</v>
      </c>
      <c r="BR28" s="17">
        <v>6</v>
      </c>
      <c r="BS28" s="17">
        <v>5</v>
      </c>
      <c r="BT28" s="17" t="s">
        <v>3458</v>
      </c>
      <c r="BU28" s="8">
        <v>50000</v>
      </c>
      <c r="BV28" s="9" t="s">
        <v>3456</v>
      </c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 s="17" t="s">
        <v>40</v>
      </c>
      <c r="DS28"/>
      <c r="DT28"/>
      <c r="DU28" s="3">
        <v>2018</v>
      </c>
      <c r="DV28" s="16" t="s">
        <v>3508</v>
      </c>
      <c r="DW28" s="16" t="s">
        <v>3388</v>
      </c>
      <c r="DX28" s="16" t="s">
        <v>3601</v>
      </c>
      <c r="DY28" s="3">
        <v>72</v>
      </c>
      <c r="DZ28" s="3">
        <v>19446</v>
      </c>
      <c r="EA28" s="3">
        <v>1219</v>
      </c>
      <c r="EB28" s="17">
        <v>15</v>
      </c>
      <c r="EC28" s="3">
        <v>500</v>
      </c>
      <c r="ED28" s="3">
        <v>0</v>
      </c>
      <c r="EE28" s="3">
        <v>0</v>
      </c>
      <c r="EF28" s="3">
        <v>0</v>
      </c>
      <c r="EG28" s="17">
        <v>250</v>
      </c>
      <c r="EH28" s="3">
        <v>0</v>
      </c>
      <c r="EI28" s="17">
        <v>1000</v>
      </c>
      <c r="EJ28"/>
      <c r="EK28" s="3">
        <v>17501.400000000001</v>
      </c>
      <c r="EL28" s="1">
        <v>5</v>
      </c>
      <c r="EM28" s="3">
        <v>21390.6</v>
      </c>
      <c r="EN28" s="3">
        <v>361</v>
      </c>
      <c r="EO28" s="17">
        <v>11.2</v>
      </c>
      <c r="EP28" s="17" t="s">
        <v>266</v>
      </c>
      <c r="EQ28"/>
      <c r="ER28"/>
      <c r="ES28"/>
      <c r="ET28"/>
      <c r="EU28"/>
      <c r="EV28"/>
      <c r="EW28" s="3">
        <v>-11000</v>
      </c>
      <c r="EX28" s="3">
        <v>20853.3</v>
      </c>
      <c r="EY28"/>
      <c r="EZ28" s="3">
        <v>22103.3</v>
      </c>
      <c r="FA28"/>
      <c r="FB28"/>
      <c r="FC28" s="17" t="s">
        <v>3462</v>
      </c>
      <c r="FD28" s="21">
        <v>361.45</v>
      </c>
      <c r="FE28" s="21" t="n">
        <f si="0" t="shared"/>
        <v>361.0</v>
      </c>
      <c r="FF28" s="3">
        <v>800</v>
      </c>
      <c r="FG28" s="3" t="n">
        <f si="1" t="shared"/>
        <v>800.0</v>
      </c>
      <c r="FH28" s="17">
        <v>1000</v>
      </c>
      <c r="FI28" s="17" t="n">
        <f si="2" t="shared"/>
        <v>1000.0</v>
      </c>
      <c r="FJ28" s="3" t="n">
        <f>-(EW28)</f>
        <v>11000.0</v>
      </c>
      <c r="FK28" s="17">
        <v>0</v>
      </c>
    </row>
    <row r="29" spans="1:167">
      <c r="A29" s="18" t="s">
        <v>266</v>
      </c>
      <c r="B29" s="17" t="s">
        <v>1069</v>
      </c>
      <c r="C29" s="30">
        <v>32127</v>
      </c>
      <c r="D29" s="17" t="s">
        <v>399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6" t="s">
        <v>540</v>
      </c>
      <c r="AH29" s="6" t="s">
        <v>263</v>
      </c>
      <c r="AI29" s="6" t="s">
        <v>541</v>
      </c>
      <c r="AJ29"/>
      <c r="AK29" s="5" t="s">
        <v>3529</v>
      </c>
      <c r="AL29" s="6" t="s">
        <v>143</v>
      </c>
      <c r="AM29" s="6" t="s">
        <v>199</v>
      </c>
      <c r="AN29" s="22" t="s">
        <v>418</v>
      </c>
      <c r="AO29" s="22" t="s">
        <v>216</v>
      </c>
      <c r="AP29" s="22" t="s">
        <v>1986</v>
      </c>
      <c r="AQ29" s="23" t="s">
        <v>1884</v>
      </c>
      <c r="AR29"/>
      <c r="AS29"/>
      <c r="AT29" s="4" t="s">
        <v>2865</v>
      </c>
      <c r="AU29" s="6" t="s">
        <v>355</v>
      </c>
      <c r="AV29" s="6" t="s">
        <v>400</v>
      </c>
      <c r="AW29" s="6">
        <v>1512</v>
      </c>
      <c r="AX29"/>
      <c r="AY29"/>
      <c r="AZ29" s="6" t="s">
        <v>881</v>
      </c>
      <c r="BA29" s="6" t="s">
        <v>152</v>
      </c>
      <c r="BB29" s="4" t="s">
        <v>2866</v>
      </c>
      <c r="BC29" s="17">
        <v>954</v>
      </c>
      <c r="BD29" s="17">
        <v>640</v>
      </c>
      <c r="BE29" s="17">
        <v>2294</v>
      </c>
      <c r="BF29" s="17">
        <v>954</v>
      </c>
      <c r="BG29" s="17">
        <v>640</v>
      </c>
      <c r="BH29" s="17">
        <v>2294</v>
      </c>
      <c r="BI29" s="3">
        <v>4.6106785317018897</v>
      </c>
      <c r="BJ29" s="17">
        <v>1</v>
      </c>
      <c r="BK29" s="17" t="s">
        <v>1800</v>
      </c>
      <c r="BL29" s="3">
        <v>15</v>
      </c>
      <c r="BM29" s="17" t="s">
        <v>1801</v>
      </c>
      <c r="BN29" s="17" t="s">
        <v>3458</v>
      </c>
      <c r="BO29" s="17">
        <v>954</v>
      </c>
      <c r="BP29" s="17">
        <v>234</v>
      </c>
      <c r="BQ29" s="17">
        <v>2408</v>
      </c>
      <c r="BR29" s="17">
        <v>6</v>
      </c>
      <c r="BS29" s="17">
        <v>1</v>
      </c>
      <c r="BT29" s="17" t="s">
        <v>3458</v>
      </c>
      <c r="BU29" s="8">
        <v>45200</v>
      </c>
      <c r="BV29" s="9" t="s">
        <v>3456</v>
      </c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s="3">
        <v>2018</v>
      </c>
      <c r="DV29" s="16" t="s">
        <v>3508</v>
      </c>
      <c r="DW29" s="16" t="s">
        <v>3397</v>
      </c>
      <c r="DX29" s="16" t="s">
        <v>3496</v>
      </c>
      <c r="DY29" s="3">
        <v>72</v>
      </c>
      <c r="DZ29" s="3">
        <v>37591</v>
      </c>
      <c r="EA29" s="3">
        <v>1180</v>
      </c>
      <c r="EB29" s="3">
        <v>0</v>
      </c>
      <c r="EC29" s="3">
        <v>22500</v>
      </c>
      <c r="ED29" s="3">
        <v>0</v>
      </c>
      <c r="EE29" s="3">
        <v>0</v>
      </c>
      <c r="EF29" s="3">
        <v>0</v>
      </c>
      <c r="EG29" s="17">
        <v>200</v>
      </c>
      <c r="EH29"/>
      <c r="EI29" s="3">
        <v>0</v>
      </c>
      <c r="EJ29"/>
      <c r="EK29" s="3">
        <v>33831.9</v>
      </c>
      <c r="EL29" s="1">
        <v>9</v>
      </c>
      <c r="EM29" s="3">
        <v>41350.1</v>
      </c>
      <c r="EN29" s="3">
        <v>834</v>
      </c>
      <c r="EO29" s="17">
        <v>14.3</v>
      </c>
      <c r="EP29" s="17" t="s">
        <v>1797</v>
      </c>
      <c r="EQ29" s="17" t="s">
        <v>1055</v>
      </c>
      <c r="ER29" s="17">
        <v>450</v>
      </c>
      <c r="ES29" s="17">
        <v>2006</v>
      </c>
      <c r="ET29" s="17" t="s">
        <v>1055</v>
      </c>
      <c r="EU29" s="17" t="s">
        <v>1063</v>
      </c>
      <c r="EV29" s="17" t="s">
        <v>1064</v>
      </c>
      <c r="EW29" s="3">
        <v>1525</v>
      </c>
      <c r="EX29" s="3">
        <v>45234</v>
      </c>
      <c r="EY29" s="17" t="s">
        <v>163</v>
      </c>
      <c r="EZ29" s="3">
        <v>46484</v>
      </c>
      <c r="FA29" s="17" t="s">
        <v>164</v>
      </c>
      <c r="FB29"/>
      <c r="FC29" s="17" t="s">
        <v>3462</v>
      </c>
      <c r="FD29" s="21">
        <v>834.44</v>
      </c>
      <c r="FE29" s="21" t="n">
        <f si="0" t="shared"/>
        <v>834.0</v>
      </c>
      <c r="FF29" s="3">
        <v>15</v>
      </c>
      <c r="FG29" s="3" t="n">
        <f si="1" t="shared"/>
        <v>15.0</v>
      </c>
      <c r="FH29"/>
      <c r="FI29" s="17" t="n">
        <f si="2" t="shared"/>
        <v>0.0</v>
      </c>
      <c r="FJ29" s="17">
        <v>0</v>
      </c>
      <c r="FK29" s="3" t="n">
        <f ref="FK29:FK30" si="4" t="shared">EW29</f>
        <v>1525.0</v>
      </c>
    </row>
    <row r="30" spans="1:167">
      <c r="A30" s="18" t="s">
        <v>266</v>
      </c>
      <c r="B30" s="17" t="s">
        <v>1069</v>
      </c>
      <c r="C30" s="30" t="s">
        <v>3460</v>
      </c>
      <c r="D30" s="17" t="s">
        <v>399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6" t="s">
        <v>2562</v>
      </c>
      <c r="AH30" s="6" t="s">
        <v>1093</v>
      </c>
      <c r="AI30" s="6" t="s">
        <v>276</v>
      </c>
      <c r="AJ30"/>
      <c r="AK30" s="5" t="s">
        <v>3529</v>
      </c>
      <c r="AL30" s="6" t="s">
        <v>143</v>
      </c>
      <c r="AM30" s="6" t="s">
        <v>189</v>
      </c>
      <c r="AN30" s="22" t="s">
        <v>2563</v>
      </c>
      <c r="AO30" s="22" t="s">
        <v>148</v>
      </c>
      <c r="AP30" s="22" t="s">
        <v>231</v>
      </c>
      <c r="AQ30" s="23" t="s">
        <v>735</v>
      </c>
      <c r="AR30"/>
      <c r="AS30"/>
      <c r="AT30" s="4" t="s">
        <v>2564</v>
      </c>
      <c r="AU30" s="6" t="s">
        <v>2391</v>
      </c>
      <c r="AV30" s="6" t="s">
        <v>146</v>
      </c>
      <c r="AW30"/>
      <c r="AX30"/>
      <c r="AY30"/>
      <c r="AZ30" s="6" t="s">
        <v>962</v>
      </c>
      <c r="BA30" s="6" t="s">
        <v>370</v>
      </c>
      <c r="BB30" s="4" t="s">
        <v>2565</v>
      </c>
      <c r="BC30" s="17">
        <v>954</v>
      </c>
      <c r="BD30" s="17">
        <v>353</v>
      </c>
      <c r="BE30" s="17">
        <v>2176</v>
      </c>
      <c r="BF30" s="17">
        <v>954</v>
      </c>
      <c r="BG30" s="17">
        <v>353</v>
      </c>
      <c r="BH30" s="17">
        <v>2176</v>
      </c>
      <c r="BI30" s="17">
        <v>6</v>
      </c>
      <c r="BJ30" s="17">
        <v>4</v>
      </c>
      <c r="BK30" s="17" t="s">
        <v>1052</v>
      </c>
      <c r="BL30" s="3">
        <v>25</v>
      </c>
      <c r="BM30" s="17" t="s">
        <v>3457</v>
      </c>
      <c r="BN30" s="17" t="s">
        <v>3458</v>
      </c>
      <c r="BO30" s="24">
        <v>954</v>
      </c>
      <c r="BP30" s="17">
        <v>617</v>
      </c>
      <c r="BQ30" s="17">
        <v>2249</v>
      </c>
      <c r="BR30" s="17">
        <v>12</v>
      </c>
      <c r="BS30" s="17">
        <v>3</v>
      </c>
      <c r="BT30" s="17" t="s">
        <v>3458</v>
      </c>
      <c r="BU30" s="8">
        <v>36000</v>
      </c>
      <c r="BV30" s="9" t="s">
        <v>3456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s="3">
        <v>2018</v>
      </c>
      <c r="DV30" s="16" t="s">
        <v>3508</v>
      </c>
      <c r="DW30" s="16" t="s">
        <v>3388</v>
      </c>
      <c r="DX30" s="16" t="s">
        <v>3488</v>
      </c>
      <c r="DY30" s="3">
        <v>75</v>
      </c>
      <c r="DZ30" s="3">
        <v>25163</v>
      </c>
      <c r="EA30" s="3">
        <v>781</v>
      </c>
      <c r="EB30" s="3">
        <v>0</v>
      </c>
      <c r="EC30" s="3">
        <v>15500</v>
      </c>
      <c r="ED30" s="3">
        <v>0</v>
      </c>
      <c r="EE30" s="3">
        <v>0</v>
      </c>
      <c r="EF30" s="3">
        <v>0</v>
      </c>
      <c r="EG30"/>
      <c r="EH30" s="3">
        <v>0</v>
      </c>
      <c r="EI30" s="3">
        <v>0</v>
      </c>
      <c r="EJ30"/>
      <c r="EK30" s="3">
        <v>22646.7</v>
      </c>
      <c r="EL30" s="1">
        <v>10</v>
      </c>
      <c r="EM30" s="3">
        <v>27679.3</v>
      </c>
      <c r="EN30" s="3">
        <v>501</v>
      </c>
      <c r="EO30" s="17">
        <v>9.99</v>
      </c>
      <c r="EP30" s="17" t="s">
        <v>1797</v>
      </c>
      <c r="EQ30" s="17" t="s">
        <v>414</v>
      </c>
      <c r="ER30" s="17">
        <v>350</v>
      </c>
      <c r="ES30" s="17">
        <v>2005</v>
      </c>
      <c r="ET30" s="17" t="s">
        <v>3516</v>
      </c>
      <c r="EU30" s="17" t="s">
        <v>1061</v>
      </c>
      <c r="EV30" s="17" t="s">
        <v>1062</v>
      </c>
      <c r="EW30" s="3">
        <v>1500</v>
      </c>
      <c r="EX30" s="3">
        <v>24207.456000000002</v>
      </c>
      <c r="EY30" s="17" t="s">
        <v>162</v>
      </c>
      <c r="EZ30" s="3">
        <v>25457.456000000002</v>
      </c>
      <c r="FA30" s="17" t="s">
        <v>1798</v>
      </c>
      <c r="FB30"/>
      <c r="FC30" s="17" t="s">
        <v>3462</v>
      </c>
      <c r="FD30" s="21">
        <v>500.75</v>
      </c>
      <c r="FE30" s="21" t="n">
        <f si="0" t="shared"/>
        <v>501.0</v>
      </c>
      <c r="FF30" s="3">
        <v>25</v>
      </c>
      <c r="FG30" s="3" t="n">
        <f si="1" t="shared"/>
        <v>25.0</v>
      </c>
      <c r="FH30"/>
      <c r="FI30" s="17" t="n">
        <f si="2" t="shared"/>
        <v>0.0</v>
      </c>
      <c r="FJ30" s="17">
        <v>0</v>
      </c>
      <c r="FK30" s="3" t="n">
        <f si="4" t="shared"/>
        <v>1500.0</v>
      </c>
    </row>
    <row r="31" spans="1:167">
      <c r="A31" s="18" t="s">
        <v>266</v>
      </c>
      <c r="B31" s="17" t="s">
        <v>1069</v>
      </c>
      <c r="C31"/>
      <c r="D31" s="17" t="s">
        <v>399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6" t="s">
        <v>257</v>
      </c>
      <c r="AH31"/>
      <c r="AI31" s="6" t="s">
        <v>1553</v>
      </c>
      <c r="AJ31"/>
      <c r="AK31" s="5" t="s">
        <v>3529</v>
      </c>
      <c r="AL31" s="6" t="s">
        <v>143</v>
      </c>
      <c r="AM31" s="6" t="s">
        <v>234</v>
      </c>
      <c r="AN31" s="22" t="s">
        <v>2498</v>
      </c>
      <c r="AO31" s="22" t="s">
        <v>422</v>
      </c>
      <c r="AP31" s="22" t="s">
        <v>231</v>
      </c>
      <c r="AQ31" s="23" t="s">
        <v>1886</v>
      </c>
      <c r="AR31"/>
      <c r="AS31"/>
      <c r="AT31" s="4" t="s">
        <v>2499</v>
      </c>
      <c r="AU31" s="6" t="s">
        <v>2500</v>
      </c>
      <c r="AV31" s="6" t="s">
        <v>401</v>
      </c>
      <c r="AW31"/>
      <c r="AX31"/>
      <c r="AY31"/>
      <c r="AZ31" s="6" t="s">
        <v>2501</v>
      </c>
      <c r="BA31" s="6" t="s">
        <v>370</v>
      </c>
      <c r="BB31" s="4" t="s">
        <v>2502</v>
      </c>
      <c r="BC31" s="3">
        <v>770</v>
      </c>
      <c r="BD31" s="17">
        <v>513</v>
      </c>
      <c r="BE31" s="17">
        <v>2167</v>
      </c>
      <c r="BF31" s="3">
        <v>770</v>
      </c>
      <c r="BG31" s="17">
        <v>513</v>
      </c>
      <c r="BH31" s="17">
        <v>2167</v>
      </c>
      <c r="BI31" s="3">
        <v>4.8509454949944404</v>
      </c>
      <c r="BJ31" s="17">
        <v>3</v>
      </c>
      <c r="BK31" s="17" t="s">
        <v>1052</v>
      </c>
      <c r="BL31" s="3">
        <v>30</v>
      </c>
      <c r="BM31" s="17" t="s">
        <v>1054</v>
      </c>
      <c r="BN31" s="17" t="s">
        <v>3458</v>
      </c>
      <c r="BO31" s="17">
        <v>954</v>
      </c>
      <c r="BP31" s="17">
        <v>234</v>
      </c>
      <c r="BQ31" s="17">
        <v>1610</v>
      </c>
      <c r="BR31" s="17">
        <v>6</v>
      </c>
      <c r="BS31" s="17">
        <v>1</v>
      </c>
      <c r="BT31" s="17" t="s">
        <v>3458</v>
      </c>
      <c r="BU31" s="8">
        <v>40800</v>
      </c>
      <c r="BV31" s="9" t="s">
        <v>3456</v>
      </c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s="3">
        <v>2018</v>
      </c>
      <c r="DV31" s="16" t="s">
        <v>3508</v>
      </c>
      <c r="DW31" s="16" t="s">
        <v>3388</v>
      </c>
      <c r="DX31" s="16" t="s">
        <v>3488</v>
      </c>
      <c r="DY31" s="3">
        <v>72</v>
      </c>
      <c r="DZ31" s="3">
        <v>19999</v>
      </c>
      <c r="EA31" s="3">
        <v>1125</v>
      </c>
      <c r="EB31" s="3">
        <v>0</v>
      </c>
      <c r="EC31" s="3">
        <v>11600</v>
      </c>
      <c r="ED31" s="3">
        <v>699</v>
      </c>
      <c r="EE31" s="3">
        <v>0</v>
      </c>
      <c r="EF31" s="3">
        <v>699</v>
      </c>
      <c r="EG31"/>
      <c r="EH31" s="3">
        <v>699</v>
      </c>
      <c r="EI31" s="3">
        <v>0</v>
      </c>
      <c r="EJ31"/>
      <c r="EK31" s="3">
        <v>17999.099999999999</v>
      </c>
      <c r="EL31" s="1">
        <v>5</v>
      </c>
      <c r="EM31" s="3">
        <v>21998.9</v>
      </c>
      <c r="EN31" s="3">
        <v>390</v>
      </c>
      <c r="EO31" s="17">
        <v>8.01</v>
      </c>
      <c r="EP31" s="17" t="s">
        <v>266</v>
      </c>
      <c r="EQ31"/>
      <c r="ER31"/>
      <c r="ES31"/>
      <c r="ET31"/>
      <c r="EU31"/>
      <c r="EV31"/>
      <c r="EW31" s="3">
        <v>0</v>
      </c>
      <c r="EX31" s="3">
        <v>21237.599999999999</v>
      </c>
      <c r="EY31"/>
      <c r="EZ31" s="3">
        <v>22487.599999999999</v>
      </c>
      <c r="FA31"/>
      <c r="FB31"/>
      <c r="FC31" s="17" t="s">
        <v>3462</v>
      </c>
      <c r="FD31" s="21">
        <v>389.9</v>
      </c>
      <c r="FE31" s="21" t="n">
        <f si="0" t="shared"/>
        <v>390.0</v>
      </c>
      <c r="FF31" s="3">
        <v>30</v>
      </c>
      <c r="FG31" s="3" t="n">
        <f si="1" t="shared"/>
        <v>30.0</v>
      </c>
      <c r="FH31"/>
      <c r="FI31" s="17" t="n">
        <f si="2" t="shared"/>
        <v>0.0</v>
      </c>
      <c r="FJ31" s="3">
        <v>0</v>
      </c>
      <c r="FK31" s="3">
        <v>0</v>
      </c>
    </row>
    <row r="32" spans="1:167">
      <c r="A32" s="18" t="s">
        <v>266</v>
      </c>
      <c r="B32" s="17" t="s">
        <v>1069</v>
      </c>
      <c r="C32" s="30">
        <v>32127</v>
      </c>
      <c r="D32" s="17" t="s">
        <v>399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6" t="s">
        <v>1803</v>
      </c>
      <c r="AH32" s="6" t="s">
        <v>580</v>
      </c>
      <c r="AI32" s="6" t="s">
        <v>581</v>
      </c>
      <c r="AJ32"/>
      <c r="AK32" s="5" t="s">
        <v>3529</v>
      </c>
      <c r="AL32" s="17" t="s">
        <v>143</v>
      </c>
      <c r="AM32" s="17" t="s">
        <v>186</v>
      </c>
      <c r="AN32" s="17" t="s">
        <v>442</v>
      </c>
      <c r="AO32" s="17">
        <v>10</v>
      </c>
      <c r="AP32" s="17">
        <v>15</v>
      </c>
      <c r="AQ32" s="17">
        <v>1990</v>
      </c>
      <c r="AR32"/>
      <c r="AS32"/>
      <c r="AT32" s="4" t="s">
        <v>713</v>
      </c>
      <c r="AU32" s="6" t="s">
        <v>714</v>
      </c>
      <c r="AV32" s="6" t="s">
        <v>146</v>
      </c>
      <c r="AW32" s="17" t="s">
        <v>410</v>
      </c>
      <c r="AX32"/>
      <c r="AY32"/>
      <c r="AZ32" s="6" t="s">
        <v>352</v>
      </c>
      <c r="BA32" s="6" t="s">
        <v>1467</v>
      </c>
      <c r="BB32" s="4" t="s">
        <v>908</v>
      </c>
      <c r="BC32" s="17">
        <v>954</v>
      </c>
      <c r="BD32" s="17">
        <v>439</v>
      </c>
      <c r="BE32" s="17">
        <v>2128</v>
      </c>
      <c r="BF32" s="17">
        <v>954</v>
      </c>
      <c r="BG32" s="17">
        <v>439</v>
      </c>
      <c r="BH32" s="17">
        <v>2128</v>
      </c>
      <c r="BI32" s="3">
        <v>4.7174638487207998</v>
      </c>
      <c r="BJ32" s="3">
        <v>8.7797552836485</v>
      </c>
      <c r="BK32" s="17" t="s">
        <v>1051</v>
      </c>
      <c r="BL32" s="3">
        <v>5</v>
      </c>
      <c r="BM32" s="17" t="s">
        <v>1801</v>
      </c>
      <c r="BN32" s="17" t="s">
        <v>3458</v>
      </c>
      <c r="BO32" s="17">
        <v>954</v>
      </c>
      <c r="BP32" s="17">
        <v>521</v>
      </c>
      <c r="BQ32" s="17">
        <v>2335</v>
      </c>
      <c r="BR32" s="17">
        <v>4</v>
      </c>
      <c r="BS32" s="17">
        <v>7</v>
      </c>
      <c r="BT32" s="17" t="s">
        <v>3458</v>
      </c>
      <c r="BU32" s="8">
        <v>38604</v>
      </c>
      <c r="BV32" s="9" t="s">
        <v>3456</v>
      </c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 s="17" t="s">
        <v>40</v>
      </c>
      <c r="DS32"/>
      <c r="DT32"/>
      <c r="DU32" s="3">
        <v>2018</v>
      </c>
      <c r="DV32" s="16" t="s">
        <v>3508</v>
      </c>
      <c r="DW32" s="16" t="s">
        <v>3388</v>
      </c>
      <c r="DX32" s="16" t="s">
        <v>3488</v>
      </c>
      <c r="DY32" s="3">
        <v>72</v>
      </c>
      <c r="DZ32" s="3">
        <v>21300</v>
      </c>
      <c r="EA32" s="3">
        <v>1360</v>
      </c>
      <c r="EB32" s="17">
        <v>10</v>
      </c>
      <c r="EC32" s="3">
        <v>500</v>
      </c>
      <c r="ED32" s="3">
        <v>799</v>
      </c>
      <c r="EE32" s="3">
        <v>0</v>
      </c>
      <c r="EF32" s="3">
        <v>799</v>
      </c>
      <c r="EG32" s="17">
        <v>0</v>
      </c>
      <c r="EH32" s="3">
        <v>799</v>
      </c>
      <c r="EI32" s="3">
        <v>1000</v>
      </c>
      <c r="EJ32"/>
      <c r="EK32" s="3">
        <v>19170</v>
      </c>
      <c r="EL32" s="1">
        <v>15</v>
      </c>
      <c r="EM32" s="3">
        <v>23430</v>
      </c>
      <c r="EN32" s="3">
        <v>398</v>
      </c>
      <c r="EO32" s="17">
        <v>12.5</v>
      </c>
      <c r="EP32" s="17" t="s">
        <v>266</v>
      </c>
      <c r="EQ32"/>
      <c r="ER32"/>
      <c r="ES32"/>
      <c r="ET32"/>
      <c r="EU32"/>
      <c r="EV32"/>
      <c r="EW32" s="3">
        <v>-12000</v>
      </c>
      <c r="EX32" s="3">
        <v>25611.888000000003</v>
      </c>
      <c r="EY32"/>
      <c r="EZ32" s="3">
        <v>26861.888000000003</v>
      </c>
      <c r="FA32"/>
      <c r="FB32"/>
      <c r="FC32" s="17" t="s">
        <v>3462</v>
      </c>
      <c r="FD32" s="21">
        <v>398.16</v>
      </c>
      <c r="FE32" s="21" t="n">
        <f si="0" t="shared"/>
        <v>398.0</v>
      </c>
      <c r="FF32" s="3">
        <v>5</v>
      </c>
      <c r="FG32" s="3" t="n">
        <f si="1" t="shared"/>
        <v>5.0</v>
      </c>
      <c r="FH32" s="17">
        <v>1000</v>
      </c>
      <c r="FI32" s="17" t="n">
        <f si="2" t="shared"/>
        <v>1000.0</v>
      </c>
      <c r="FJ32" s="3" t="n">
        <f>-(EW32)</f>
        <v>12000.0</v>
      </c>
      <c r="FK32" s="17">
        <v>0</v>
      </c>
    </row>
    <row r="33" spans="1:167">
      <c r="A33" s="18" t="s">
        <v>266</v>
      </c>
      <c r="B33" s="17" t="s">
        <v>1069</v>
      </c>
      <c r="C33" s="30">
        <v>32127</v>
      </c>
      <c r="D33" s="17" t="s">
        <v>399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6" t="s">
        <v>2170</v>
      </c>
      <c r="AH33"/>
      <c r="AI33" s="6" t="s">
        <v>2172</v>
      </c>
      <c r="AJ33"/>
      <c r="AK33" s="5" t="s">
        <v>3529</v>
      </c>
      <c r="AL33" s="6" t="s">
        <v>143</v>
      </c>
      <c r="AM33" s="6" t="s">
        <v>177</v>
      </c>
      <c r="AN33" s="22" t="s">
        <v>2177</v>
      </c>
      <c r="AO33" s="22" t="s">
        <v>187</v>
      </c>
      <c r="AP33" s="22" t="s">
        <v>188</v>
      </c>
      <c r="AQ33" s="2" t="s">
        <v>1873</v>
      </c>
      <c r="AR33"/>
      <c r="AS33"/>
      <c r="AT33" s="4" t="s">
        <v>2178</v>
      </c>
      <c r="AU33" s="6" t="s">
        <v>2179</v>
      </c>
      <c r="AV33" s="6" t="s">
        <v>400</v>
      </c>
      <c r="AW33" s="6">
        <v>1106</v>
      </c>
      <c r="AX33"/>
      <c r="AY33"/>
      <c r="AZ33" s="6" t="s">
        <v>2180</v>
      </c>
      <c r="BA33" s="6" t="s">
        <v>374</v>
      </c>
      <c r="BB33" s="4" t="s">
        <v>2181</v>
      </c>
      <c r="BC33" s="3">
        <v>404</v>
      </c>
      <c r="BD33" s="17">
        <v>559</v>
      </c>
      <c r="BE33" s="17">
        <v>2213</v>
      </c>
      <c r="BF33" s="3">
        <v>404</v>
      </c>
      <c r="BG33" s="17">
        <v>559</v>
      </c>
      <c r="BH33" s="17">
        <v>2213</v>
      </c>
      <c r="BI33" s="17">
        <v>6</v>
      </c>
      <c r="BJ33" s="17">
        <v>5</v>
      </c>
      <c r="BK33" s="17" t="s">
        <v>155</v>
      </c>
      <c r="BL33" s="3">
        <v>20</v>
      </c>
      <c r="BM33" s="17" t="s">
        <v>3457</v>
      </c>
      <c r="BN33" s="17" t="s">
        <v>3458</v>
      </c>
      <c r="BO33" s="17">
        <v>954</v>
      </c>
      <c r="BP33" s="17">
        <v>234</v>
      </c>
      <c r="BQ33" s="17">
        <v>1582</v>
      </c>
      <c r="BR33" s="17">
        <v>6</v>
      </c>
      <c r="BS33" s="17">
        <v>1</v>
      </c>
      <c r="BT33" s="17" t="s">
        <v>3458</v>
      </c>
      <c r="BU33" s="8">
        <v>38400</v>
      </c>
      <c r="BV33" s="9" t="s">
        <v>3456</v>
      </c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s="3">
        <v>2018</v>
      </c>
      <c r="DV33" s="16" t="s">
        <v>3508</v>
      </c>
      <c r="DW33" s="16" t="s">
        <v>3387</v>
      </c>
      <c r="DX33" s="16" t="s">
        <v>3488</v>
      </c>
      <c r="DY33" s="3">
        <v>72</v>
      </c>
      <c r="DZ33" s="3">
        <v>29010</v>
      </c>
      <c r="EA33" s="3">
        <v>1551</v>
      </c>
      <c r="EB33" s="3">
        <v>0</v>
      </c>
      <c r="EC33" s="3">
        <v>16700</v>
      </c>
      <c r="ED33" s="3">
        <v>0</v>
      </c>
      <c r="EE33" s="3">
        <v>0</v>
      </c>
      <c r="EF33" s="3">
        <v>0</v>
      </c>
      <c r="EG33"/>
      <c r="EH33"/>
      <c r="EI33" s="3">
        <v>0</v>
      </c>
      <c r="EJ33"/>
      <c r="EK33" s="3">
        <v>26109</v>
      </c>
      <c r="EL33" s="1">
        <v>158</v>
      </c>
      <c r="EM33" s="3">
        <v>31911</v>
      </c>
      <c r="EN33" s="3">
        <v>467</v>
      </c>
      <c r="EO33" s="17">
        <v>10.01</v>
      </c>
      <c r="EP33" s="17" t="s">
        <v>266</v>
      </c>
      <c r="EQ33"/>
      <c r="ER33"/>
      <c r="ES33"/>
      <c r="ET33"/>
      <c r="EU33"/>
      <c r="EV33"/>
      <c r="EW33" s="3">
        <v>0</v>
      </c>
      <c r="EX33" s="3">
        <v>33703.835999999996</v>
      </c>
      <c r="EY33"/>
      <c r="EZ33" s="3">
        <v>34953.835999999996</v>
      </c>
      <c r="FA33"/>
      <c r="FB33"/>
      <c r="FC33" s="17" t="s">
        <v>3462</v>
      </c>
      <c r="FD33" s="21">
        <v>466.58</v>
      </c>
      <c r="FE33" s="21" t="n">
        <f si="0" t="shared"/>
        <v>467.0</v>
      </c>
      <c r="FF33" s="3">
        <v>20</v>
      </c>
      <c r="FG33" s="3" t="n">
        <f si="1" t="shared"/>
        <v>20.0</v>
      </c>
      <c r="FH33"/>
      <c r="FI33" s="17" t="n">
        <f si="2" t="shared"/>
        <v>0.0</v>
      </c>
      <c r="FJ33" s="3">
        <v>0</v>
      </c>
      <c r="FK33" s="3">
        <v>0</v>
      </c>
    </row>
    <row r="34" spans="1:167">
      <c r="A34" s="18" t="s">
        <v>266</v>
      </c>
      <c r="B34" s="17" t="s">
        <v>1465</v>
      </c>
      <c r="C34"/>
      <c r="D34" s="17" t="s">
        <v>399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6" t="s">
        <v>667</v>
      </c>
      <c r="AH34" s="6" t="s">
        <v>306</v>
      </c>
      <c r="AI34" s="6" t="s">
        <v>243</v>
      </c>
      <c r="AJ34"/>
      <c r="AK34" s="5" t="s">
        <v>3529</v>
      </c>
      <c r="AL34" s="17" t="s">
        <v>143</v>
      </c>
      <c r="AM34" s="17" t="s">
        <v>198</v>
      </c>
      <c r="AN34" s="17" t="s">
        <v>1649</v>
      </c>
      <c r="AO34" s="16">
        <v>11</v>
      </c>
      <c r="AP34" s="16" t="s">
        <v>238</v>
      </c>
      <c r="AQ34" s="16" t="s">
        <v>1314</v>
      </c>
      <c r="AR34"/>
      <c r="AS34"/>
      <c r="AT34" s="4" t="s">
        <v>1365</v>
      </c>
      <c r="AU34" s="6" t="s">
        <v>1373</v>
      </c>
      <c r="AV34" s="6" t="s">
        <v>862</v>
      </c>
      <c r="AW34"/>
      <c r="AX34"/>
      <c r="AY34"/>
      <c r="AZ34" s="6" t="s">
        <v>1195</v>
      </c>
      <c r="BA34" s="6" t="s">
        <v>391</v>
      </c>
      <c r="BB34" s="17" t="s">
        <v>1196</v>
      </c>
      <c r="BC34" s="17">
        <v>954</v>
      </c>
      <c r="BD34" s="17">
        <v>730</v>
      </c>
      <c r="BE34" s="17">
        <v>1522</v>
      </c>
      <c r="BF34" s="17">
        <v>954</v>
      </c>
      <c r="BG34" s="17">
        <v>730</v>
      </c>
      <c r="BH34" s="17">
        <v>1522</v>
      </c>
      <c r="BI34" s="17">
        <v>6</v>
      </c>
      <c r="BJ34" s="17">
        <v>1</v>
      </c>
      <c r="BK34" s="17" t="s">
        <v>1052</v>
      </c>
      <c r="BL34" s="3">
        <v>15</v>
      </c>
      <c r="BM34" s="17" t="s">
        <v>1801</v>
      </c>
      <c r="BN34" s="17" t="s">
        <v>3458</v>
      </c>
      <c r="BO34" s="17">
        <v>954</v>
      </c>
      <c r="BP34" s="17">
        <v>234</v>
      </c>
      <c r="BQ34" s="17">
        <v>1522</v>
      </c>
      <c r="BR34" s="17">
        <v>6</v>
      </c>
      <c r="BS34" s="17">
        <v>1</v>
      </c>
      <c r="BT34" s="17" t="s">
        <v>3458</v>
      </c>
      <c r="BU34" s="3">
        <v>99999.959999999992</v>
      </c>
      <c r="BV34" s="9" t="s">
        <v>3456</v>
      </c>
      <c r="BW34"/>
      <c r="BX34"/>
      <c r="BY34" s="17" t="s">
        <v>155</v>
      </c>
      <c r="BZ34" s="6" t="s">
        <v>1650</v>
      </c>
      <c r="CA34" s="6" t="s">
        <v>249</v>
      </c>
      <c r="CB34" s="6" t="s">
        <v>1651</v>
      </c>
      <c r="CC34"/>
      <c r="CD34"/>
      <c r="CE34" s="17" t="s">
        <v>143</v>
      </c>
      <c r="CF34" s="17" t="s">
        <v>239</v>
      </c>
      <c r="CG34" s="17" t="s">
        <v>1378</v>
      </c>
      <c r="CH34" s="16">
        <v>11</v>
      </c>
      <c r="CI34" s="16" t="s">
        <v>238</v>
      </c>
      <c r="CJ34" s="16" t="s">
        <v>1314</v>
      </c>
      <c r="CK34"/>
      <c r="CL34"/>
      <c r="CM34" s="4" t="s">
        <v>1325</v>
      </c>
      <c r="CN34" s="6" t="s">
        <v>1652</v>
      </c>
      <c r="CO34" s="6" t="s">
        <v>409</v>
      </c>
      <c r="CP34"/>
      <c r="CQ34"/>
      <c r="CR34"/>
      <c r="CS34" s="6" t="s">
        <v>1190</v>
      </c>
      <c r="CT34" s="6" t="s">
        <v>391</v>
      </c>
      <c r="CU34" s="17" t="s">
        <v>1221</v>
      </c>
      <c r="CV34" s="17">
        <v>954</v>
      </c>
      <c r="CW34" s="17">
        <v>243</v>
      </c>
      <c r="CX34" s="17">
        <v>2190</v>
      </c>
      <c r="CY34" s="17">
        <v>954</v>
      </c>
      <c r="CZ34" s="17">
        <v>304</v>
      </c>
      <c r="DA34" s="17">
        <v>2190</v>
      </c>
      <c r="DB34" s="17">
        <v>6</v>
      </c>
      <c r="DC34" s="17">
        <v>1</v>
      </c>
      <c r="DD34" s="17" t="s">
        <v>1051</v>
      </c>
      <c r="DE34" s="17">
        <v>990</v>
      </c>
      <c r="DF34" s="17" t="s">
        <v>1801</v>
      </c>
      <c r="DG34" s="17" t="s">
        <v>1977</v>
      </c>
      <c r="DH34" s="17">
        <v>954</v>
      </c>
      <c r="DI34" s="17">
        <v>234</v>
      </c>
      <c r="DJ34" s="17">
        <v>2190</v>
      </c>
      <c r="DK34" s="17">
        <v>6</v>
      </c>
      <c r="DL34" s="17">
        <v>1</v>
      </c>
      <c r="DM34" s="17" t="s">
        <v>1976</v>
      </c>
      <c r="DN34" s="17">
        <v>1250</v>
      </c>
      <c r="DO34" s="17" t="s">
        <v>58</v>
      </c>
      <c r="DP34"/>
      <c r="DQ34"/>
      <c r="DR34" s="17" t="s">
        <v>40</v>
      </c>
      <c r="DS34"/>
      <c r="DT34"/>
      <c r="DU34" s="3">
        <v>2018</v>
      </c>
      <c r="DV34" s="16" t="s">
        <v>3508</v>
      </c>
      <c r="DW34" s="16" t="s">
        <v>3397</v>
      </c>
      <c r="DX34" s="16" t="s">
        <v>3496</v>
      </c>
      <c r="DY34" s="3">
        <v>63</v>
      </c>
      <c r="DZ34" s="3">
        <v>34112</v>
      </c>
      <c r="EA34" s="3">
        <v>1826</v>
      </c>
      <c r="EB34" s="17">
        <v>150</v>
      </c>
      <c r="EC34" s="3">
        <v>19600</v>
      </c>
      <c r="ED34" s="3">
        <v>799</v>
      </c>
      <c r="EE34" s="3">
        <v>0</v>
      </c>
      <c r="EF34" s="3">
        <v>799</v>
      </c>
      <c r="EG34" s="17">
        <v>50</v>
      </c>
      <c r="EH34"/>
      <c r="EI34" s="3">
        <v>699</v>
      </c>
      <c r="EJ34"/>
      <c r="EK34" s="3">
        <v>30700.799999999999</v>
      </c>
      <c r="EL34" s="1">
        <v>7</v>
      </c>
      <c r="EM34" s="3">
        <v>37523.199999999997</v>
      </c>
      <c r="EN34" s="3">
        <v>617</v>
      </c>
      <c r="EO34" s="17">
        <v>9.99</v>
      </c>
      <c r="EP34" s="17" t="s">
        <v>266</v>
      </c>
      <c r="EQ34"/>
      <c r="ER34"/>
      <c r="ES34"/>
      <c r="ET34"/>
      <c r="EU34"/>
      <c r="EV34"/>
      <c r="EW34" s="3">
        <v>0</v>
      </c>
      <c r="EX34" s="3">
        <v>39922.800000000003</v>
      </c>
      <c r="EY34"/>
      <c r="EZ34" s="3">
        <v>41172.800000000003</v>
      </c>
      <c r="FA34"/>
      <c r="FB34"/>
      <c r="FC34" s="17" t="s">
        <v>3462</v>
      </c>
      <c r="FD34" s="21">
        <v>616.54</v>
      </c>
      <c r="FE34" s="21" t="n">
        <f si="0" t="shared"/>
        <v>617.0</v>
      </c>
      <c r="FF34" s="3">
        <v>15</v>
      </c>
      <c r="FG34" s="3" t="n">
        <f si="1" t="shared"/>
        <v>15.0</v>
      </c>
      <c r="FH34" s="21">
        <v>699</v>
      </c>
      <c r="FI34" s="17" t="n">
        <f si="2" t="shared"/>
        <v>699.0</v>
      </c>
      <c r="FJ34" s="3">
        <v>0</v>
      </c>
      <c r="FK34" s="3">
        <v>0</v>
      </c>
    </row>
    <row r="35" spans="1:167">
      <c r="A35" s="18" t="s">
        <v>266</v>
      </c>
      <c r="B35" s="17" t="s">
        <v>1069</v>
      </c>
      <c r="C35" s="30">
        <v>32127</v>
      </c>
      <c r="D35" s="17" t="s">
        <v>399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6" t="s">
        <v>3292</v>
      </c>
      <c r="AH35" s="6" t="s">
        <v>252</v>
      </c>
      <c r="AI35" s="6" t="s">
        <v>3293</v>
      </c>
      <c r="AJ35"/>
      <c r="AK35" s="5" t="s">
        <v>3529</v>
      </c>
      <c r="AL35" s="6" t="s">
        <v>143</v>
      </c>
      <c r="AM35" s="6" t="s">
        <v>171</v>
      </c>
      <c r="AN35" s="6" t="s">
        <v>2642</v>
      </c>
      <c r="AO35" s="6" t="s">
        <v>201</v>
      </c>
      <c r="AP35" s="6" t="s">
        <v>220</v>
      </c>
      <c r="AQ35" s="2" t="s">
        <v>1856</v>
      </c>
      <c r="AR35"/>
      <c r="AS35"/>
      <c r="AT35" s="4" t="s">
        <v>3294</v>
      </c>
      <c r="AU35" s="6" t="s">
        <v>3257</v>
      </c>
      <c r="AV35" s="6" t="s">
        <v>400</v>
      </c>
      <c r="AW35"/>
      <c r="AX35"/>
      <c r="AY35"/>
      <c r="AZ35" s="6" t="s">
        <v>3295</v>
      </c>
      <c r="BA35" s="6" t="s">
        <v>1</v>
      </c>
      <c r="BB35" s="4" t="s">
        <v>3296</v>
      </c>
      <c r="BC35" s="17">
        <v>954</v>
      </c>
      <c r="BD35" s="17">
        <v>509</v>
      </c>
      <c r="BE35" s="17">
        <v>2163</v>
      </c>
      <c r="BF35" s="17">
        <v>954</v>
      </c>
      <c r="BG35" s="17">
        <v>509</v>
      </c>
      <c r="BH35" s="17">
        <v>2163</v>
      </c>
      <c r="BI35" s="17">
        <v>9</v>
      </c>
      <c r="BJ35" s="17">
        <v>3</v>
      </c>
      <c r="BK35" s="17" t="s">
        <v>1052</v>
      </c>
      <c r="BL35" s="3">
        <v>10</v>
      </c>
      <c r="BM35" s="17" t="s">
        <v>1054</v>
      </c>
      <c r="BN35" s="17" t="s">
        <v>3458</v>
      </c>
      <c r="BO35" s="17">
        <v>954</v>
      </c>
      <c r="BP35" s="17">
        <v>234</v>
      </c>
      <c r="BQ35" s="17">
        <v>1793</v>
      </c>
      <c r="BR35" s="17">
        <v>6</v>
      </c>
      <c r="BS35" s="17">
        <v>1</v>
      </c>
      <c r="BT35" s="17" t="s">
        <v>3458</v>
      </c>
      <c r="BU35" s="8">
        <v>45000</v>
      </c>
      <c r="BV35" s="9" t="s">
        <v>3456</v>
      </c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s="3">
        <v>2018</v>
      </c>
      <c r="DV35" s="16" t="s">
        <v>3508</v>
      </c>
      <c r="DW35" s="16" t="s">
        <v>3387</v>
      </c>
      <c r="DX35" s="16" t="s">
        <v>3488</v>
      </c>
      <c r="DY35" s="3">
        <v>60</v>
      </c>
      <c r="DZ35" s="3">
        <v>24130</v>
      </c>
      <c r="EA35" s="3">
        <v>959</v>
      </c>
      <c r="EB35" s="3">
        <v>0</v>
      </c>
      <c r="EC35" s="3">
        <v>0</v>
      </c>
      <c r="ED35" s="3">
        <v>799</v>
      </c>
      <c r="EE35" s="3">
        <v>500</v>
      </c>
      <c r="EF35" s="3">
        <v>799</v>
      </c>
      <c r="EG35"/>
      <c r="EH35" s="3">
        <v>799</v>
      </c>
      <c r="EI35" s="3">
        <v>0</v>
      </c>
      <c r="EJ35"/>
      <c r="EK35" s="3">
        <v>21717</v>
      </c>
      <c r="EL35" s="1">
        <v>19</v>
      </c>
      <c r="EM35" s="3">
        <v>26543</v>
      </c>
      <c r="EN35" s="3">
        <v>254</v>
      </c>
      <c r="EO35" s="17">
        <v>10.01</v>
      </c>
      <c r="EP35" s="17" t="s">
        <v>266</v>
      </c>
      <c r="EQ35"/>
      <c r="ER35"/>
      <c r="ES35"/>
      <c r="ET35"/>
      <c r="EU35"/>
      <c r="EV35"/>
      <c r="EW35" s="3">
        <v>-13500</v>
      </c>
      <c r="EX35" s="3">
        <v>27685.956000000002</v>
      </c>
      <c r="EY35"/>
      <c r="EZ35" s="3">
        <v>28935.956000000002</v>
      </c>
      <c r="FA35"/>
      <c r="FB35"/>
      <c r="FC35" s="17" t="s">
        <v>3462</v>
      </c>
      <c r="FD35" s="21">
        <v>254.21</v>
      </c>
      <c r="FE35" s="21" t="n">
        <f si="0" t="shared"/>
        <v>254.0</v>
      </c>
      <c r="FF35" s="3">
        <v>10</v>
      </c>
      <c r="FG35" s="3" t="n">
        <f si="1" t="shared"/>
        <v>10.0</v>
      </c>
      <c r="FH35"/>
      <c r="FI35" s="17" t="n">
        <f si="2" t="shared"/>
        <v>0.0</v>
      </c>
      <c r="FJ35" s="3" t="n">
        <f>-(EW35)</f>
        <v>13500.0</v>
      </c>
      <c r="FK35" s="17">
        <v>0</v>
      </c>
    </row>
    <row r="36" spans="1:167">
      <c r="A36" s="18" t="s">
        <v>266</v>
      </c>
      <c r="B36" s="17" t="s">
        <v>1465</v>
      </c>
      <c r="C36"/>
      <c r="D36" s="17" t="s">
        <v>399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6" t="s">
        <v>547</v>
      </c>
      <c r="AH36" s="6" t="s">
        <v>142</v>
      </c>
      <c r="AI36" s="6" t="s">
        <v>1736</v>
      </c>
      <c r="AJ36"/>
      <c r="AK36" s="5" t="s">
        <v>3529</v>
      </c>
      <c r="AL36" s="17" t="s">
        <v>143</v>
      </c>
      <c r="AM36" s="17" t="s">
        <v>215</v>
      </c>
      <c r="AN36" s="17" t="s">
        <v>1375</v>
      </c>
      <c r="AO36" s="16">
        <v>11</v>
      </c>
      <c r="AP36" s="16" t="s">
        <v>238</v>
      </c>
      <c r="AQ36" s="16" t="s">
        <v>1314</v>
      </c>
      <c r="AR36"/>
      <c r="AS36"/>
      <c r="AT36" s="4" t="s">
        <v>353</v>
      </c>
      <c r="AU36" s="6" t="s">
        <v>1381</v>
      </c>
      <c r="AV36" s="6" t="s">
        <v>405</v>
      </c>
      <c r="AW36"/>
      <c r="AX36"/>
      <c r="AY36"/>
      <c r="AZ36" s="6" t="s">
        <v>1256</v>
      </c>
      <c r="BA36" s="6" t="s">
        <v>391</v>
      </c>
      <c r="BB36" s="17" t="s">
        <v>1257</v>
      </c>
      <c r="BC36" s="17">
        <v>954</v>
      </c>
      <c r="BD36" s="17">
        <v>678</v>
      </c>
      <c r="BE36" s="17">
        <v>1787</v>
      </c>
      <c r="BF36" s="17">
        <v>954</v>
      </c>
      <c r="BG36" s="17">
        <v>678</v>
      </c>
      <c r="BH36" s="17">
        <v>1787</v>
      </c>
      <c r="BI36" s="17">
        <v>9</v>
      </c>
      <c r="BJ36" s="17">
        <v>4</v>
      </c>
      <c r="BK36" s="17" t="s">
        <v>1799</v>
      </c>
      <c r="BL36" s="3">
        <v>0</v>
      </c>
      <c r="BM36" s="17" t="s">
        <v>1801</v>
      </c>
      <c r="BN36" s="17" t="s">
        <v>3458</v>
      </c>
      <c r="BO36" s="17">
        <v>954</v>
      </c>
      <c r="BP36" s="17">
        <v>234</v>
      </c>
      <c r="BQ36" s="17">
        <v>1787</v>
      </c>
      <c r="BR36" s="17">
        <v>6</v>
      </c>
      <c r="BS36" s="17">
        <v>1</v>
      </c>
      <c r="BT36" s="17" t="s">
        <v>3458</v>
      </c>
      <c r="BU36" s="3">
        <v>51797.399999999994</v>
      </c>
      <c r="BV36" s="9" t="s">
        <v>3456</v>
      </c>
      <c r="BW36"/>
      <c r="BX36"/>
      <c r="BY36" s="17" t="s">
        <v>1481</v>
      </c>
      <c r="BZ36" s="6" t="s">
        <v>272</v>
      </c>
      <c r="CA36" s="6" t="s">
        <v>306</v>
      </c>
      <c r="CB36" s="6" t="s">
        <v>1135</v>
      </c>
      <c r="CC36"/>
      <c r="CD36"/>
      <c r="CE36" s="17" t="s">
        <v>143</v>
      </c>
      <c r="CF36" s="17" t="s">
        <v>206</v>
      </c>
      <c r="CG36" s="17" t="s">
        <v>1737</v>
      </c>
      <c r="CH36" s="16">
        <v>11</v>
      </c>
      <c r="CI36" s="16" t="s">
        <v>238</v>
      </c>
      <c r="CJ36" s="16" t="s">
        <v>1314</v>
      </c>
      <c r="CK36"/>
      <c r="CL36"/>
      <c r="CM36" s="4" t="s">
        <v>1313</v>
      </c>
      <c r="CN36" s="6" t="s">
        <v>1358</v>
      </c>
      <c r="CO36" s="6" t="s">
        <v>406</v>
      </c>
      <c r="CP36"/>
      <c r="CQ36"/>
      <c r="CR36"/>
      <c r="CS36" s="6" t="s">
        <v>1190</v>
      </c>
      <c r="CT36" s="6" t="s">
        <v>391</v>
      </c>
      <c r="CU36" s="17" t="s">
        <v>1191</v>
      </c>
      <c r="CV36" s="17">
        <v>954</v>
      </c>
      <c r="CW36" s="17">
        <v>243</v>
      </c>
      <c r="CX36" s="17">
        <v>2005</v>
      </c>
      <c r="CY36" s="17">
        <v>954</v>
      </c>
      <c r="CZ36" s="17">
        <v>304</v>
      </c>
      <c r="DA36" s="17">
        <v>2005</v>
      </c>
      <c r="DB36" s="17">
        <v>6</v>
      </c>
      <c r="DC36" s="17">
        <v>1</v>
      </c>
      <c r="DD36" s="17" t="s">
        <v>1051</v>
      </c>
      <c r="DE36" s="17">
        <v>990</v>
      </c>
      <c r="DF36" s="17" t="s">
        <v>1801</v>
      </c>
      <c r="DG36" s="17" t="s">
        <v>1977</v>
      </c>
      <c r="DH36" s="17">
        <v>954</v>
      </c>
      <c r="DI36" s="17">
        <v>234</v>
      </c>
      <c r="DJ36" s="17">
        <v>2005</v>
      </c>
      <c r="DK36" s="17">
        <v>6</v>
      </c>
      <c r="DL36" s="17">
        <v>1</v>
      </c>
      <c r="DM36" s="17" t="s">
        <v>1976</v>
      </c>
      <c r="DN36" s="17">
        <v>600</v>
      </c>
      <c r="DO36" s="17" t="s">
        <v>58</v>
      </c>
      <c r="DP36"/>
      <c r="DQ36"/>
      <c r="DR36" s="17" t="s">
        <v>40</v>
      </c>
      <c r="DS36"/>
      <c r="DT36"/>
      <c r="DU36" s="3">
        <v>2018</v>
      </c>
      <c r="DV36" s="16" t="s">
        <v>3508</v>
      </c>
      <c r="DW36" s="16" t="s">
        <v>3411</v>
      </c>
      <c r="DX36" s="16" t="s">
        <v>3491</v>
      </c>
      <c r="DY36" s="3">
        <v>60</v>
      </c>
      <c r="DZ36" s="3">
        <v>35051</v>
      </c>
      <c r="EA36" s="3">
        <v>519</v>
      </c>
      <c r="EB36" s="17">
        <v>125</v>
      </c>
      <c r="EC36" s="3">
        <v>20200</v>
      </c>
      <c r="ED36" s="3">
        <v>590</v>
      </c>
      <c r="EE36" s="3">
        <v>0</v>
      </c>
      <c r="EF36" s="3">
        <v>590</v>
      </c>
      <c r="EG36" s="17">
        <v>50</v>
      </c>
      <c r="EH36"/>
      <c r="EI36" s="3">
        <v>0</v>
      </c>
      <c r="EJ36"/>
      <c r="EK36" s="3">
        <v>31545.9</v>
      </c>
      <c r="EL36" s="1">
        <v>19</v>
      </c>
      <c r="EM36" s="3">
        <v>38556.1</v>
      </c>
      <c r="EN36" s="3">
        <v>716</v>
      </c>
      <c r="EO36" s="17">
        <v>8.01</v>
      </c>
      <c r="EP36" s="17" t="s">
        <v>1797</v>
      </c>
      <c r="EQ36" s="17" t="s">
        <v>414</v>
      </c>
      <c r="ER36" s="17">
        <v>350</v>
      </c>
      <c r="ES36" s="17">
        <v>2005</v>
      </c>
      <c r="ET36" s="17" t="s">
        <v>3516</v>
      </c>
      <c r="EU36" s="17" t="s">
        <v>1061</v>
      </c>
      <c r="EV36" s="17" t="s">
        <v>1062</v>
      </c>
      <c r="EW36" s="3">
        <v>1500</v>
      </c>
      <c r="EX36" s="3">
        <v>41305.955999999998</v>
      </c>
      <c r="EY36" s="17" t="s">
        <v>162</v>
      </c>
      <c r="EZ36" s="3">
        <v>42555.955999999998</v>
      </c>
      <c r="FA36" s="17" t="s">
        <v>1798</v>
      </c>
      <c r="FB36"/>
      <c r="FC36" s="17" t="s">
        <v>3462</v>
      </c>
      <c r="FD36" s="21">
        <v>716.32</v>
      </c>
      <c r="FE36" s="21" t="n">
        <f si="0" t="shared"/>
        <v>716.0</v>
      </c>
      <c r="FF36" s="3">
        <v>0</v>
      </c>
      <c r="FG36" s="3" t="n">
        <f si="1" t="shared"/>
        <v>0.0</v>
      </c>
      <c r="FH36" s="17">
        <v>0</v>
      </c>
      <c r="FI36" s="17" t="n">
        <f si="2" t="shared"/>
        <v>0.0</v>
      </c>
      <c r="FJ36" s="17">
        <v>0</v>
      </c>
      <c r="FK36" s="3" t="n">
        <f>EW36</f>
        <v>1500.0</v>
      </c>
    </row>
    <row r="37" spans="1:167">
      <c r="A37" s="18" t="s">
        <v>266</v>
      </c>
      <c r="B37" s="17" t="s">
        <v>1069</v>
      </c>
      <c r="C37"/>
      <c r="D37" s="17" t="s">
        <v>399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6" t="s">
        <v>1074</v>
      </c>
      <c r="AH37"/>
      <c r="AI37" s="6" t="s">
        <v>1620</v>
      </c>
      <c r="AJ37"/>
      <c r="AK37" s="5" t="s">
        <v>3529</v>
      </c>
      <c r="AL37" s="6" t="s">
        <v>143</v>
      </c>
      <c r="AM37" s="6" t="s">
        <v>218</v>
      </c>
      <c r="AN37" s="6" t="s">
        <v>1621</v>
      </c>
      <c r="AO37" s="2" t="s">
        <v>1071</v>
      </c>
      <c r="AP37" s="2" t="s">
        <v>422</v>
      </c>
      <c r="AQ37" s="2" t="s">
        <v>1847</v>
      </c>
      <c r="AR37"/>
      <c r="AS37"/>
      <c r="AT37" s="4" t="s">
        <v>1928</v>
      </c>
      <c r="AU37" s="6" t="s">
        <v>1929</v>
      </c>
      <c r="AV37" s="6" t="s">
        <v>862</v>
      </c>
      <c r="AW37"/>
      <c r="AX37"/>
      <c r="AY37"/>
      <c r="AZ37" s="6" t="s">
        <v>1190</v>
      </c>
      <c r="BA37" s="6" t="s">
        <v>391</v>
      </c>
      <c r="BB37" s="4" t="s">
        <v>1930</v>
      </c>
      <c r="BC37" s="3">
        <v>762</v>
      </c>
      <c r="BD37" s="17">
        <v>431</v>
      </c>
      <c r="BE37" s="3">
        <v>2126</v>
      </c>
      <c r="BF37" s="3">
        <v>762</v>
      </c>
      <c r="BG37" s="17">
        <v>431</v>
      </c>
      <c r="BH37" s="3">
        <v>2126</v>
      </c>
      <c r="BI37" s="17">
        <v>6</v>
      </c>
      <c r="BJ37" s="17">
        <v>4</v>
      </c>
      <c r="BK37" s="17" t="s">
        <v>1799</v>
      </c>
      <c r="BL37" s="3">
        <v>0</v>
      </c>
      <c r="BM37" s="17" t="s">
        <v>1054</v>
      </c>
      <c r="BN37" s="17" t="s">
        <v>3458</v>
      </c>
      <c r="BO37" s="3">
        <v>762</v>
      </c>
      <c r="BP37" s="17">
        <v>521</v>
      </c>
      <c r="BQ37" s="17">
        <v>2327</v>
      </c>
      <c r="BR37" s="17">
        <v>17</v>
      </c>
      <c r="BS37" s="17">
        <v>4</v>
      </c>
      <c r="BT37" s="17" t="s">
        <v>3458</v>
      </c>
      <c r="BU37" s="8">
        <v>50148</v>
      </c>
      <c r="BV37" s="9" t="s">
        <v>3456</v>
      </c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 s="17" t="s">
        <v>40</v>
      </c>
      <c r="DS37"/>
      <c r="DT37"/>
      <c r="DU37" s="3">
        <v>2017</v>
      </c>
      <c r="DV37" s="16" t="s">
        <v>3508</v>
      </c>
      <c r="DW37" s="16" t="s">
        <v>3383</v>
      </c>
      <c r="DX37" s="16" t="s">
        <v>3490</v>
      </c>
      <c r="DY37" s="3">
        <v>75</v>
      </c>
      <c r="DZ37" s="3">
        <v>36923</v>
      </c>
      <c r="EA37" s="3">
        <v>1403</v>
      </c>
      <c r="EB37" s="17">
        <v>10</v>
      </c>
      <c r="EC37" s="3">
        <v>0</v>
      </c>
      <c r="ED37" s="3">
        <v>499</v>
      </c>
      <c r="EE37" s="3">
        <v>0</v>
      </c>
      <c r="EF37" s="3">
        <v>499</v>
      </c>
      <c r="EG37"/>
      <c r="EH37" s="3">
        <v>499</v>
      </c>
      <c r="EI37" s="3">
        <v>0</v>
      </c>
      <c r="EJ37"/>
      <c r="EK37" s="3">
        <v>33230.699999999997</v>
      </c>
      <c r="EL37" s="1">
        <v>21</v>
      </c>
      <c r="EM37" s="3">
        <v>40615.300000000003</v>
      </c>
      <c r="EN37" s="3">
        <v>660</v>
      </c>
      <c r="EO37" s="17">
        <v>14.3</v>
      </c>
      <c r="EP37" s="17" t="s">
        <v>266</v>
      </c>
      <c r="EQ37"/>
      <c r="ER37"/>
      <c r="ES37"/>
      <c r="ET37"/>
      <c r="EU37"/>
      <c r="EV37"/>
      <c r="EW37" s="3">
        <v>-20500</v>
      </c>
      <c r="EX37" s="3">
        <v>47433.599999999999</v>
      </c>
      <c r="EY37"/>
      <c r="EZ37" s="3">
        <v>48683.6</v>
      </c>
      <c r="FA37"/>
      <c r="FB37"/>
      <c r="FC37" s="17" t="s">
        <v>3462</v>
      </c>
      <c r="FD37" s="21">
        <v>659.8</v>
      </c>
      <c r="FE37" s="21" t="n">
        <f si="0" t="shared"/>
        <v>660.0</v>
      </c>
      <c r="FF37" s="3">
        <v>0</v>
      </c>
      <c r="FG37" s="3" t="n">
        <f si="1" t="shared"/>
        <v>0.0</v>
      </c>
      <c r="FH37" s="17">
        <v>0</v>
      </c>
      <c r="FI37" s="17" t="n">
        <f si="2" t="shared"/>
        <v>0.0</v>
      </c>
      <c r="FJ37" s="3" t="n">
        <f>-(EW37)</f>
        <v>20500.0</v>
      </c>
      <c r="FK37" s="17">
        <v>0</v>
      </c>
    </row>
    <row r="38" spans="1:167">
      <c r="A38" s="18" t="s">
        <v>266</v>
      </c>
      <c r="B38" s="17" t="s">
        <v>1465</v>
      </c>
      <c r="C38"/>
      <c r="D38" s="17" t="s">
        <v>399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6" t="s">
        <v>1503</v>
      </c>
      <c r="AH38" s="6" t="s">
        <v>252</v>
      </c>
      <c r="AI38" s="6" t="s">
        <v>1504</v>
      </c>
      <c r="AJ38"/>
      <c r="AK38" s="5" t="s">
        <v>3529</v>
      </c>
      <c r="AL38" s="17" t="s">
        <v>143</v>
      </c>
      <c r="AM38" s="17" t="s">
        <v>204</v>
      </c>
      <c r="AN38" s="17" t="s">
        <v>1399</v>
      </c>
      <c r="AO38" s="16">
        <v>11</v>
      </c>
      <c r="AP38" s="16" t="s">
        <v>238</v>
      </c>
      <c r="AQ38" s="16" t="s">
        <v>1314</v>
      </c>
      <c r="AR38"/>
      <c r="AS38"/>
      <c r="AT38" s="4" t="s">
        <v>1277</v>
      </c>
      <c r="AU38" s="6" t="s">
        <v>1505</v>
      </c>
      <c r="AV38"/>
      <c r="AW38"/>
      <c r="AX38"/>
      <c r="AY38"/>
      <c r="AZ38" s="6" t="s">
        <v>1501</v>
      </c>
      <c r="BA38" s="6" t="s">
        <v>334</v>
      </c>
      <c r="BB38" s="17" t="s">
        <v>1502</v>
      </c>
      <c r="BC38" s="17">
        <v>954</v>
      </c>
      <c r="BD38" s="17">
        <v>658</v>
      </c>
      <c r="BE38" s="17">
        <v>2372</v>
      </c>
      <c r="BF38" s="17">
        <v>954</v>
      </c>
      <c r="BG38" s="17">
        <v>658</v>
      </c>
      <c r="BH38" s="17">
        <v>2372</v>
      </c>
      <c r="BI38" s="17">
        <v>9</v>
      </c>
      <c r="BJ38" s="17">
        <v>4</v>
      </c>
      <c r="BK38" s="17" t="s">
        <v>1799</v>
      </c>
      <c r="BL38" s="3">
        <v>0</v>
      </c>
      <c r="BM38" s="17" t="s">
        <v>155</v>
      </c>
      <c r="BN38" s="17" t="s">
        <v>3458</v>
      </c>
      <c r="BO38" s="17">
        <v>954</v>
      </c>
      <c r="BP38" s="17">
        <v>234</v>
      </c>
      <c r="BQ38" s="17">
        <v>2372</v>
      </c>
      <c r="BR38" s="17">
        <v>6</v>
      </c>
      <c r="BS38" s="17">
        <v>1</v>
      </c>
      <c r="BT38" s="17" t="s">
        <v>3458</v>
      </c>
      <c r="BU38" s="8">
        <v>45000</v>
      </c>
      <c r="BV38" s="9" t="s">
        <v>3456</v>
      </c>
      <c r="BW38"/>
      <c r="BX38"/>
      <c r="BY38" s="17" t="s">
        <v>156</v>
      </c>
      <c r="BZ38" s="6" t="s">
        <v>570</v>
      </c>
      <c r="CA38" s="6" t="s">
        <v>246</v>
      </c>
      <c r="CB38" s="6" t="s">
        <v>559</v>
      </c>
      <c r="CC38"/>
      <c r="CD38"/>
      <c r="CE38" s="17" t="s">
        <v>143</v>
      </c>
      <c r="CF38" s="17" t="s">
        <v>189</v>
      </c>
      <c r="CG38" s="17" t="s">
        <v>493</v>
      </c>
      <c r="CH38" s="16">
        <v>11</v>
      </c>
      <c r="CI38" s="16" t="s">
        <v>238</v>
      </c>
      <c r="CJ38" s="16" t="s">
        <v>1314</v>
      </c>
      <c r="CK38"/>
      <c r="CL38"/>
      <c r="CM38" s="4" t="s">
        <v>1277</v>
      </c>
      <c r="CN38" s="6" t="s">
        <v>1505</v>
      </c>
      <c r="CO38"/>
      <c r="CP38"/>
      <c r="CQ38"/>
      <c r="CR38"/>
      <c r="CS38" s="6" t="s">
        <v>1501</v>
      </c>
      <c r="CT38" s="6" t="s">
        <v>334</v>
      </c>
      <c r="CU38" s="17" t="s">
        <v>1502</v>
      </c>
      <c r="CV38" s="17">
        <v>954</v>
      </c>
      <c r="CW38" s="17">
        <v>243</v>
      </c>
      <c r="CX38" s="17">
        <v>3651</v>
      </c>
      <c r="CY38" s="17">
        <v>954</v>
      </c>
      <c r="CZ38" s="17">
        <v>304</v>
      </c>
      <c r="DA38" s="17">
        <v>3651</v>
      </c>
      <c r="DB38" s="17">
        <v>6</v>
      </c>
      <c r="DC38" s="17">
        <v>1</v>
      </c>
      <c r="DD38" s="17" t="s">
        <v>1051</v>
      </c>
      <c r="DE38" s="17">
        <v>990</v>
      </c>
      <c r="DF38" s="17" t="s">
        <v>1801</v>
      </c>
      <c r="DG38" s="17" t="s">
        <v>1977</v>
      </c>
      <c r="DH38" s="17">
        <v>954</v>
      </c>
      <c r="DI38" s="17">
        <v>234</v>
      </c>
      <c r="DJ38" s="17">
        <v>3651</v>
      </c>
      <c r="DK38" s="17">
        <v>6</v>
      </c>
      <c r="DL38" s="17">
        <v>1</v>
      </c>
      <c r="DM38" s="17" t="s">
        <v>1976</v>
      </c>
      <c r="DN38" s="17">
        <v>1500</v>
      </c>
      <c r="DO38" s="17" t="s">
        <v>58</v>
      </c>
      <c r="DP38"/>
      <c r="DQ38"/>
      <c r="DR38" s="17" t="s">
        <v>40</v>
      </c>
      <c r="DS38"/>
      <c r="DT38"/>
      <c r="DU38" s="3">
        <v>2018</v>
      </c>
      <c r="DV38" s="16" t="s">
        <v>3508</v>
      </c>
      <c r="DW38" s="16" t="s">
        <v>3407</v>
      </c>
      <c r="DX38" s="16" t="s">
        <v>3498</v>
      </c>
      <c r="DY38" s="3">
        <v>63</v>
      </c>
      <c r="DZ38" s="3">
        <v>35000</v>
      </c>
      <c r="EA38" s="3">
        <v>2407</v>
      </c>
      <c r="EB38" s="17">
        <v>150</v>
      </c>
      <c r="EC38" s="3">
        <v>22000</v>
      </c>
      <c r="ED38" s="3">
        <v>599</v>
      </c>
      <c r="EE38" s="3">
        <v>0</v>
      </c>
      <c r="EF38" s="3">
        <v>599</v>
      </c>
      <c r="EG38"/>
      <c r="EH38"/>
      <c r="EI38" s="3">
        <v>0</v>
      </c>
      <c r="EJ38"/>
      <c r="EK38" s="3">
        <v>31500</v>
      </c>
      <c r="EL38" s="1">
        <v>20</v>
      </c>
      <c r="EM38" s="3">
        <v>38500</v>
      </c>
      <c r="EN38" s="3">
        <v>702</v>
      </c>
      <c r="EO38" s="17">
        <v>8.01</v>
      </c>
      <c r="EP38" s="17" t="s">
        <v>1797</v>
      </c>
      <c r="EQ38" s="17" t="s">
        <v>1055</v>
      </c>
      <c r="ER38" s="17">
        <v>350</v>
      </c>
      <c r="ES38" s="17">
        <v>2005</v>
      </c>
      <c r="ET38" s="17" t="s">
        <v>3516</v>
      </c>
      <c r="EU38" s="17" t="s">
        <v>1061</v>
      </c>
      <c r="EV38" s="17" t="s">
        <v>1062</v>
      </c>
      <c r="EW38" s="3">
        <v>1500</v>
      </c>
      <c r="EX38" s="3">
        <v>41888.1</v>
      </c>
      <c r="EY38" s="17" t="s">
        <v>162</v>
      </c>
      <c r="EZ38" s="3">
        <v>43138.1</v>
      </c>
      <c r="FA38" s="17" t="s">
        <v>1798</v>
      </c>
      <c r="FB38"/>
      <c r="FC38" s="17" t="s">
        <v>3462</v>
      </c>
      <c r="FD38" s="21">
        <v>701.68</v>
      </c>
      <c r="FE38" s="21" t="n">
        <f si="0" t="shared"/>
        <v>702.0</v>
      </c>
      <c r="FF38" s="3">
        <v>0</v>
      </c>
      <c r="FG38" s="3" t="n">
        <f si="1" t="shared"/>
        <v>0.0</v>
      </c>
      <c r="FH38" s="17">
        <v>0</v>
      </c>
      <c r="FI38" s="17" t="n">
        <f si="2" t="shared"/>
        <v>0.0</v>
      </c>
      <c r="FJ38" s="17">
        <v>0</v>
      </c>
      <c r="FK38" s="3" t="n">
        <f>EW38</f>
        <v>1500.0</v>
      </c>
    </row>
    <row r="39" spans="1:167">
      <c r="A39" s="18" t="s">
        <v>266</v>
      </c>
      <c r="B39" s="17" t="s">
        <v>1069</v>
      </c>
      <c r="C39" s="30">
        <v>32127</v>
      </c>
      <c r="D39" s="17" t="s">
        <v>399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6" t="s">
        <v>545</v>
      </c>
      <c r="AH39" s="6" t="s">
        <v>242</v>
      </c>
      <c r="AI39" s="6" t="s">
        <v>572</v>
      </c>
      <c r="AJ39"/>
      <c r="AK39" s="5" t="s">
        <v>3529</v>
      </c>
      <c r="AL39" s="17" t="s">
        <v>143</v>
      </c>
      <c r="AM39" s="17" t="s">
        <v>179</v>
      </c>
      <c r="AN39" s="17" t="s">
        <v>436</v>
      </c>
      <c r="AO39" s="17">
        <v>10</v>
      </c>
      <c r="AP39" s="17">
        <v>15</v>
      </c>
      <c r="AQ39" s="17">
        <v>1940</v>
      </c>
      <c r="AR39"/>
      <c r="AS39"/>
      <c r="AT39" s="4" t="s">
        <v>704</v>
      </c>
      <c r="AU39" s="6" t="s">
        <v>339</v>
      </c>
      <c r="AV39" s="6" t="s">
        <v>400</v>
      </c>
      <c r="AW39" s="17" t="s">
        <v>410</v>
      </c>
      <c r="AX39"/>
      <c r="AY39"/>
      <c r="AZ39" s="6" t="s">
        <v>897</v>
      </c>
      <c r="BA39" s="6" t="s">
        <v>369</v>
      </c>
      <c r="BB39" s="4" t="s">
        <v>898</v>
      </c>
      <c r="BC39" s="17">
        <v>954</v>
      </c>
      <c r="BD39" s="17">
        <v>295</v>
      </c>
      <c r="BE39" s="17">
        <v>2129</v>
      </c>
      <c r="BF39" s="17">
        <v>954</v>
      </c>
      <c r="BG39" s="17">
        <v>295</v>
      </c>
      <c r="BH39" s="17">
        <v>2129</v>
      </c>
      <c r="BI39" s="3">
        <v>4.8776418242491699</v>
      </c>
      <c r="BJ39" s="3">
        <v>8.4794215795328203</v>
      </c>
      <c r="BK39" s="17" t="s">
        <v>1800</v>
      </c>
      <c r="BL39" s="3">
        <v>114</v>
      </c>
      <c r="BM39" s="17" t="s">
        <v>3457</v>
      </c>
      <c r="BN39" s="17" t="s">
        <v>3458</v>
      </c>
      <c r="BO39" s="17">
        <v>954</v>
      </c>
      <c r="BP39" s="17">
        <v>521</v>
      </c>
      <c r="BQ39" s="17">
        <v>2191</v>
      </c>
      <c r="BR39" s="17">
        <v>6</v>
      </c>
      <c r="BS39" s="17">
        <v>5</v>
      </c>
      <c r="BT39" s="17" t="s">
        <v>3458</v>
      </c>
      <c r="BU39" s="8">
        <v>33360</v>
      </c>
      <c r="BV39" s="9" t="s">
        <v>3456</v>
      </c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 s="17" t="s">
        <v>40</v>
      </c>
      <c r="DS39"/>
      <c r="DT39"/>
      <c r="DU39" s="3">
        <v>2018</v>
      </c>
      <c r="DV39" s="16" t="s">
        <v>3508</v>
      </c>
      <c r="DW39" s="16" t="s">
        <v>3388</v>
      </c>
      <c r="DX39" s="16" t="s">
        <v>3601</v>
      </c>
      <c r="DY39" s="3">
        <v>72</v>
      </c>
      <c r="DZ39" s="3">
        <v>16291</v>
      </c>
      <c r="EA39" s="3">
        <v>1142</v>
      </c>
      <c r="EB39" s="17">
        <v>29</v>
      </c>
      <c r="EC39" s="3">
        <v>9500</v>
      </c>
      <c r="ED39" s="3">
        <v>599</v>
      </c>
      <c r="EE39" s="3">
        <v>0</v>
      </c>
      <c r="EF39" s="3">
        <v>599</v>
      </c>
      <c r="EG39" s="17">
        <v>650</v>
      </c>
      <c r="EH39" s="3">
        <v>599</v>
      </c>
      <c r="EI39" s="17">
        <v>0</v>
      </c>
      <c r="EJ39"/>
      <c r="EK39" s="3">
        <v>14661.9</v>
      </c>
      <c r="EL39" s="1">
        <v>9</v>
      </c>
      <c r="EM39" s="3">
        <v>17920.099999999999</v>
      </c>
      <c r="EN39" s="3">
        <v>318</v>
      </c>
      <c r="EO39" s="17">
        <v>11.2</v>
      </c>
      <c r="EP39" s="17" t="s">
        <v>266</v>
      </c>
      <c r="EQ39"/>
      <c r="ER39"/>
      <c r="ES39"/>
      <c r="ET39"/>
      <c r="EU39"/>
      <c r="EV39"/>
      <c r="EW39" s="3">
        <v>0</v>
      </c>
      <c r="EX39" s="3">
        <v>21900.635999999999</v>
      </c>
      <c r="EY39"/>
      <c r="EZ39" s="3">
        <v>23150.635999999999</v>
      </c>
      <c r="FA39"/>
      <c r="FB39"/>
      <c r="FC39" s="17" t="s">
        <v>3462</v>
      </c>
      <c r="FD39" s="21">
        <v>317.58</v>
      </c>
      <c r="FE39" s="21" t="n">
        <f si="0" t="shared"/>
        <v>318.0</v>
      </c>
      <c r="FF39" s="3">
        <v>114.375</v>
      </c>
      <c r="FG39" s="3" t="n">
        <f si="1" t="shared"/>
        <v>114.0</v>
      </c>
      <c r="FH39" s="17">
        <v>0</v>
      </c>
      <c r="FI39" s="17" t="n">
        <f si="2" t="shared"/>
        <v>0.0</v>
      </c>
      <c r="FJ39" s="3">
        <v>0</v>
      </c>
      <c r="FK39" s="3">
        <v>0</v>
      </c>
    </row>
    <row r="40" spans="1:167">
      <c r="A40" s="18" t="s">
        <v>266</v>
      </c>
      <c r="B40" s="17" t="s">
        <v>1069</v>
      </c>
      <c r="C40" s="30" t="s">
        <v>3460</v>
      </c>
      <c r="D40" s="17" t="s">
        <v>399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6" t="s">
        <v>656</v>
      </c>
      <c r="AH40" s="6" t="s">
        <v>247</v>
      </c>
      <c r="AI40" s="6" t="s">
        <v>657</v>
      </c>
      <c r="AJ40"/>
      <c r="AK40" s="5" t="s">
        <v>3529</v>
      </c>
      <c r="AL40" s="17" t="s">
        <v>143</v>
      </c>
      <c r="AM40" s="17" t="s">
        <v>177</v>
      </c>
      <c r="AN40" s="17" t="s">
        <v>511</v>
      </c>
      <c r="AO40" s="17">
        <v>10</v>
      </c>
      <c r="AP40" s="17">
        <v>20</v>
      </c>
      <c r="AQ40" s="17">
        <v>1990</v>
      </c>
      <c r="AR40"/>
      <c r="AS40"/>
      <c r="AT40" s="4" t="s">
        <v>824</v>
      </c>
      <c r="AU40" s="6" t="s">
        <v>825</v>
      </c>
      <c r="AV40" s="6" t="s">
        <v>146</v>
      </c>
      <c r="AW40" s="17" t="s">
        <v>410</v>
      </c>
      <c r="AX40"/>
      <c r="AY40"/>
      <c r="AZ40" s="6" t="s">
        <v>388</v>
      </c>
      <c r="BA40" s="6" t="s">
        <v>369</v>
      </c>
      <c r="BB40" s="4" t="s">
        <v>1018</v>
      </c>
      <c r="BC40" s="17">
        <v>954</v>
      </c>
      <c r="BD40" s="17">
        <v>281</v>
      </c>
      <c r="BE40" s="17">
        <v>2127</v>
      </c>
      <c r="BF40" s="17">
        <v>954</v>
      </c>
      <c r="BG40" s="17">
        <v>281</v>
      </c>
      <c r="BH40" s="17">
        <v>2127</v>
      </c>
      <c r="BI40" s="17">
        <v>5</v>
      </c>
      <c r="BJ40" s="17">
        <v>5</v>
      </c>
      <c r="BK40" s="17" t="s">
        <v>155</v>
      </c>
      <c r="BL40" s="3">
        <v>614</v>
      </c>
      <c r="BM40" s="17" t="s">
        <v>155</v>
      </c>
      <c r="BN40" s="17" t="s">
        <v>3458</v>
      </c>
      <c r="BO40" s="17">
        <v>954</v>
      </c>
      <c r="BP40" s="17">
        <v>521</v>
      </c>
      <c r="BQ40" s="17">
        <v>2177</v>
      </c>
      <c r="BR40" s="17">
        <v>7</v>
      </c>
      <c r="BS40" s="17">
        <v>4</v>
      </c>
      <c r="BT40" s="17" t="s">
        <v>3458</v>
      </c>
      <c r="BU40" s="8">
        <v>22200</v>
      </c>
      <c r="BV40" s="9" t="s">
        <v>3456</v>
      </c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 s="17" t="s">
        <v>40</v>
      </c>
      <c r="DS40"/>
      <c r="DT40"/>
      <c r="DU40" s="3">
        <v>2018</v>
      </c>
      <c r="DV40" s="16" t="s">
        <v>3508</v>
      </c>
      <c r="DW40" s="16" t="s">
        <v>3388</v>
      </c>
      <c r="DX40" s="16" t="s">
        <v>3488</v>
      </c>
      <c r="DY40" s="3">
        <v>60</v>
      </c>
      <c r="DZ40" s="3">
        <v>16256</v>
      </c>
      <c r="EA40" s="3">
        <v>1144</v>
      </c>
      <c r="EB40" s="17">
        <v>125</v>
      </c>
      <c r="EC40" s="3">
        <v>9400</v>
      </c>
      <c r="ED40" s="3">
        <v>0</v>
      </c>
      <c r="EE40" s="3">
        <v>0</v>
      </c>
      <c r="EF40" s="3">
        <v>0</v>
      </c>
      <c r="EG40" s="17">
        <v>550</v>
      </c>
      <c r="EH40" s="3">
        <v>0</v>
      </c>
      <c r="EI40" s="17">
        <v>850</v>
      </c>
      <c r="EJ40"/>
      <c r="EK40" s="3">
        <v>14630.4</v>
      </c>
      <c r="EL40" s="1">
        <v>13</v>
      </c>
      <c r="EM40" s="3">
        <v>17881.599999999999</v>
      </c>
      <c r="EN40" s="3">
        <v>368</v>
      </c>
      <c r="EO40" s="17">
        <v>14.3</v>
      </c>
      <c r="EP40" s="17" t="s">
        <v>266</v>
      </c>
      <c r="EQ40"/>
      <c r="ER40"/>
      <c r="ES40"/>
      <c r="ET40"/>
      <c r="EU40"/>
      <c r="EV40"/>
      <c r="EW40" s="3">
        <v>0</v>
      </c>
      <c r="EX40" s="3">
        <v>22769.808000000001</v>
      </c>
      <c r="EY40"/>
      <c r="EZ40" s="3">
        <v>24019.808000000001</v>
      </c>
      <c r="FA40"/>
      <c r="FB40"/>
      <c r="FC40" s="17" t="s">
        <v>3462</v>
      </c>
      <c r="FD40" s="21">
        <v>367.77</v>
      </c>
      <c r="FE40" s="21" t="n">
        <f si="0" t="shared"/>
        <v>368.0</v>
      </c>
      <c r="FF40" s="3">
        <v>614.375</v>
      </c>
      <c r="FG40" s="3" t="n">
        <f si="1" t="shared"/>
        <v>614.0</v>
      </c>
      <c r="FH40" s="17">
        <v>850</v>
      </c>
      <c r="FI40" s="17" t="n">
        <f si="2" t="shared"/>
        <v>850.0</v>
      </c>
      <c r="FJ40" s="3">
        <v>0</v>
      </c>
      <c r="FK40" s="3">
        <v>0</v>
      </c>
    </row>
    <row r="41" spans="1:167">
      <c r="A41" s="18" t="s">
        <v>266</v>
      </c>
      <c r="B41" s="17" t="s">
        <v>1069</v>
      </c>
      <c r="C41"/>
      <c r="D41" s="17" t="s">
        <v>399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6" t="s">
        <v>336</v>
      </c>
      <c r="AH41"/>
      <c r="AI41" s="6" t="s">
        <v>254</v>
      </c>
      <c r="AJ41"/>
      <c r="AK41" s="5" t="s">
        <v>3529</v>
      </c>
      <c r="AL41" s="17" t="s">
        <v>143</v>
      </c>
      <c r="AM41" s="17" t="s">
        <v>192</v>
      </c>
      <c r="AN41" s="17" t="s">
        <v>207</v>
      </c>
      <c r="AO41" s="17">
        <v>10</v>
      </c>
      <c r="AP41" s="17">
        <v>11</v>
      </c>
      <c r="AQ41" s="17">
        <v>1960</v>
      </c>
      <c r="AR41"/>
      <c r="AS41"/>
      <c r="AT41" s="4" t="s">
        <v>726</v>
      </c>
      <c r="AU41" s="6" t="s">
        <v>727</v>
      </c>
      <c r="AV41" s="6" t="s">
        <v>862</v>
      </c>
      <c r="AW41" s="17" t="s">
        <v>410</v>
      </c>
      <c r="AX41"/>
      <c r="AY41"/>
      <c r="AZ41" s="6" t="s">
        <v>920</v>
      </c>
      <c r="BA41" s="6" t="s">
        <v>376</v>
      </c>
      <c r="BB41" s="4" t="s">
        <v>921</v>
      </c>
      <c r="BC41" s="17">
        <v>954</v>
      </c>
      <c r="BD41" s="17">
        <v>233</v>
      </c>
      <c r="BE41" s="17">
        <v>2127</v>
      </c>
      <c r="BF41" s="17">
        <v>954</v>
      </c>
      <c r="BG41" s="17">
        <v>233</v>
      </c>
      <c r="BH41" s="17">
        <v>2127</v>
      </c>
      <c r="BI41" s="3">
        <v>4.5038932146829804</v>
      </c>
      <c r="BJ41" s="3">
        <v>9.1802002224694093</v>
      </c>
      <c r="BK41" s="17" t="s">
        <v>155</v>
      </c>
      <c r="BL41" s="3">
        <v>820</v>
      </c>
      <c r="BM41" s="17" t="s">
        <v>155</v>
      </c>
      <c r="BN41" s="17" t="s">
        <v>3458</v>
      </c>
      <c r="BO41" s="17">
        <v>954</v>
      </c>
      <c r="BP41" s="17">
        <v>521</v>
      </c>
      <c r="BQ41" s="17">
        <v>2129</v>
      </c>
      <c r="BR41" s="17">
        <v>8</v>
      </c>
      <c r="BS41" s="17">
        <v>3</v>
      </c>
      <c r="BT41" s="17" t="s">
        <v>3458</v>
      </c>
      <c r="BU41" s="8">
        <v>45996</v>
      </c>
      <c r="BV41" s="9" t="s">
        <v>3456</v>
      </c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 s="17" t="s">
        <v>40</v>
      </c>
      <c r="DS41"/>
      <c r="DT41"/>
      <c r="DU41" s="3">
        <v>2018</v>
      </c>
      <c r="DV41" s="16" t="s">
        <v>3508</v>
      </c>
      <c r="DW41" s="16" t="s">
        <v>3388</v>
      </c>
      <c r="DX41" s="16" t="s">
        <v>3488</v>
      </c>
      <c r="DY41" s="3">
        <v>75</v>
      </c>
      <c r="DZ41" s="3">
        <v>19865</v>
      </c>
      <c r="EA41" s="3">
        <v>1316</v>
      </c>
      <c r="EB41" s="17">
        <v>29</v>
      </c>
      <c r="EC41" s="3">
        <v>0</v>
      </c>
      <c r="ED41" s="3">
        <v>798</v>
      </c>
      <c r="EE41" s="3">
        <v>0</v>
      </c>
      <c r="EF41" s="3">
        <v>798</v>
      </c>
      <c r="EG41" s="17">
        <v>450</v>
      </c>
      <c r="EH41" s="3">
        <v>798</v>
      </c>
      <c r="EI41" s="17">
        <v>0</v>
      </c>
      <c r="EJ41"/>
      <c r="EK41" s="3">
        <v>17878.5</v>
      </c>
      <c r="EL41" s="1">
        <v>17</v>
      </c>
      <c r="EM41" s="3">
        <v>21851.5</v>
      </c>
      <c r="EN41" s="3">
        <v>379</v>
      </c>
      <c r="EO41" s="17">
        <v>8.01</v>
      </c>
      <c r="EP41" s="17" t="s">
        <v>266</v>
      </c>
      <c r="EQ41"/>
      <c r="ER41"/>
      <c r="ES41"/>
      <c r="ET41"/>
      <c r="EU41"/>
      <c r="EV41"/>
      <c r="EW41" s="3">
        <v>-11400</v>
      </c>
      <c r="EX41" s="3">
        <v>23705.808000000001</v>
      </c>
      <c r="EY41"/>
      <c r="EZ41" s="3">
        <v>24955.808000000001</v>
      </c>
      <c r="FA41"/>
      <c r="FB41"/>
      <c r="FC41" s="17" t="s">
        <v>3462</v>
      </c>
      <c r="FD41" s="21">
        <v>379.46</v>
      </c>
      <c r="FE41" s="21" t="n">
        <f si="0" t="shared"/>
        <v>379.0</v>
      </c>
      <c r="FF41" s="3">
        <v>820</v>
      </c>
      <c r="FG41" s="3" t="n">
        <f si="1" t="shared"/>
        <v>820.0</v>
      </c>
      <c r="FH41" s="17">
        <v>0</v>
      </c>
      <c r="FI41" s="17" t="n">
        <f si="2" t="shared"/>
        <v>0.0</v>
      </c>
      <c r="FJ41" s="3" t="n">
        <f>-(EW41)</f>
        <v>11400.0</v>
      </c>
      <c r="FK41" s="17">
        <v>0</v>
      </c>
    </row>
    <row r="42" spans="1:167">
      <c r="A42" s="18" t="s">
        <v>266</v>
      </c>
      <c r="B42" s="17" t="s">
        <v>1069</v>
      </c>
      <c r="C42" s="30">
        <v>32127</v>
      </c>
      <c r="D42" s="17" t="s">
        <v>399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6" t="s">
        <v>2424</v>
      </c>
      <c r="AH42" s="6" t="s">
        <v>2425</v>
      </c>
      <c r="AI42" s="6" t="s">
        <v>2426</v>
      </c>
      <c r="AJ42"/>
      <c r="AK42" s="5" t="s">
        <v>3529</v>
      </c>
      <c r="AL42" s="6" t="s">
        <v>143</v>
      </c>
      <c r="AM42" s="6" t="s">
        <v>190</v>
      </c>
      <c r="AN42" s="22" t="s">
        <v>2427</v>
      </c>
      <c r="AO42" s="22" t="s">
        <v>238</v>
      </c>
      <c r="AP42" s="22" t="s">
        <v>148</v>
      </c>
      <c r="AQ42" s="23" t="s">
        <v>1876</v>
      </c>
      <c r="AR42"/>
      <c r="AS42"/>
      <c r="AT42" s="4" t="s">
        <v>2428</v>
      </c>
      <c r="AU42" s="6" t="s">
        <v>2429</v>
      </c>
      <c r="AV42" s="6" t="s">
        <v>402</v>
      </c>
      <c r="AW42"/>
      <c r="AX42"/>
      <c r="AY42"/>
      <c r="AZ42" s="6" t="s">
        <v>962</v>
      </c>
      <c r="BA42" s="6" t="s">
        <v>370</v>
      </c>
      <c r="BB42" s="4" t="s">
        <v>2430</v>
      </c>
      <c r="BC42" s="17">
        <v>954</v>
      </c>
      <c r="BD42" s="17">
        <v>629</v>
      </c>
      <c r="BE42" s="17">
        <v>2283</v>
      </c>
      <c r="BF42" s="17">
        <v>954</v>
      </c>
      <c r="BG42" s="17">
        <v>629</v>
      </c>
      <c r="BH42" s="17">
        <v>2283</v>
      </c>
      <c r="BI42" s="17">
        <v>5</v>
      </c>
      <c r="BJ42" s="17">
        <v>5</v>
      </c>
      <c r="BK42" s="17" t="s">
        <v>1800</v>
      </c>
      <c r="BL42" s="3">
        <v>10</v>
      </c>
      <c r="BM42" s="17" t="s">
        <v>1801</v>
      </c>
      <c r="BN42" s="17" t="s">
        <v>3458</v>
      </c>
      <c r="BO42" s="17">
        <v>954</v>
      </c>
      <c r="BP42" s="17">
        <v>234</v>
      </c>
      <c r="BQ42" s="17">
        <v>2404</v>
      </c>
      <c r="BR42" s="17">
        <v>6</v>
      </c>
      <c r="BS42" s="17">
        <v>1</v>
      </c>
      <c r="BT42" s="17" t="s">
        <v>3458</v>
      </c>
      <c r="BU42" s="8">
        <v>91000</v>
      </c>
      <c r="BV42" s="9" t="s">
        <v>3456</v>
      </c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s="3">
        <v>2018</v>
      </c>
      <c r="DV42" s="16" t="s">
        <v>3508</v>
      </c>
      <c r="DW42" s="16" t="s">
        <v>3388</v>
      </c>
      <c r="DX42" s="16" t="s">
        <v>3488</v>
      </c>
      <c r="DY42" s="3">
        <v>60</v>
      </c>
      <c r="DZ42" s="3">
        <v>20000</v>
      </c>
      <c r="EA42" s="3">
        <v>1381</v>
      </c>
      <c r="EB42" s="3">
        <v>0</v>
      </c>
      <c r="EC42" s="3">
        <v>11400</v>
      </c>
      <c r="ED42" s="3">
        <v>399</v>
      </c>
      <c r="EE42" s="3">
        <v>0</v>
      </c>
      <c r="EF42" s="3">
        <v>399</v>
      </c>
      <c r="EG42" s="17">
        <v>500</v>
      </c>
      <c r="EH42"/>
      <c r="EI42" s="3">
        <v>0</v>
      </c>
      <c r="EJ42"/>
      <c r="EK42" s="3">
        <v>18000</v>
      </c>
      <c r="EL42" s="1">
        <v>35</v>
      </c>
      <c r="EM42" s="3">
        <v>22000</v>
      </c>
      <c r="EN42" s="3">
        <v>443</v>
      </c>
      <c r="EO42" s="17">
        <v>11.2</v>
      </c>
      <c r="EP42" s="17" t="s">
        <v>266</v>
      </c>
      <c r="EQ42"/>
      <c r="ER42"/>
      <c r="ES42"/>
      <c r="ET42"/>
      <c r="EU42"/>
      <c r="EV42"/>
      <c r="EW42" s="3">
        <v>0</v>
      </c>
      <c r="EX42" s="3">
        <v>23191.008000000002</v>
      </c>
      <c r="EY42"/>
      <c r="EZ42" s="3">
        <v>24441.008000000002</v>
      </c>
      <c r="FA42"/>
      <c r="FB42"/>
      <c r="FC42" s="17" t="s">
        <v>3462</v>
      </c>
      <c r="FD42" s="21">
        <v>443.04</v>
      </c>
      <c r="FE42" s="21" t="n">
        <f si="0" t="shared"/>
        <v>443.0</v>
      </c>
      <c r="FF42" s="3">
        <v>10</v>
      </c>
      <c r="FG42" s="3" t="n">
        <f si="1" t="shared"/>
        <v>10.0</v>
      </c>
      <c r="FH42"/>
      <c r="FI42" s="17" t="n">
        <f si="2" t="shared"/>
        <v>0.0</v>
      </c>
      <c r="FJ42" s="3">
        <v>0</v>
      </c>
      <c r="FK42" s="3">
        <v>0</v>
      </c>
    </row>
    <row r="43" spans="1:167">
      <c r="A43" s="18" t="s">
        <v>266</v>
      </c>
      <c r="B43" s="17" t="s">
        <v>1069</v>
      </c>
      <c r="C43"/>
      <c r="D43" s="17" t="s">
        <v>399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6" t="s">
        <v>627</v>
      </c>
      <c r="AH43" s="6" t="s">
        <v>249</v>
      </c>
      <c r="AI43" s="6" t="s">
        <v>628</v>
      </c>
      <c r="AJ43"/>
      <c r="AK43" s="5" t="s">
        <v>3529</v>
      </c>
      <c r="AL43" s="17" t="s">
        <v>143</v>
      </c>
      <c r="AM43" s="17" t="s">
        <v>177</v>
      </c>
      <c r="AN43" s="17" t="s">
        <v>488</v>
      </c>
      <c r="AO43" s="17">
        <v>10</v>
      </c>
      <c r="AP43" s="17">
        <v>15</v>
      </c>
      <c r="AQ43" s="17">
        <v>1940</v>
      </c>
      <c r="AR43"/>
      <c r="AS43"/>
      <c r="AT43" s="4" t="s">
        <v>787</v>
      </c>
      <c r="AU43" s="6" t="s">
        <v>1828</v>
      </c>
      <c r="AV43" s="6" t="s">
        <v>401</v>
      </c>
      <c r="AW43" s="17" t="s">
        <v>410</v>
      </c>
      <c r="AX43"/>
      <c r="AY43"/>
      <c r="AZ43" s="6" t="s">
        <v>983</v>
      </c>
      <c r="BA43" s="6" t="s">
        <v>370</v>
      </c>
      <c r="BB43" s="4" t="s">
        <v>984</v>
      </c>
      <c r="BC43" s="17">
        <v>954</v>
      </c>
      <c r="BD43" s="17">
        <v>468</v>
      </c>
      <c r="BE43" s="17">
        <v>2130</v>
      </c>
      <c r="BF43" s="17">
        <v>954</v>
      </c>
      <c r="BG43" s="17">
        <v>468</v>
      </c>
      <c r="BH43" s="17">
        <v>2130</v>
      </c>
      <c r="BI43" s="17">
        <v>5</v>
      </c>
      <c r="BJ43" s="17">
        <v>5</v>
      </c>
      <c r="BK43" s="17" t="s">
        <v>155</v>
      </c>
      <c r="BL43" s="3">
        <v>10</v>
      </c>
      <c r="BM43" s="17" t="s">
        <v>155</v>
      </c>
      <c r="BN43" s="17" t="s">
        <v>3458</v>
      </c>
      <c r="BO43" s="17">
        <v>954</v>
      </c>
      <c r="BP43" s="17">
        <v>521</v>
      </c>
      <c r="BQ43" s="17">
        <v>2364</v>
      </c>
      <c r="BR43" s="17">
        <v>6</v>
      </c>
      <c r="BS43" s="17">
        <v>5</v>
      </c>
      <c r="BT43" s="17" t="s">
        <v>3458</v>
      </c>
      <c r="BU43" s="8">
        <v>52080</v>
      </c>
      <c r="BV43" s="9" t="s">
        <v>3456</v>
      </c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 s="17" t="s">
        <v>40</v>
      </c>
      <c r="DS43"/>
      <c r="DT43"/>
      <c r="DU43" s="3">
        <v>2018</v>
      </c>
      <c r="DV43" s="16" t="s">
        <v>3508</v>
      </c>
      <c r="DW43" s="16" t="s">
        <v>3411</v>
      </c>
      <c r="DX43" s="16" t="s">
        <v>3605</v>
      </c>
      <c r="DY43" s="3">
        <v>72</v>
      </c>
      <c r="DZ43" s="3">
        <v>32400</v>
      </c>
      <c r="EA43" s="3">
        <v>2140</v>
      </c>
      <c r="EB43" s="17">
        <v>15</v>
      </c>
      <c r="EC43" s="3">
        <v>0</v>
      </c>
      <c r="ED43" s="3">
        <v>0</v>
      </c>
      <c r="EE43" s="3">
        <v>0</v>
      </c>
      <c r="EF43" s="3">
        <v>0</v>
      </c>
      <c r="EG43" s="17">
        <v>0</v>
      </c>
      <c r="EH43" s="3">
        <v>0</v>
      </c>
      <c r="EI43" s="3">
        <v>0</v>
      </c>
      <c r="EJ43"/>
      <c r="EK43" s="3">
        <v>29160</v>
      </c>
      <c r="EL43" s="1">
        <v>12</v>
      </c>
      <c r="EM43" s="3">
        <v>35640</v>
      </c>
      <c r="EN43" s="3">
        <v>593</v>
      </c>
      <c r="EO43" s="17">
        <v>11.2</v>
      </c>
      <c r="EP43" s="17" t="s">
        <v>266</v>
      </c>
      <c r="EQ43"/>
      <c r="ER43"/>
      <c r="ES43"/>
      <c r="ET43"/>
      <c r="EU43"/>
      <c r="EV43"/>
      <c r="EW43" s="3">
        <v>-18000</v>
      </c>
      <c r="EX43" s="3">
        <v>34701.036</v>
      </c>
      <c r="EY43"/>
      <c r="EZ43" s="3">
        <v>35951.036</v>
      </c>
      <c r="FA43"/>
      <c r="FB43"/>
      <c r="FC43" s="17" t="s">
        <v>3462</v>
      </c>
      <c r="FD43" s="21">
        <v>592.94000000000005</v>
      </c>
      <c r="FE43" s="21" t="n">
        <f si="0" t="shared"/>
        <v>593.0</v>
      </c>
      <c r="FF43" s="3">
        <v>10</v>
      </c>
      <c r="FG43" s="3" t="n">
        <f si="1" t="shared"/>
        <v>10.0</v>
      </c>
      <c r="FH43" s="17">
        <v>0</v>
      </c>
      <c r="FI43" s="17" t="n">
        <f si="2" t="shared"/>
        <v>0.0</v>
      </c>
      <c r="FJ43" s="3" t="n">
        <f>-(EW43)</f>
        <v>18000.0</v>
      </c>
      <c r="FK43" s="17">
        <v>0</v>
      </c>
    </row>
    <row r="44" spans="1:167">
      <c r="A44" s="18" t="s">
        <v>266</v>
      </c>
      <c r="B44" s="17" t="s">
        <v>1069</v>
      </c>
      <c r="C44"/>
      <c r="D44" s="17" t="s">
        <v>399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6" t="s">
        <v>3264</v>
      </c>
      <c r="AH44"/>
      <c r="AI44" s="6" t="s">
        <v>3265</v>
      </c>
      <c r="AJ44"/>
      <c r="AK44" s="5" t="s">
        <v>3529</v>
      </c>
      <c r="AL44" s="6" t="s">
        <v>143</v>
      </c>
      <c r="AM44" s="6" t="s">
        <v>210</v>
      </c>
      <c r="AN44" s="6" t="s">
        <v>3266</v>
      </c>
      <c r="AO44" s="6" t="s">
        <v>201</v>
      </c>
      <c r="AP44" s="6" t="s">
        <v>220</v>
      </c>
      <c r="AQ44" s="2" t="s">
        <v>735</v>
      </c>
      <c r="AR44"/>
      <c r="AS44"/>
      <c r="AT44" s="4" t="s">
        <v>2457</v>
      </c>
      <c r="AU44" s="6" t="s">
        <v>3267</v>
      </c>
      <c r="AV44" s="6" t="s">
        <v>402</v>
      </c>
      <c r="AW44"/>
      <c r="AX44"/>
      <c r="AY44"/>
      <c r="AZ44" s="6" t="s">
        <v>3238</v>
      </c>
      <c r="BA44" s="6" t="s">
        <v>3227</v>
      </c>
      <c r="BB44" s="4" t="s">
        <v>3268</v>
      </c>
      <c r="BC44" s="17">
        <v>910</v>
      </c>
      <c r="BD44" s="17">
        <v>322</v>
      </c>
      <c r="BE44" s="17">
        <v>2145</v>
      </c>
      <c r="BF44" s="17">
        <v>910</v>
      </c>
      <c r="BG44" s="17">
        <v>322</v>
      </c>
      <c r="BH44" s="17">
        <v>2145</v>
      </c>
      <c r="BI44" s="17">
        <v>9</v>
      </c>
      <c r="BJ44" s="17">
        <v>1</v>
      </c>
      <c r="BK44" s="17" t="s">
        <v>1800</v>
      </c>
      <c r="BL44" s="3">
        <v>15</v>
      </c>
      <c r="BM44" s="17" t="s">
        <v>3457</v>
      </c>
      <c r="BN44" s="17" t="s">
        <v>3458</v>
      </c>
      <c r="BO44" s="17">
        <v>954</v>
      </c>
      <c r="BP44" s="17">
        <v>444</v>
      </c>
      <c r="BQ44" s="17">
        <v>2218</v>
      </c>
      <c r="BR44" s="17">
        <v>7</v>
      </c>
      <c r="BS44" s="17">
        <v>4</v>
      </c>
      <c r="BT44" s="17" t="s">
        <v>3458</v>
      </c>
      <c r="BU44" s="8">
        <v>33360</v>
      </c>
      <c r="BV44" s="9" t="s">
        <v>3456</v>
      </c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s="3">
        <v>2018</v>
      </c>
      <c r="DV44" s="16" t="s">
        <v>3508</v>
      </c>
      <c r="DW44" s="16" t="s">
        <v>3388</v>
      </c>
      <c r="DX44" s="16" t="s">
        <v>3601</v>
      </c>
      <c r="DY44" s="3">
        <v>72</v>
      </c>
      <c r="DZ44" s="3">
        <v>16291</v>
      </c>
      <c r="EA44" s="3">
        <v>1142</v>
      </c>
      <c r="EB44" s="3">
        <v>0</v>
      </c>
      <c r="EC44" s="3">
        <v>9000</v>
      </c>
      <c r="ED44" s="3">
        <v>599</v>
      </c>
      <c r="EE44" s="3">
        <v>0</v>
      </c>
      <c r="EF44" s="3">
        <v>599</v>
      </c>
      <c r="EG44" s="17">
        <v>550</v>
      </c>
      <c r="EH44" s="3">
        <v>599</v>
      </c>
      <c r="EI44" s="17">
        <v>0</v>
      </c>
      <c r="EJ44"/>
      <c r="EK44" s="3">
        <v>14661.9</v>
      </c>
      <c r="EL44" s="1">
        <v>15</v>
      </c>
      <c r="EM44" s="3">
        <v>17920.099999999999</v>
      </c>
      <c r="EN44" s="3">
        <v>318</v>
      </c>
      <c r="EO44" s="17">
        <v>11.2</v>
      </c>
      <c r="EP44" s="17" t="s">
        <v>266</v>
      </c>
      <c r="EQ44"/>
      <c r="ER44"/>
      <c r="ES44"/>
      <c r="ET44"/>
      <c r="EU44"/>
      <c r="EV44"/>
      <c r="EW44" s="3">
        <v>0</v>
      </c>
      <c r="EX44" s="3">
        <v>21900.635999999999</v>
      </c>
      <c r="EY44"/>
      <c r="EZ44" s="3">
        <v>23150.635999999999</v>
      </c>
      <c r="FA44"/>
      <c r="FB44"/>
      <c r="FC44" s="17" t="s">
        <v>3462</v>
      </c>
      <c r="FD44" s="21">
        <v>317.58</v>
      </c>
      <c r="FE44" s="21" t="n">
        <f si="0" t="shared"/>
        <v>318.0</v>
      </c>
      <c r="FF44" s="3">
        <v>15</v>
      </c>
      <c r="FG44" s="3" t="n">
        <f si="1" t="shared"/>
        <v>15.0</v>
      </c>
      <c r="FH44"/>
      <c r="FI44" s="17" t="n">
        <f si="2" t="shared"/>
        <v>0.0</v>
      </c>
      <c r="FJ44" s="3">
        <v>0</v>
      </c>
      <c r="FK44" s="3">
        <v>0</v>
      </c>
    </row>
    <row r="45" spans="1:167">
      <c r="A45" s="18" t="s">
        <v>266</v>
      </c>
      <c r="B45" s="17" t="s">
        <v>1069</v>
      </c>
      <c r="C45"/>
      <c r="D45" s="17" t="s">
        <v>399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6" t="s">
        <v>2413</v>
      </c>
      <c r="AH45"/>
      <c r="AI45" s="6" t="s">
        <v>2414</v>
      </c>
      <c r="AJ45"/>
      <c r="AK45" s="5" t="s">
        <v>3529</v>
      </c>
      <c r="AL45" s="6" t="s">
        <v>143</v>
      </c>
      <c r="AM45" s="6" t="s">
        <v>189</v>
      </c>
      <c r="AN45" s="22" t="s">
        <v>2415</v>
      </c>
      <c r="AO45" s="22" t="s">
        <v>238</v>
      </c>
      <c r="AP45" s="22" t="s">
        <v>188</v>
      </c>
      <c r="AQ45" s="23" t="s">
        <v>1848</v>
      </c>
      <c r="AR45"/>
      <c r="AS45"/>
      <c r="AT45" s="4" t="s">
        <v>2416</v>
      </c>
      <c r="AU45" s="6" t="s">
        <v>2417</v>
      </c>
      <c r="AV45" s="6" t="s">
        <v>862</v>
      </c>
      <c r="AW45"/>
      <c r="AX45"/>
      <c r="AY45"/>
      <c r="AZ45" s="6" t="s">
        <v>962</v>
      </c>
      <c r="BA45" s="6" t="s">
        <v>370</v>
      </c>
      <c r="BB45" s="4" t="s">
        <v>2418</v>
      </c>
      <c r="BC45" s="17">
        <v>954</v>
      </c>
      <c r="BD45" s="17">
        <v>581</v>
      </c>
      <c r="BE45" s="17">
        <v>2235</v>
      </c>
      <c r="BF45" s="17">
        <v>954</v>
      </c>
      <c r="BG45" s="17">
        <v>581</v>
      </c>
      <c r="BH45" s="17">
        <v>2235</v>
      </c>
      <c r="BI45" s="17">
        <v>9</v>
      </c>
      <c r="BJ45" s="17">
        <v>3</v>
      </c>
      <c r="BK45" s="17" t="s">
        <v>1052</v>
      </c>
      <c r="BL45" s="3">
        <v>25</v>
      </c>
      <c r="BM45" s="17" t="s">
        <v>1801</v>
      </c>
      <c r="BN45" s="17" t="s">
        <v>3458</v>
      </c>
      <c r="BO45" s="17">
        <v>954</v>
      </c>
      <c r="BP45" s="17">
        <v>234</v>
      </c>
      <c r="BQ45" s="17">
        <v>2380</v>
      </c>
      <c r="BR45" s="17">
        <v>6</v>
      </c>
      <c r="BS45" s="17">
        <v>1</v>
      </c>
      <c r="BT45" s="17" t="s">
        <v>3458</v>
      </c>
      <c r="BU45" s="8">
        <v>78999.959999999992</v>
      </c>
      <c r="BV45" s="9" t="s">
        <v>3456</v>
      </c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s="3">
        <v>2018</v>
      </c>
      <c r="DV45" s="16" t="s">
        <v>3508</v>
      </c>
      <c r="DW45" s="16" t="s">
        <v>3387</v>
      </c>
      <c r="DX45" s="16" t="s">
        <v>3488</v>
      </c>
      <c r="DY45" s="3">
        <v>75</v>
      </c>
      <c r="DZ45" s="3">
        <v>25040</v>
      </c>
      <c r="EA45" s="3">
        <v>626</v>
      </c>
      <c r="EB45" s="3">
        <v>0</v>
      </c>
      <c r="EC45" s="3">
        <v>500</v>
      </c>
      <c r="ED45" s="3">
        <v>699</v>
      </c>
      <c r="EE45" s="3">
        <v>0</v>
      </c>
      <c r="EF45" s="3">
        <v>699</v>
      </c>
      <c r="EG45"/>
      <c r="EH45"/>
      <c r="EI45" s="3">
        <v>0</v>
      </c>
      <c r="EJ45"/>
      <c r="EK45" s="3">
        <v>22536</v>
      </c>
      <c r="EL45" s="1">
        <v>8</v>
      </c>
      <c r="EM45" s="3">
        <v>27544</v>
      </c>
      <c r="EN45" s="3">
        <v>526</v>
      </c>
      <c r="EO45" s="17">
        <v>8.01</v>
      </c>
      <c r="EP45" s="17" t="s">
        <v>1797</v>
      </c>
      <c r="EQ45" s="17" t="s">
        <v>1055</v>
      </c>
      <c r="ER45" s="17">
        <v>350</v>
      </c>
      <c r="ES45" s="17">
        <v>2005</v>
      </c>
      <c r="ET45" s="17" t="s">
        <v>3516</v>
      </c>
      <c r="EU45" s="17" t="s">
        <v>1061</v>
      </c>
      <c r="EV45" s="17" t="s">
        <v>1062</v>
      </c>
      <c r="EW45" s="3">
        <v>-12200</v>
      </c>
      <c r="EX45" s="3">
        <v>27613.200000000001</v>
      </c>
      <c r="EY45" s="17" t="s">
        <v>162</v>
      </c>
      <c r="EZ45" s="3">
        <v>28863.200000000001</v>
      </c>
      <c r="FA45" s="17" t="s">
        <v>1798</v>
      </c>
      <c r="FB45"/>
      <c r="FC45" s="17" t="s">
        <v>3462</v>
      </c>
      <c r="FD45" s="21">
        <v>525.77</v>
      </c>
      <c r="FE45" s="21" t="n">
        <f si="0" t="shared"/>
        <v>526.0</v>
      </c>
      <c r="FF45" s="3">
        <v>25</v>
      </c>
      <c r="FG45" s="3" t="n">
        <f si="1" t="shared"/>
        <v>25.0</v>
      </c>
      <c r="FH45"/>
      <c r="FI45" s="17" t="n">
        <f si="2" t="shared"/>
        <v>0.0</v>
      </c>
      <c r="FJ45" s="3" t="n">
        <f>-(EW45)</f>
        <v>12200.0</v>
      </c>
      <c r="FK45" s="17">
        <v>0</v>
      </c>
    </row>
    <row r="46" spans="1:167">
      <c r="A46" s="18" t="s">
        <v>266</v>
      </c>
      <c r="B46" s="17" t="s">
        <v>1069</v>
      </c>
      <c r="C46"/>
      <c r="D46" s="17" t="s">
        <v>399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6" t="s">
        <v>2752</v>
      </c>
      <c r="AH46" s="6" t="s">
        <v>246</v>
      </c>
      <c r="AI46" s="6" t="s">
        <v>2753</v>
      </c>
      <c r="AJ46"/>
      <c r="AK46" s="5" t="s">
        <v>3529</v>
      </c>
      <c r="AL46" s="6" t="s">
        <v>143</v>
      </c>
      <c r="AM46" s="6" t="s">
        <v>173</v>
      </c>
      <c r="AN46" s="22" t="s">
        <v>2754</v>
      </c>
      <c r="AO46" s="22" t="s">
        <v>228</v>
      </c>
      <c r="AP46" s="22" t="s">
        <v>187</v>
      </c>
      <c r="AQ46" s="23">
        <v>1940</v>
      </c>
      <c r="AR46"/>
      <c r="AS46"/>
      <c r="AT46" s="4" t="s">
        <v>2755</v>
      </c>
      <c r="AU46" s="6" t="s">
        <v>2756</v>
      </c>
      <c r="AV46" s="6" t="s">
        <v>403</v>
      </c>
      <c r="AW46"/>
      <c r="AX46"/>
      <c r="AY46"/>
      <c r="AZ46" s="6" t="s">
        <v>2724</v>
      </c>
      <c r="BA46" s="6" t="s">
        <v>370</v>
      </c>
      <c r="BB46" s="4" t="s">
        <v>2757</v>
      </c>
      <c r="BC46" s="17">
        <v>954</v>
      </c>
      <c r="BD46" s="17">
        <v>310</v>
      </c>
      <c r="BE46" s="17">
        <v>2133</v>
      </c>
      <c r="BF46" s="17">
        <v>954</v>
      </c>
      <c r="BG46" s="17">
        <v>310</v>
      </c>
      <c r="BH46" s="17">
        <v>2133</v>
      </c>
      <c r="BI46" s="3">
        <v>4.5038932146829804</v>
      </c>
      <c r="BJ46" s="3">
        <v>9.1802002224694093</v>
      </c>
      <c r="BK46" s="17" t="s">
        <v>1051</v>
      </c>
      <c r="BL46" s="3">
        <v>5</v>
      </c>
      <c r="BM46" s="17" t="s">
        <v>155</v>
      </c>
      <c r="BN46" s="17" t="s">
        <v>3458</v>
      </c>
      <c r="BO46" s="17">
        <v>910</v>
      </c>
      <c r="BP46" s="17">
        <v>531</v>
      </c>
      <c r="BQ46" s="17">
        <v>2206</v>
      </c>
      <c r="BR46" s="17">
        <v>10</v>
      </c>
      <c r="BS46" s="17">
        <v>1</v>
      </c>
      <c r="BT46" s="17" t="s">
        <v>3458</v>
      </c>
      <c r="BU46" s="8">
        <v>54999.96</v>
      </c>
      <c r="BV46" s="9" t="s">
        <v>3456</v>
      </c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s="3">
        <v>2018</v>
      </c>
      <c r="DV46" s="16" t="s">
        <v>3508</v>
      </c>
      <c r="DW46" s="16" t="s">
        <v>3391</v>
      </c>
      <c r="DX46" s="16" t="s">
        <v>3475</v>
      </c>
      <c r="DY46" s="3">
        <v>75</v>
      </c>
      <c r="DZ46" s="3">
        <v>31758</v>
      </c>
      <c r="EA46" s="3">
        <v>2187</v>
      </c>
      <c r="EB46" s="3">
        <v>0</v>
      </c>
      <c r="EC46" s="3">
        <v>17400</v>
      </c>
      <c r="ED46" s="3">
        <v>0</v>
      </c>
      <c r="EE46" s="3">
        <v>0</v>
      </c>
      <c r="EF46" s="3">
        <v>0</v>
      </c>
      <c r="EG46" s="17">
        <v>550</v>
      </c>
      <c r="EH46" s="3">
        <v>0</v>
      </c>
      <c r="EI46" s="17">
        <v>0</v>
      </c>
      <c r="EJ46"/>
      <c r="EK46" s="3">
        <v>28582.2</v>
      </c>
      <c r="EL46" s="1">
        <v>15</v>
      </c>
      <c r="EM46" s="3">
        <v>34933.800000000003</v>
      </c>
      <c r="EN46" s="3">
        <v>578</v>
      </c>
      <c r="EO46" s="17">
        <v>8.01</v>
      </c>
      <c r="EP46" s="17" t="s">
        <v>266</v>
      </c>
      <c r="EQ46"/>
      <c r="ER46"/>
      <c r="ES46"/>
      <c r="ET46"/>
      <c r="EU46"/>
      <c r="EV46"/>
      <c r="EW46" s="3">
        <v>0</v>
      </c>
      <c r="EX46" s="3">
        <v>43125.407999999996</v>
      </c>
      <c r="EY46"/>
      <c r="EZ46" s="3">
        <v>44375.407999999996</v>
      </c>
      <c r="FA46"/>
      <c r="FB46"/>
      <c r="FC46" s="17" t="s">
        <v>3462</v>
      </c>
      <c r="FD46" s="21">
        <v>577.99</v>
      </c>
      <c r="FE46" s="21" t="n">
        <f si="0" t="shared"/>
        <v>578.0</v>
      </c>
      <c r="FF46" s="3">
        <v>5</v>
      </c>
      <c r="FG46" s="3" t="n">
        <f si="1" t="shared"/>
        <v>5.0</v>
      </c>
      <c r="FH46"/>
      <c r="FI46" s="17" t="n">
        <f si="2" t="shared"/>
        <v>0.0</v>
      </c>
      <c r="FJ46" s="3">
        <v>0</v>
      </c>
      <c r="FK46" s="3">
        <v>0</v>
      </c>
    </row>
    <row r="47" spans="1:167">
      <c r="A47" s="18" t="s">
        <v>266</v>
      </c>
      <c r="B47" s="17" t="s">
        <v>1069</v>
      </c>
      <c r="C47"/>
      <c r="D47" s="17" t="s">
        <v>399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6" t="s">
        <v>558</v>
      </c>
      <c r="AH47"/>
      <c r="AI47" s="6" t="s">
        <v>617</v>
      </c>
      <c r="AJ47"/>
      <c r="AK47" s="5" t="s">
        <v>3529</v>
      </c>
      <c r="AL47" s="17" t="s">
        <v>143</v>
      </c>
      <c r="AM47" s="17" t="s">
        <v>175</v>
      </c>
      <c r="AN47" s="17" t="s">
        <v>478</v>
      </c>
      <c r="AO47" s="17">
        <v>10</v>
      </c>
      <c r="AP47" s="17">
        <v>11</v>
      </c>
      <c r="AQ47" s="17">
        <v>1990</v>
      </c>
      <c r="AR47"/>
      <c r="AS47"/>
      <c r="AT47" s="4" t="s">
        <v>775</v>
      </c>
      <c r="AU47" s="6" t="s">
        <v>776</v>
      </c>
      <c r="AV47" s="6" t="s">
        <v>405</v>
      </c>
      <c r="AW47" s="17" t="s">
        <v>410</v>
      </c>
      <c r="AX47"/>
      <c r="AY47"/>
      <c r="AZ47" s="6" t="s">
        <v>383</v>
      </c>
      <c r="BA47" s="6" t="s">
        <v>373</v>
      </c>
      <c r="BB47" s="4" t="s">
        <v>970</v>
      </c>
      <c r="BC47" s="17">
        <v>954</v>
      </c>
      <c r="BD47" s="17">
        <v>405</v>
      </c>
      <c r="BE47" s="17">
        <v>2134</v>
      </c>
      <c r="BF47" s="17">
        <v>954</v>
      </c>
      <c r="BG47" s="17">
        <v>405</v>
      </c>
      <c r="BH47" s="17">
        <v>2134</v>
      </c>
      <c r="BI47" s="17">
        <v>5</v>
      </c>
      <c r="BJ47" s="17">
        <v>5</v>
      </c>
      <c r="BK47" s="17" t="s">
        <v>155</v>
      </c>
      <c r="BL47" s="3">
        <v>5</v>
      </c>
      <c r="BM47" s="17" t="s">
        <v>155</v>
      </c>
      <c r="BN47" s="17" t="s">
        <v>3458</v>
      </c>
      <c r="BO47" s="17">
        <v>954</v>
      </c>
      <c r="BP47" s="17">
        <v>721</v>
      </c>
      <c r="BQ47" s="17">
        <v>2301</v>
      </c>
      <c r="BR47" s="17">
        <v>7</v>
      </c>
      <c r="BS47" s="17">
        <v>4</v>
      </c>
      <c r="BT47" s="17" t="s">
        <v>3458</v>
      </c>
      <c r="BU47" s="8">
        <v>34632</v>
      </c>
      <c r="BV47" s="9" t="s">
        <v>3456</v>
      </c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 s="17" t="s">
        <v>40</v>
      </c>
      <c r="DS47"/>
      <c r="DT47"/>
      <c r="DU47" s="3">
        <v>2018</v>
      </c>
      <c r="DV47" s="16" t="s">
        <v>3508</v>
      </c>
      <c r="DW47" s="16" t="s">
        <v>3387</v>
      </c>
      <c r="DX47" s="16" t="s">
        <v>3600</v>
      </c>
      <c r="DY47" s="3">
        <v>36</v>
      </c>
      <c r="DZ47" s="3">
        <v>26403</v>
      </c>
      <c r="EA47" s="3">
        <v>1387</v>
      </c>
      <c r="EB47" s="17">
        <v>125</v>
      </c>
      <c r="EC47" s="3">
        <v>14000</v>
      </c>
      <c r="ED47" s="3">
        <v>0</v>
      </c>
      <c r="EE47" s="3">
        <v>0</v>
      </c>
      <c r="EF47" s="3">
        <v>0</v>
      </c>
      <c r="EG47" s="17">
        <v>400</v>
      </c>
      <c r="EH47" s="3">
        <v>0</v>
      </c>
      <c r="EI47" s="3">
        <v>0</v>
      </c>
      <c r="EJ47"/>
      <c r="EK47" s="3">
        <v>23762.7</v>
      </c>
      <c r="EL47" s="1">
        <v>12</v>
      </c>
      <c r="EM47" s="3">
        <v>29043.3</v>
      </c>
      <c r="EN47" s="3">
        <v>231</v>
      </c>
      <c r="EO47" s="17">
        <v>12.5</v>
      </c>
      <c r="EP47" s="17" t="s">
        <v>266</v>
      </c>
      <c r="EQ47"/>
      <c r="ER47"/>
      <c r="ES47"/>
      <c r="ET47"/>
      <c r="EU47"/>
      <c r="EV47"/>
      <c r="EW47" s="3">
        <v>0</v>
      </c>
      <c r="EX47" s="3">
        <v>30884.843999999997</v>
      </c>
      <c r="EY47"/>
      <c r="EZ47" s="3">
        <v>32134.843999999997</v>
      </c>
      <c r="FA47"/>
      <c r="FB47"/>
      <c r="FC47" s="17" t="s">
        <v>3462</v>
      </c>
      <c r="FD47" s="21">
        <v>230.64</v>
      </c>
      <c r="FE47" s="21" t="n">
        <f si="0" t="shared"/>
        <v>231.0</v>
      </c>
      <c r="FF47" s="3">
        <v>5</v>
      </c>
      <c r="FG47" s="3" t="n">
        <f si="1" t="shared"/>
        <v>5.0</v>
      </c>
      <c r="FH47" s="17">
        <v>0</v>
      </c>
      <c r="FI47" s="17" t="n">
        <f si="2" t="shared"/>
        <v>0.0</v>
      </c>
      <c r="FJ47" s="3">
        <v>0</v>
      </c>
      <c r="FK47" s="3">
        <v>0</v>
      </c>
    </row>
    <row r="48" spans="1:167">
      <c r="A48" s="18" t="s">
        <v>266</v>
      </c>
      <c r="B48" s="17" t="s">
        <v>1069</v>
      </c>
      <c r="C48" s="30" t="s">
        <v>3460</v>
      </c>
      <c r="D48" s="17" t="s">
        <v>399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6" t="s">
        <v>1091</v>
      </c>
      <c r="AH48" s="6" t="s">
        <v>242</v>
      </c>
      <c r="AI48" s="6" t="s">
        <v>1662</v>
      </c>
      <c r="AJ48"/>
      <c r="AK48" s="5" t="s">
        <v>3529</v>
      </c>
      <c r="AL48" s="6" t="s">
        <v>143</v>
      </c>
      <c r="AM48" s="6" t="s">
        <v>193</v>
      </c>
      <c r="AN48" s="6" t="s">
        <v>1663</v>
      </c>
      <c r="AO48" s="2" t="s">
        <v>238</v>
      </c>
      <c r="AP48" s="2" t="s">
        <v>1855</v>
      </c>
      <c r="AQ48" s="2" t="s">
        <v>815</v>
      </c>
      <c r="AR48"/>
      <c r="AS48"/>
      <c r="AT48" s="4" t="s">
        <v>1362</v>
      </c>
      <c r="AU48" s="6" t="s">
        <v>1664</v>
      </c>
      <c r="AV48" s="6" t="s">
        <v>146</v>
      </c>
      <c r="AW48"/>
      <c r="AX48"/>
      <c r="AY48"/>
      <c r="AZ48" s="6" t="s">
        <v>1214</v>
      </c>
      <c r="BA48" s="6" t="s">
        <v>391</v>
      </c>
      <c r="BB48" s="4" t="s">
        <v>1957</v>
      </c>
      <c r="BC48" s="3">
        <v>678</v>
      </c>
      <c r="BD48" s="17">
        <v>242</v>
      </c>
      <c r="BE48" s="3">
        <v>2126</v>
      </c>
      <c r="BF48" s="3">
        <v>678</v>
      </c>
      <c r="BG48" s="17">
        <v>242</v>
      </c>
      <c r="BH48" s="3">
        <v>2126</v>
      </c>
      <c r="BI48" s="17">
        <v>9</v>
      </c>
      <c r="BJ48" s="17">
        <v>1</v>
      </c>
      <c r="BK48" s="17" t="s">
        <v>1800</v>
      </c>
      <c r="BL48" s="3">
        <v>10</v>
      </c>
      <c r="BM48" s="17" t="s">
        <v>3457</v>
      </c>
      <c r="BN48" s="17" t="s">
        <v>3458</v>
      </c>
      <c r="BO48" s="3">
        <v>678</v>
      </c>
      <c r="BP48" s="17">
        <v>521</v>
      </c>
      <c r="BQ48" s="17">
        <v>2138</v>
      </c>
      <c r="BR48" s="17">
        <v>7</v>
      </c>
      <c r="BS48" s="17">
        <v>4</v>
      </c>
      <c r="BT48" s="17" t="s">
        <v>3458</v>
      </c>
      <c r="BU48" s="8">
        <v>81000</v>
      </c>
      <c r="BV48" s="9" t="s">
        <v>3456</v>
      </c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 s="17" t="s">
        <v>40</v>
      </c>
      <c r="DS48"/>
      <c r="DT48"/>
      <c r="DU48" s="3">
        <v>2018</v>
      </c>
      <c r="DV48" s="16" t="s">
        <v>3508</v>
      </c>
      <c r="DW48" s="16" t="s">
        <v>3388</v>
      </c>
      <c r="DX48" s="16" t="s">
        <v>3601</v>
      </c>
      <c r="DY48" s="3">
        <v>60</v>
      </c>
      <c r="DZ48" s="3">
        <v>14851</v>
      </c>
      <c r="EA48" s="3">
        <v>972</v>
      </c>
      <c r="EB48" s="17">
        <v>25</v>
      </c>
      <c r="EC48" s="3">
        <v>0</v>
      </c>
      <c r="ED48" s="3">
        <v>0</v>
      </c>
      <c r="EE48" s="3">
        <v>0</v>
      </c>
      <c r="EF48" s="3">
        <v>0</v>
      </c>
      <c r="EG48" s="17">
        <v>50</v>
      </c>
      <c r="EH48" s="3">
        <v>0</v>
      </c>
      <c r="EI48" s="17">
        <v>0</v>
      </c>
      <c r="EJ48"/>
      <c r="EK48" s="3">
        <v>13365.9</v>
      </c>
      <c r="EL48" s="1">
        <v>11</v>
      </c>
      <c r="EM48" s="3">
        <v>16336.1</v>
      </c>
      <c r="EN48" s="3">
        <v>321</v>
      </c>
      <c r="EO48" s="17">
        <v>10.01</v>
      </c>
      <c r="EP48" s="17" t="s">
        <v>266</v>
      </c>
      <c r="EQ48"/>
      <c r="ER48"/>
      <c r="ES48"/>
      <c r="ET48"/>
      <c r="EU48"/>
      <c r="EV48"/>
      <c r="EW48" s="3">
        <v>-8000</v>
      </c>
      <c r="EX48" s="3">
        <v>21215.58</v>
      </c>
      <c r="EY48"/>
      <c r="EZ48" s="3">
        <v>22465.58</v>
      </c>
      <c r="FA48"/>
      <c r="FB48"/>
      <c r="FC48" s="17" t="s">
        <v>3462</v>
      </c>
      <c r="FD48" s="21">
        <v>320.85000000000002</v>
      </c>
      <c r="FE48" s="21" t="n">
        <f si="0" t="shared"/>
        <v>321.0</v>
      </c>
      <c r="FF48" s="3">
        <v>10</v>
      </c>
      <c r="FG48" s="3" t="n">
        <f si="1" t="shared"/>
        <v>10.0</v>
      </c>
      <c r="FH48" s="17">
        <v>0</v>
      </c>
      <c r="FI48" s="17" t="n">
        <f si="2" t="shared"/>
        <v>0.0</v>
      </c>
      <c r="FJ48" s="3" t="n">
        <f ref="FJ48:FJ52" si="5" t="shared">-(EW48)</f>
        <v>8000.0</v>
      </c>
      <c r="FK48" s="17">
        <v>0</v>
      </c>
    </row>
    <row r="49" spans="1:167">
      <c r="A49" s="18" t="s">
        <v>266</v>
      </c>
      <c r="B49" s="17" t="s">
        <v>1069</v>
      </c>
      <c r="C49"/>
      <c r="D49" s="17" t="s">
        <v>399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6" t="s">
        <v>1113</v>
      </c>
      <c r="AH49" s="6" t="s">
        <v>262</v>
      </c>
      <c r="AI49" s="6" t="s">
        <v>1721</v>
      </c>
      <c r="AJ49"/>
      <c r="AK49" s="5" t="s">
        <v>3529</v>
      </c>
      <c r="AL49" s="6" t="s">
        <v>143</v>
      </c>
      <c r="AM49" s="6" t="s">
        <v>184</v>
      </c>
      <c r="AN49" s="6" t="s">
        <v>1722</v>
      </c>
      <c r="AO49" s="2" t="s">
        <v>216</v>
      </c>
      <c r="AP49" s="2" t="s">
        <v>196</v>
      </c>
      <c r="AQ49" s="2" t="s">
        <v>815</v>
      </c>
      <c r="AR49"/>
      <c r="AS49"/>
      <c r="AT49" s="4" t="s">
        <v>230</v>
      </c>
      <c r="AU49" s="6" t="s">
        <v>1723</v>
      </c>
      <c r="AV49" s="6" t="s">
        <v>146</v>
      </c>
      <c r="AW49" s="6">
        <v>13</v>
      </c>
      <c r="AX49"/>
      <c r="AY49"/>
      <c r="AZ49" s="6" t="s">
        <v>1190</v>
      </c>
      <c r="BA49" s="6" t="s">
        <v>391</v>
      </c>
      <c r="BB49" s="4" t="s">
        <v>1895</v>
      </c>
      <c r="BC49" s="3">
        <v>706</v>
      </c>
      <c r="BD49" s="17">
        <v>437</v>
      </c>
      <c r="BE49" s="3">
        <v>2126</v>
      </c>
      <c r="BF49" s="3">
        <v>706</v>
      </c>
      <c r="BG49" s="17">
        <v>437</v>
      </c>
      <c r="BH49" s="3">
        <v>2126</v>
      </c>
      <c r="BI49" s="17">
        <v>5</v>
      </c>
      <c r="BJ49" s="17">
        <v>5</v>
      </c>
      <c r="BK49" s="17" t="s">
        <v>155</v>
      </c>
      <c r="BL49" s="3">
        <v>10</v>
      </c>
      <c r="BM49" s="17" t="s">
        <v>155</v>
      </c>
      <c r="BN49" s="17" t="s">
        <v>3458</v>
      </c>
      <c r="BO49" s="3">
        <v>706</v>
      </c>
      <c r="BP49" s="17">
        <v>521</v>
      </c>
      <c r="BQ49" s="17">
        <v>2333</v>
      </c>
      <c r="BR49" s="17">
        <v>10</v>
      </c>
      <c r="BS49" s="17">
        <v>1</v>
      </c>
      <c r="BT49" s="17" t="s">
        <v>3458</v>
      </c>
      <c r="BU49" s="8">
        <v>36000</v>
      </c>
      <c r="BV49" s="9" t="s">
        <v>3456</v>
      </c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 s="17" t="s">
        <v>40</v>
      </c>
      <c r="DS49"/>
      <c r="DT49"/>
      <c r="DU49" s="3">
        <v>2018</v>
      </c>
      <c r="DV49" s="16" t="s">
        <v>3508</v>
      </c>
      <c r="DW49" s="16" t="s">
        <v>3388</v>
      </c>
      <c r="DX49" s="16" t="s">
        <v>3488</v>
      </c>
      <c r="DY49" s="3">
        <v>75</v>
      </c>
      <c r="DZ49" s="3">
        <v>17100</v>
      </c>
      <c r="EA49" s="3">
        <v>1080</v>
      </c>
      <c r="EB49" s="17">
        <v>250</v>
      </c>
      <c r="EC49" s="3">
        <v>0</v>
      </c>
      <c r="ED49" s="3">
        <v>0</v>
      </c>
      <c r="EE49" s="3">
        <v>0</v>
      </c>
      <c r="EF49" s="3">
        <v>0</v>
      </c>
      <c r="EG49" s="17">
        <v>0</v>
      </c>
      <c r="EH49" s="3">
        <v>0</v>
      </c>
      <c r="EI49" s="3">
        <v>0</v>
      </c>
      <c r="EJ49"/>
      <c r="EK49" s="3">
        <v>15390</v>
      </c>
      <c r="EL49" s="1">
        <v>24</v>
      </c>
      <c r="EM49" s="3">
        <v>18810</v>
      </c>
      <c r="EN49" s="3">
        <v>316</v>
      </c>
      <c r="EO49" s="17">
        <v>10.01</v>
      </c>
      <c r="EP49" s="17" t="s">
        <v>266</v>
      </c>
      <c r="EQ49"/>
      <c r="ER49"/>
      <c r="ES49"/>
      <c r="ET49"/>
      <c r="EU49"/>
      <c r="EV49"/>
      <c r="EW49" s="3">
        <v>-9000</v>
      </c>
      <c r="EX49" s="3">
        <v>21585.407999999999</v>
      </c>
      <c r="EY49"/>
      <c r="EZ49" s="3">
        <v>22835.407999999999</v>
      </c>
      <c r="FA49"/>
      <c r="FB49"/>
      <c r="FC49" s="17" t="s">
        <v>3462</v>
      </c>
      <c r="FD49" s="21">
        <v>315.61</v>
      </c>
      <c r="FE49" s="21" t="n">
        <f si="0" t="shared"/>
        <v>316.0</v>
      </c>
      <c r="FF49" s="3">
        <v>10</v>
      </c>
      <c r="FG49" s="3" t="n">
        <f si="1" t="shared"/>
        <v>10.0</v>
      </c>
      <c r="FH49" s="17">
        <v>0</v>
      </c>
      <c r="FI49" s="17" t="n">
        <f si="2" t="shared"/>
        <v>0.0</v>
      </c>
      <c r="FJ49" s="3" t="n">
        <f si="5" t="shared"/>
        <v>9000.0</v>
      </c>
      <c r="FK49" s="17">
        <v>0</v>
      </c>
    </row>
    <row r="50" spans="1:167">
      <c r="A50" s="18" t="s">
        <v>266</v>
      </c>
      <c r="B50" s="17" t="s">
        <v>1069</v>
      </c>
      <c r="C50" s="30">
        <v>32127</v>
      </c>
      <c r="D50" s="17" t="s">
        <v>399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6" t="s">
        <v>1908</v>
      </c>
      <c r="AH50"/>
      <c r="AI50" s="6" t="s">
        <v>1909</v>
      </c>
      <c r="AJ50"/>
      <c r="AK50" s="5" t="s">
        <v>3529</v>
      </c>
      <c r="AL50" s="6" t="s">
        <v>143</v>
      </c>
      <c r="AM50" s="6" t="s">
        <v>193</v>
      </c>
      <c r="AN50" s="6" t="s">
        <v>1910</v>
      </c>
      <c r="AO50" s="2">
        <v>11</v>
      </c>
      <c r="AP50" s="2">
        <v>17</v>
      </c>
      <c r="AQ50" s="2">
        <v>1985</v>
      </c>
      <c r="AR50"/>
      <c r="AS50"/>
      <c r="AT50" s="4" t="s">
        <v>1911</v>
      </c>
      <c r="AU50" s="6" t="s">
        <v>1912</v>
      </c>
      <c r="AV50"/>
      <c r="AW50"/>
      <c r="AX50"/>
      <c r="AY50"/>
      <c r="AZ50" s="6" t="s">
        <v>918</v>
      </c>
      <c r="BA50" s="6" t="s">
        <v>374</v>
      </c>
      <c r="BB50" s="4" t="s">
        <v>1913</v>
      </c>
      <c r="BC50" s="17">
        <v>910</v>
      </c>
      <c r="BD50" s="17">
        <v>240</v>
      </c>
      <c r="BE50" s="17">
        <v>2126</v>
      </c>
      <c r="BF50" s="17">
        <v>910</v>
      </c>
      <c r="BG50" s="17">
        <v>240</v>
      </c>
      <c r="BH50" s="17">
        <v>2126</v>
      </c>
      <c r="BI50" s="17">
        <v>6</v>
      </c>
      <c r="BJ50" s="17">
        <v>4</v>
      </c>
      <c r="BK50" s="17" t="s">
        <v>1799</v>
      </c>
      <c r="BL50" s="3">
        <v>0</v>
      </c>
      <c r="BM50" s="17" t="s">
        <v>1054</v>
      </c>
      <c r="BN50" s="17" t="s">
        <v>3458</v>
      </c>
      <c r="BO50" s="17">
        <v>910</v>
      </c>
      <c r="BP50" s="17">
        <v>521</v>
      </c>
      <c r="BQ50" s="17">
        <v>2136</v>
      </c>
      <c r="BR50" s="17">
        <v>12</v>
      </c>
      <c r="BS50" s="17">
        <v>8</v>
      </c>
      <c r="BT50" s="17" t="s">
        <v>3458</v>
      </c>
      <c r="BU50" s="8">
        <v>55200</v>
      </c>
      <c r="BV50" s="9" t="s">
        <v>3456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 s="17" t="s">
        <v>40</v>
      </c>
      <c r="DS50"/>
      <c r="DT50"/>
      <c r="DU50" s="3">
        <v>2018</v>
      </c>
      <c r="DV50" s="16" t="s">
        <v>3508</v>
      </c>
      <c r="DW50" s="16" t="s">
        <v>3411</v>
      </c>
      <c r="DX50" s="16" t="s">
        <v>3605</v>
      </c>
      <c r="DY50" s="3">
        <v>75</v>
      </c>
      <c r="DZ50" s="3">
        <v>22577</v>
      </c>
      <c r="EA50" s="3">
        <v>916</v>
      </c>
      <c r="EB50" s="17">
        <v>150</v>
      </c>
      <c r="EC50" s="3">
        <v>1000</v>
      </c>
      <c r="ED50" s="3">
        <v>699</v>
      </c>
      <c r="EE50" s="3">
        <v>0</v>
      </c>
      <c r="EF50" s="3">
        <v>699</v>
      </c>
      <c r="EG50" s="17">
        <v>800</v>
      </c>
      <c r="EH50" s="3">
        <v>699</v>
      </c>
      <c r="EI50" s="17">
        <v>0</v>
      </c>
      <c r="EJ50"/>
      <c r="EK50" s="3">
        <v>20319.3</v>
      </c>
      <c r="EL50" s="1">
        <v>12</v>
      </c>
      <c r="EM50" s="3">
        <v>24834.7</v>
      </c>
      <c r="EN50" s="3">
        <v>512</v>
      </c>
      <c r="EO50" s="17">
        <v>14.3</v>
      </c>
      <c r="EP50" s="17" t="s">
        <v>1797</v>
      </c>
      <c r="EQ50" s="17" t="s">
        <v>1055</v>
      </c>
      <c r="ER50" s="17">
        <v>450</v>
      </c>
      <c r="ES50" s="17">
        <v>2006</v>
      </c>
      <c r="ET50" s="17" t="s">
        <v>1055</v>
      </c>
      <c r="EU50" s="17" t="s">
        <v>1063</v>
      </c>
      <c r="EV50" s="17" t="s">
        <v>1064</v>
      </c>
      <c r="EW50" s="3">
        <v>-10300</v>
      </c>
      <c r="EX50" s="3">
        <v>28758.876</v>
      </c>
      <c r="EY50" s="17" t="s">
        <v>163</v>
      </c>
      <c r="EZ50" s="3">
        <v>30008.876</v>
      </c>
      <c r="FA50" s="17" t="s">
        <v>164</v>
      </c>
      <c r="FB50"/>
      <c r="FC50" s="17" t="s">
        <v>3462</v>
      </c>
      <c r="FD50" s="21">
        <v>512.34</v>
      </c>
      <c r="FE50" s="21" t="n">
        <f si="0" t="shared"/>
        <v>512.0</v>
      </c>
      <c r="FF50" s="3">
        <v>0</v>
      </c>
      <c r="FG50" s="3" t="n">
        <f si="1" t="shared"/>
        <v>0.0</v>
      </c>
      <c r="FH50" s="17">
        <v>0</v>
      </c>
      <c r="FI50" s="17" t="n">
        <f si="2" t="shared"/>
        <v>0.0</v>
      </c>
      <c r="FJ50" s="3" t="n">
        <f si="5" t="shared"/>
        <v>10300.0</v>
      </c>
      <c r="FK50" s="17">
        <v>0</v>
      </c>
    </row>
    <row r="51" spans="1:167">
      <c r="A51" s="18" t="s">
        <v>266</v>
      </c>
      <c r="B51" s="17" t="s">
        <v>1069</v>
      </c>
      <c r="C51" s="30" t="s">
        <v>3460</v>
      </c>
      <c r="D51" s="17" t="s">
        <v>399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6" t="s">
        <v>2741</v>
      </c>
      <c r="AH51"/>
      <c r="AI51" s="6" t="s">
        <v>2742</v>
      </c>
      <c r="AJ51"/>
      <c r="AK51" s="5" t="s">
        <v>3529</v>
      </c>
      <c r="AL51" s="6" t="s">
        <v>143</v>
      </c>
      <c r="AM51" s="6" t="s">
        <v>193</v>
      </c>
      <c r="AN51" s="22" t="s">
        <v>2743</v>
      </c>
      <c r="AO51" s="22" t="s">
        <v>238</v>
      </c>
      <c r="AP51" s="22" t="s">
        <v>216</v>
      </c>
      <c r="AQ51" s="23" t="s">
        <v>1978</v>
      </c>
      <c r="AR51"/>
      <c r="AS51"/>
      <c r="AT51" s="4" t="s">
        <v>2744</v>
      </c>
      <c r="AU51" s="6" t="s">
        <v>906</v>
      </c>
      <c r="AV51" s="6" t="s">
        <v>1802</v>
      </c>
      <c r="AW51"/>
      <c r="AX51"/>
      <c r="AY51"/>
      <c r="AZ51" s="6" t="s">
        <v>962</v>
      </c>
      <c r="BA51" s="6" t="s">
        <v>370</v>
      </c>
      <c r="BB51" s="4" t="s">
        <v>2745</v>
      </c>
      <c r="BC51" s="3">
        <v>770</v>
      </c>
      <c r="BD51" s="17">
        <v>521</v>
      </c>
      <c r="BE51" s="17">
        <v>2175</v>
      </c>
      <c r="BF51" s="3">
        <v>770</v>
      </c>
      <c r="BG51" s="17">
        <v>521</v>
      </c>
      <c r="BH51" s="17">
        <v>2175</v>
      </c>
      <c r="BI51" s="17">
        <v>9</v>
      </c>
      <c r="BJ51" s="17">
        <v>5</v>
      </c>
      <c r="BK51" s="17" t="s">
        <v>155</v>
      </c>
      <c r="BL51" s="3">
        <v>10</v>
      </c>
      <c r="BM51" s="17" t="s">
        <v>1053</v>
      </c>
      <c r="BN51" s="17" t="s">
        <v>3458</v>
      </c>
      <c r="BO51" s="17">
        <v>954</v>
      </c>
      <c r="BP51" s="17">
        <v>234</v>
      </c>
      <c r="BQ51" s="17">
        <v>1436</v>
      </c>
      <c r="BR51" s="17">
        <v>6</v>
      </c>
      <c r="BS51" s="17">
        <v>1</v>
      </c>
      <c r="BT51" s="17" t="s">
        <v>3458</v>
      </c>
      <c r="BU51" s="8">
        <v>35200</v>
      </c>
      <c r="BV51" s="9" t="s">
        <v>3456</v>
      </c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s="3">
        <v>2018</v>
      </c>
      <c r="DV51" s="16" t="s">
        <v>3508</v>
      </c>
      <c r="DW51" s="16" t="s">
        <v>3388</v>
      </c>
      <c r="DX51" s="16" t="s">
        <v>3488</v>
      </c>
      <c r="DY51" s="3">
        <v>75</v>
      </c>
      <c r="DZ51" s="3">
        <v>22149</v>
      </c>
      <c r="EA51" s="3">
        <v>1385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/>
      <c r="EH51" s="3">
        <v>0</v>
      </c>
      <c r="EI51" s="3">
        <v>0</v>
      </c>
      <c r="EJ51"/>
      <c r="EK51" s="3">
        <v>19934.099999999999</v>
      </c>
      <c r="EL51" s="1">
        <v>16</v>
      </c>
      <c r="EM51" s="3">
        <v>24363.9</v>
      </c>
      <c r="EN51" s="3">
        <v>329</v>
      </c>
      <c r="EO51" s="17">
        <v>14.3</v>
      </c>
      <c r="EP51" s="17" t="s">
        <v>266</v>
      </c>
      <c r="EQ51"/>
      <c r="ER51"/>
      <c r="ES51"/>
      <c r="ET51"/>
      <c r="EU51"/>
      <c r="EV51"/>
      <c r="EW51" s="3">
        <v>-11500</v>
      </c>
      <c r="EX51" s="3">
        <v>23604</v>
      </c>
      <c r="EY51"/>
      <c r="EZ51" s="3">
        <v>24854</v>
      </c>
      <c r="FA51"/>
      <c r="FB51"/>
      <c r="FC51" s="17" t="s">
        <v>3462</v>
      </c>
      <c r="FD51" s="21">
        <v>328.67</v>
      </c>
      <c r="FE51" s="21" t="n">
        <f si="0" t="shared"/>
        <v>329.0</v>
      </c>
      <c r="FF51" s="3">
        <v>10</v>
      </c>
      <c r="FG51" s="3" t="n">
        <f si="1" t="shared"/>
        <v>10.0</v>
      </c>
      <c r="FH51"/>
      <c r="FI51" s="17" t="n">
        <f si="2" t="shared"/>
        <v>0.0</v>
      </c>
      <c r="FJ51" s="3" t="n">
        <f si="5" t="shared"/>
        <v>11500.0</v>
      </c>
      <c r="FK51" s="17">
        <v>0</v>
      </c>
    </row>
    <row r="52" spans="1:167">
      <c r="A52" s="18" t="s">
        <v>266</v>
      </c>
      <c r="B52" s="17" t="s">
        <v>1069</v>
      </c>
      <c r="C52" s="30" t="s">
        <v>3460</v>
      </c>
      <c r="D52" s="17" t="s">
        <v>399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6" t="s">
        <v>3053</v>
      </c>
      <c r="AH52" s="6" t="s">
        <v>256</v>
      </c>
      <c r="AI52" s="6" t="s">
        <v>310</v>
      </c>
      <c r="AJ52" s="6" t="s">
        <v>147</v>
      </c>
      <c r="AK52" s="5" t="s">
        <v>3529</v>
      </c>
      <c r="AL52" s="6" t="s">
        <v>143</v>
      </c>
      <c r="AM52" s="6" t="s">
        <v>177</v>
      </c>
      <c r="AN52" s="22" t="s">
        <v>3054</v>
      </c>
      <c r="AO52" s="22" t="s">
        <v>144</v>
      </c>
      <c r="AP52" s="22" t="s">
        <v>196</v>
      </c>
      <c r="AQ52" s="23" t="s">
        <v>1885</v>
      </c>
      <c r="AR52"/>
      <c r="AS52"/>
      <c r="AT52" s="4" t="s">
        <v>3055</v>
      </c>
      <c r="AU52" s="6" t="s">
        <v>3056</v>
      </c>
      <c r="AV52" s="6" t="s">
        <v>401</v>
      </c>
      <c r="AW52"/>
      <c r="AX52"/>
      <c r="AY52"/>
      <c r="AZ52" s="6" t="s">
        <v>2180</v>
      </c>
      <c r="BA52" s="6" t="s">
        <v>374</v>
      </c>
      <c r="BB52" s="4" t="s">
        <v>3057</v>
      </c>
      <c r="BC52" s="17">
        <v>954</v>
      </c>
      <c r="BD52" s="17">
        <v>517</v>
      </c>
      <c r="BE52" s="17">
        <v>2171</v>
      </c>
      <c r="BF52" s="17">
        <v>954</v>
      </c>
      <c r="BG52" s="17">
        <v>517</v>
      </c>
      <c r="BH52" s="17">
        <v>2171</v>
      </c>
      <c r="BI52" s="17">
        <v>8</v>
      </c>
      <c r="BJ52" s="17">
        <v>2</v>
      </c>
      <c r="BK52" s="17" t="s">
        <v>1051</v>
      </c>
      <c r="BL52" s="3">
        <v>50</v>
      </c>
      <c r="BM52" s="17" t="s">
        <v>1054</v>
      </c>
      <c r="BN52" s="17" t="s">
        <v>3458</v>
      </c>
      <c r="BO52" s="17">
        <v>954</v>
      </c>
      <c r="BP52" s="17">
        <v>234</v>
      </c>
      <c r="BQ52" s="17">
        <v>1396</v>
      </c>
      <c r="BR52" s="17">
        <v>6</v>
      </c>
      <c r="BS52" s="17">
        <v>1</v>
      </c>
      <c r="BT52" s="17" t="s">
        <v>3458</v>
      </c>
      <c r="BU52" s="8">
        <v>27400</v>
      </c>
      <c r="BV52" s="9" t="s">
        <v>3456</v>
      </c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s="3">
        <v>2018</v>
      </c>
      <c r="DV52" s="16" t="s">
        <v>3508</v>
      </c>
      <c r="DW52" s="16" t="s">
        <v>3388</v>
      </c>
      <c r="DX52" s="16" t="s">
        <v>3488</v>
      </c>
      <c r="DY52" s="3">
        <v>60</v>
      </c>
      <c r="DZ52" s="3">
        <v>15595</v>
      </c>
      <c r="EA52" s="3">
        <v>982</v>
      </c>
      <c r="EB52" s="3">
        <v>0</v>
      </c>
      <c r="EC52" s="3">
        <v>0</v>
      </c>
      <c r="ED52" s="3">
        <v>699</v>
      </c>
      <c r="EE52" s="3">
        <v>0</v>
      </c>
      <c r="EF52" s="3">
        <v>699</v>
      </c>
      <c r="EG52"/>
      <c r="EH52" s="3">
        <v>699</v>
      </c>
      <c r="EI52" s="3">
        <v>0</v>
      </c>
      <c r="EJ52"/>
      <c r="EK52" s="3">
        <v>14035.5</v>
      </c>
      <c r="EL52" s="1">
        <v>17</v>
      </c>
      <c r="EM52" s="3">
        <v>17154.5</v>
      </c>
      <c r="EN52" s="3">
        <v>353</v>
      </c>
      <c r="EO52" s="17">
        <v>8.01</v>
      </c>
      <c r="EP52" s="17" t="s">
        <v>266</v>
      </c>
      <c r="EQ52"/>
      <c r="ER52"/>
      <c r="ES52"/>
      <c r="ET52"/>
      <c r="EU52"/>
      <c r="EV52"/>
      <c r="EW52" s="3">
        <v>-8100</v>
      </c>
      <c r="EX52" s="3">
        <v>21238.799999999999</v>
      </c>
      <c r="EY52"/>
      <c r="EZ52" s="3">
        <v>22488.799999999999</v>
      </c>
      <c r="FA52"/>
      <c r="FB52"/>
      <c r="FC52" s="17" t="s">
        <v>3462</v>
      </c>
      <c r="FD52" s="21">
        <v>352.73</v>
      </c>
      <c r="FE52" s="21" t="n">
        <f si="0" t="shared"/>
        <v>353.0</v>
      </c>
      <c r="FF52" s="3">
        <v>50</v>
      </c>
      <c r="FG52" s="3" t="n">
        <f si="1" t="shared"/>
        <v>50.0</v>
      </c>
      <c r="FH52"/>
      <c r="FI52" s="17" t="n">
        <f si="2" t="shared"/>
        <v>0.0</v>
      </c>
      <c r="FJ52" s="3" t="n">
        <f si="5" t="shared"/>
        <v>8100.0</v>
      </c>
      <c r="FK52" s="17">
        <v>0</v>
      </c>
    </row>
    <row r="53" spans="1:167">
      <c r="A53" s="18" t="s">
        <v>266</v>
      </c>
      <c r="B53" s="17" t="s">
        <v>1069</v>
      </c>
      <c r="C53"/>
      <c r="D53" s="17" t="s">
        <v>399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6" t="s">
        <v>392</v>
      </c>
      <c r="AH53" s="6" t="s">
        <v>246</v>
      </c>
      <c r="AI53" s="6" t="s">
        <v>1634</v>
      </c>
      <c r="AJ53"/>
      <c r="AK53" s="5" t="s">
        <v>3529</v>
      </c>
      <c r="AL53" s="6" t="s">
        <v>143</v>
      </c>
      <c r="AM53" s="6" t="s">
        <v>214</v>
      </c>
      <c r="AN53" s="6" t="s">
        <v>1458</v>
      </c>
      <c r="AO53" s="2" t="s">
        <v>148</v>
      </c>
      <c r="AP53" s="2" t="s">
        <v>1855</v>
      </c>
      <c r="AQ53" s="2" t="s">
        <v>1938</v>
      </c>
      <c r="AR53"/>
      <c r="AS53"/>
      <c r="AT53" s="4" t="s">
        <v>1340</v>
      </c>
      <c r="AU53" s="6" t="s">
        <v>1635</v>
      </c>
      <c r="AV53" s="6" t="s">
        <v>146</v>
      </c>
      <c r="AW53"/>
      <c r="AX53"/>
      <c r="AY53"/>
      <c r="AZ53" s="6" t="s">
        <v>1203</v>
      </c>
      <c r="BA53" s="6" t="s">
        <v>391</v>
      </c>
      <c r="BB53" s="4" t="s">
        <v>1939</v>
      </c>
      <c r="BC53" s="3">
        <v>678</v>
      </c>
      <c r="BD53" s="17">
        <v>237</v>
      </c>
      <c r="BE53" s="3">
        <v>2126</v>
      </c>
      <c r="BF53" s="3">
        <v>678</v>
      </c>
      <c r="BG53" s="17">
        <v>237</v>
      </c>
      <c r="BH53" s="3">
        <v>2126</v>
      </c>
      <c r="BI53" s="17">
        <v>7</v>
      </c>
      <c r="BJ53" s="17">
        <v>3</v>
      </c>
      <c r="BK53" s="17" t="s">
        <v>1052</v>
      </c>
      <c r="BL53" s="3">
        <v>10</v>
      </c>
      <c r="BM53" s="17" t="s">
        <v>1053</v>
      </c>
      <c r="BN53" s="17" t="s">
        <v>3458</v>
      </c>
      <c r="BO53" s="3">
        <v>678</v>
      </c>
      <c r="BP53" s="17">
        <v>521</v>
      </c>
      <c r="BQ53" s="17">
        <v>2133</v>
      </c>
      <c r="BR53" s="17">
        <v>15</v>
      </c>
      <c r="BS53" s="17">
        <v>6</v>
      </c>
      <c r="BT53" s="17" t="s">
        <v>3458</v>
      </c>
      <c r="BU53" s="8">
        <v>47568</v>
      </c>
      <c r="BV53" s="9" t="s">
        <v>3456</v>
      </c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 s="17" t="s">
        <v>40</v>
      </c>
      <c r="DS53"/>
      <c r="DT53"/>
      <c r="DU53" s="3">
        <v>2017</v>
      </c>
      <c r="DV53" s="16" t="s">
        <v>3508</v>
      </c>
      <c r="DW53" s="16" t="s">
        <v>3528</v>
      </c>
      <c r="DX53" s="16" t="s">
        <v>3494</v>
      </c>
      <c r="DY53" s="3">
        <v>75</v>
      </c>
      <c r="DZ53" s="3">
        <v>20498</v>
      </c>
      <c r="EA53" s="3">
        <v>1407</v>
      </c>
      <c r="EB53" s="17">
        <v>150</v>
      </c>
      <c r="EC53" s="3">
        <v>10700</v>
      </c>
      <c r="ED53" s="3">
        <v>349</v>
      </c>
      <c r="EE53" s="3">
        <v>0</v>
      </c>
      <c r="EF53" s="3">
        <v>349</v>
      </c>
      <c r="EG53" s="17">
        <v>650</v>
      </c>
      <c r="EH53" s="3">
        <v>349</v>
      </c>
      <c r="EI53" s="17">
        <v>0</v>
      </c>
      <c r="EJ53"/>
      <c r="EK53" s="3">
        <v>18448.2</v>
      </c>
      <c r="EL53" s="1">
        <v>23</v>
      </c>
      <c r="EM53" s="3">
        <v>22547.8</v>
      </c>
      <c r="EN53" s="3">
        <v>378</v>
      </c>
      <c r="EO53" s="17">
        <v>9.99</v>
      </c>
      <c r="EP53" s="17" t="s">
        <v>266</v>
      </c>
      <c r="EQ53"/>
      <c r="ER53"/>
      <c r="ES53"/>
      <c r="ET53"/>
      <c r="EU53"/>
      <c r="EV53"/>
      <c r="EW53" s="3">
        <v>0</v>
      </c>
      <c r="EX53" s="3">
        <v>26334.203999999998</v>
      </c>
      <c r="EY53"/>
      <c r="EZ53" s="3">
        <v>27584.203999999998</v>
      </c>
      <c r="FA53"/>
      <c r="FB53"/>
      <c r="FC53" s="17" t="s">
        <v>3462</v>
      </c>
      <c r="FD53" s="21">
        <v>378.38</v>
      </c>
      <c r="FE53" s="21" t="n">
        <f si="0" t="shared"/>
        <v>378.0</v>
      </c>
      <c r="FF53" s="3">
        <v>10</v>
      </c>
      <c r="FG53" s="3" t="n">
        <f si="1" t="shared"/>
        <v>10.0</v>
      </c>
      <c r="FH53"/>
      <c r="FI53" s="17" t="n">
        <f si="2" t="shared"/>
        <v>0.0</v>
      </c>
      <c r="FJ53" s="3">
        <v>0</v>
      </c>
      <c r="FK53" s="3">
        <v>0</v>
      </c>
    </row>
    <row r="54" spans="1:167">
      <c r="A54" s="18" t="s">
        <v>266</v>
      </c>
      <c r="B54" s="17" t="s">
        <v>1069</v>
      </c>
      <c r="C54"/>
      <c r="D54" s="17" t="s">
        <v>399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6" t="s">
        <v>289</v>
      </c>
      <c r="AH54"/>
      <c r="AI54" s="6" t="s">
        <v>563</v>
      </c>
      <c r="AJ54"/>
      <c r="AK54" s="5" t="s">
        <v>3529</v>
      </c>
      <c r="AL54" s="17" t="s">
        <v>143</v>
      </c>
      <c r="AM54" s="17" t="s">
        <v>208</v>
      </c>
      <c r="AN54" s="17" t="s">
        <v>522</v>
      </c>
      <c r="AO54" s="17">
        <v>10</v>
      </c>
      <c r="AP54" s="17">
        <v>11</v>
      </c>
      <c r="AQ54" s="17">
        <v>1945</v>
      </c>
      <c r="AR54"/>
      <c r="AS54"/>
      <c r="AT54" s="4" t="s">
        <v>841</v>
      </c>
      <c r="AU54" s="6" t="s">
        <v>687</v>
      </c>
      <c r="AV54" s="6" t="s">
        <v>402</v>
      </c>
      <c r="AW54" s="17" t="s">
        <v>868</v>
      </c>
      <c r="AX54"/>
      <c r="AY54"/>
      <c r="AZ54" s="6" t="s">
        <v>1819</v>
      </c>
      <c r="BA54" s="6" t="s">
        <v>391</v>
      </c>
      <c r="BB54" s="4" t="s">
        <v>1036</v>
      </c>
      <c r="BC54" s="17">
        <v>954</v>
      </c>
      <c r="BD54" s="17">
        <v>284</v>
      </c>
      <c r="BE54" s="17">
        <v>2130</v>
      </c>
      <c r="BF54" s="17">
        <v>954</v>
      </c>
      <c r="BG54" s="17">
        <v>284</v>
      </c>
      <c r="BH54" s="17">
        <v>2130</v>
      </c>
      <c r="BI54" s="17">
        <v>8</v>
      </c>
      <c r="BJ54" s="17">
        <v>2</v>
      </c>
      <c r="BK54" s="17" t="s">
        <v>1051</v>
      </c>
      <c r="BL54" s="3">
        <v>209</v>
      </c>
      <c r="BM54" s="17" t="s">
        <v>1801</v>
      </c>
      <c r="BN54" s="17" t="s">
        <v>3458</v>
      </c>
      <c r="BO54" s="17">
        <v>954</v>
      </c>
      <c r="BP54" s="17">
        <v>521</v>
      </c>
      <c r="BQ54" s="17">
        <v>2180</v>
      </c>
      <c r="BR54" s="17">
        <v>11</v>
      </c>
      <c r="BS54" s="17">
        <v>0</v>
      </c>
      <c r="BT54" s="17" t="s">
        <v>3458</v>
      </c>
      <c r="BU54" s="8">
        <v>71784</v>
      </c>
      <c r="BV54" s="9" t="s">
        <v>3456</v>
      </c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 s="17" t="s">
        <v>40</v>
      </c>
      <c r="DS54"/>
      <c r="DT54"/>
      <c r="DU54" s="3">
        <v>2018</v>
      </c>
      <c r="DV54" s="16" t="s">
        <v>3508</v>
      </c>
      <c r="DW54" s="16" t="s">
        <v>3387</v>
      </c>
      <c r="DX54" s="16" t="s">
        <v>3488</v>
      </c>
      <c r="DY54" s="3">
        <v>75</v>
      </c>
      <c r="DZ54" s="3">
        <v>21788</v>
      </c>
      <c r="EA54" s="3">
        <v>1438</v>
      </c>
      <c r="EB54" s="17">
        <v>29</v>
      </c>
      <c r="EC54" s="3">
        <v>0</v>
      </c>
      <c r="ED54" s="3">
        <v>599</v>
      </c>
      <c r="EE54" s="3">
        <v>0</v>
      </c>
      <c r="EF54" s="3">
        <v>599</v>
      </c>
      <c r="EG54" s="17">
        <v>700</v>
      </c>
      <c r="EH54" s="3">
        <v>599</v>
      </c>
      <c r="EI54" s="17">
        <v>0</v>
      </c>
      <c r="EJ54"/>
      <c r="EK54" s="3">
        <v>19609.2</v>
      </c>
      <c r="EL54" s="1">
        <v>150</v>
      </c>
      <c r="EM54" s="3">
        <v>23966.799999999999</v>
      </c>
      <c r="EN54" s="3">
        <v>407</v>
      </c>
      <c r="EO54" s="17">
        <v>14.3</v>
      </c>
      <c r="EP54" s="17" t="s">
        <v>266</v>
      </c>
      <c r="EQ54"/>
      <c r="ER54"/>
      <c r="ES54"/>
      <c r="ET54"/>
      <c r="EU54"/>
      <c r="EV54"/>
      <c r="EW54" s="3">
        <v>-11300</v>
      </c>
      <c r="EX54" s="3">
        <v>28205.688000000002</v>
      </c>
      <c r="EY54"/>
      <c r="EZ54" s="3">
        <v>29455.688000000002</v>
      </c>
      <c r="FA54"/>
      <c r="FB54"/>
      <c r="FC54" s="17" t="s">
        <v>3462</v>
      </c>
      <c r="FD54" s="21">
        <v>407.07</v>
      </c>
      <c r="FE54" s="21" t="n">
        <f si="0" t="shared"/>
        <v>407.0</v>
      </c>
      <c r="FF54" s="3">
        <v>208.75</v>
      </c>
      <c r="FG54" s="3" t="n">
        <f si="1" t="shared"/>
        <v>209.0</v>
      </c>
      <c r="FH54" s="17">
        <v>0</v>
      </c>
      <c r="FI54" s="17" t="n">
        <f si="2" t="shared"/>
        <v>0.0</v>
      </c>
      <c r="FJ54" s="3" t="n">
        <f>-(EW54)</f>
        <v>11300.0</v>
      </c>
      <c r="FK54" s="17">
        <v>0</v>
      </c>
    </row>
    <row r="55" spans="1:167">
      <c r="A55" s="18" t="s">
        <v>266</v>
      </c>
      <c r="B55" s="17" t="s">
        <v>1465</v>
      </c>
      <c r="C55"/>
      <c r="D55" s="17" t="s">
        <v>399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6" t="s">
        <v>686</v>
      </c>
      <c r="AH55" s="17" t="s">
        <v>1070</v>
      </c>
      <c r="AI55" s="6" t="s">
        <v>623</v>
      </c>
      <c r="AJ55"/>
      <c r="AK55" s="5" t="s">
        <v>3529</v>
      </c>
      <c r="AL55" s="17" t="s">
        <v>143</v>
      </c>
      <c r="AM55" s="17" t="s">
        <v>419</v>
      </c>
      <c r="AN55" s="17" t="s">
        <v>1578</v>
      </c>
      <c r="AO55" s="16">
        <v>11</v>
      </c>
      <c r="AP55" s="16" t="s">
        <v>238</v>
      </c>
      <c r="AQ55" s="16" t="s">
        <v>1314</v>
      </c>
      <c r="AR55"/>
      <c r="AS55"/>
      <c r="AT55" s="4" t="s">
        <v>1286</v>
      </c>
      <c r="AU55" s="6" t="s">
        <v>1579</v>
      </c>
      <c r="AV55" s="6" t="s">
        <v>405</v>
      </c>
      <c r="AW55"/>
      <c r="AX55"/>
      <c r="AY55"/>
      <c r="AZ55" s="6" t="s">
        <v>1230</v>
      </c>
      <c r="BA55" s="6" t="s">
        <v>391</v>
      </c>
      <c r="BB55" s="17" t="s">
        <v>1249</v>
      </c>
      <c r="BC55" s="17">
        <v>954</v>
      </c>
      <c r="BD55" s="17">
        <v>717</v>
      </c>
      <c r="BE55" s="17">
        <v>1104</v>
      </c>
      <c r="BF55" s="17">
        <v>954</v>
      </c>
      <c r="BG55" s="17">
        <v>717</v>
      </c>
      <c r="BH55" s="17">
        <v>1104</v>
      </c>
      <c r="BI55" s="17">
        <v>6</v>
      </c>
      <c r="BJ55" s="17">
        <v>2</v>
      </c>
      <c r="BK55" s="17" t="s">
        <v>1051</v>
      </c>
      <c r="BL55" s="3">
        <v>5</v>
      </c>
      <c r="BM55" s="17" t="s">
        <v>1801</v>
      </c>
      <c r="BN55" s="17" t="s">
        <v>3458</v>
      </c>
      <c r="BO55" s="17">
        <v>954</v>
      </c>
      <c r="BP55" s="17">
        <v>234</v>
      </c>
      <c r="BQ55" s="17">
        <v>1104</v>
      </c>
      <c r="BR55" s="17">
        <v>6</v>
      </c>
      <c r="BS55" s="17">
        <v>1</v>
      </c>
      <c r="BT55" s="17" t="s">
        <v>3458</v>
      </c>
      <c r="BU55" s="3">
        <v>63396</v>
      </c>
      <c r="BV55" s="9" t="s">
        <v>3456</v>
      </c>
      <c r="BW55"/>
      <c r="BX55"/>
      <c r="BY55" s="17" t="s">
        <v>155</v>
      </c>
      <c r="BZ55" s="6" t="s">
        <v>1580</v>
      </c>
      <c r="CA55" s="17" t="s">
        <v>1070</v>
      </c>
      <c r="CB55" s="6" t="s">
        <v>1581</v>
      </c>
      <c r="CC55"/>
      <c r="CD55"/>
      <c r="CE55" s="17" t="s">
        <v>143</v>
      </c>
      <c r="CF55" s="17" t="s">
        <v>191</v>
      </c>
      <c r="CG55" s="17" t="s">
        <v>1582</v>
      </c>
      <c r="CH55" s="16">
        <v>11</v>
      </c>
      <c r="CI55" s="16" t="s">
        <v>238</v>
      </c>
      <c r="CJ55" s="16" t="s">
        <v>1314</v>
      </c>
      <c r="CK55"/>
      <c r="CL55"/>
      <c r="CM55" s="4" t="s">
        <v>1286</v>
      </c>
      <c r="CN55" s="6" t="s">
        <v>1579</v>
      </c>
      <c r="CO55" s="6" t="s">
        <v>405</v>
      </c>
      <c r="CP55"/>
      <c r="CQ55"/>
      <c r="CR55"/>
      <c r="CS55" s="6" t="s">
        <v>1230</v>
      </c>
      <c r="CT55" s="6" t="s">
        <v>391</v>
      </c>
      <c r="CU55" s="17" t="s">
        <v>1249</v>
      </c>
      <c r="CV55" s="17">
        <v>954</v>
      </c>
      <c r="CW55" s="17">
        <v>243</v>
      </c>
      <c r="CX55" s="17">
        <v>2679</v>
      </c>
      <c r="CY55" s="17">
        <v>954</v>
      </c>
      <c r="CZ55" s="17">
        <v>304</v>
      </c>
      <c r="DA55" s="17">
        <v>2679</v>
      </c>
      <c r="DB55" s="17">
        <v>6</v>
      </c>
      <c r="DC55" s="17">
        <v>1</v>
      </c>
      <c r="DD55" s="17" t="s">
        <v>1051</v>
      </c>
      <c r="DE55" s="17">
        <v>990</v>
      </c>
      <c r="DF55" s="17" t="s">
        <v>1801</v>
      </c>
      <c r="DG55" s="17" t="s">
        <v>1977</v>
      </c>
      <c r="DH55" s="17">
        <v>954</v>
      </c>
      <c r="DI55" s="17">
        <v>234</v>
      </c>
      <c r="DJ55" s="17">
        <v>2679</v>
      </c>
      <c r="DK55" s="17">
        <v>6</v>
      </c>
      <c r="DL55" s="17">
        <v>1</v>
      </c>
      <c r="DM55" s="17" t="s">
        <v>1976</v>
      </c>
      <c r="DN55" s="17">
        <v>1500</v>
      </c>
      <c r="DO55" s="17" t="s">
        <v>58</v>
      </c>
      <c r="DP55"/>
      <c r="DQ55"/>
      <c r="DR55" s="17" t="s">
        <v>40</v>
      </c>
      <c r="DS55"/>
      <c r="DT55"/>
      <c r="DU55" s="3">
        <v>2018</v>
      </c>
      <c r="DV55" s="16" t="s">
        <v>3508</v>
      </c>
      <c r="DW55" s="16" t="s">
        <v>3388</v>
      </c>
      <c r="DX55" s="16" t="s">
        <v>3488</v>
      </c>
      <c r="DY55" s="3">
        <v>60</v>
      </c>
      <c r="DZ55" s="3">
        <v>19401</v>
      </c>
      <c r="EA55" s="3">
        <v>1231</v>
      </c>
      <c r="EB55" s="17">
        <v>29</v>
      </c>
      <c r="EC55" s="3">
        <v>10000</v>
      </c>
      <c r="ED55" s="3">
        <v>0</v>
      </c>
      <c r="EE55" s="3">
        <v>500</v>
      </c>
      <c r="EF55" s="3">
        <v>0</v>
      </c>
      <c r="EG55" s="17">
        <v>50</v>
      </c>
      <c r="EH55"/>
      <c r="EI55" s="3">
        <v>0</v>
      </c>
      <c r="EJ55"/>
      <c r="EK55" s="3">
        <v>17460.900000000001</v>
      </c>
      <c r="EL55" s="1">
        <v>58</v>
      </c>
      <c r="EM55" s="3">
        <v>21341.1</v>
      </c>
      <c r="EN55" s="3">
        <v>209</v>
      </c>
      <c r="EO55" s="17">
        <v>9.99</v>
      </c>
      <c r="EP55" s="17" t="s">
        <v>266</v>
      </c>
      <c r="EQ55"/>
      <c r="ER55"/>
      <c r="ES55"/>
      <c r="ET55"/>
      <c r="EU55"/>
      <c r="EV55"/>
      <c r="EW55" s="3">
        <v>0</v>
      </c>
      <c r="EX55" s="3">
        <v>23190.756000000001</v>
      </c>
      <c r="EY55"/>
      <c r="EZ55" s="3">
        <v>24440.756000000001</v>
      </c>
      <c r="FA55"/>
      <c r="FB55"/>
      <c r="FC55" s="17" t="s">
        <v>3462</v>
      </c>
      <c r="FD55" s="21">
        <v>208.95</v>
      </c>
      <c r="FE55" s="21" t="n">
        <f si="0" t="shared"/>
        <v>209.0</v>
      </c>
      <c r="FF55" s="3">
        <v>5</v>
      </c>
      <c r="FG55" s="3" t="n">
        <f si="1" t="shared"/>
        <v>5.0</v>
      </c>
      <c r="FH55" s="21">
        <v>0</v>
      </c>
      <c r="FI55" s="17" t="n">
        <f si="2" t="shared"/>
        <v>0.0</v>
      </c>
      <c r="FJ55" s="3">
        <v>0</v>
      </c>
      <c r="FK55" s="3">
        <v>0</v>
      </c>
    </row>
    <row r="56" spans="1:167">
      <c r="A56" s="18" t="s">
        <v>266</v>
      </c>
      <c r="B56" s="17" t="s">
        <v>1069</v>
      </c>
      <c r="C56"/>
      <c r="D56" s="17" t="s">
        <v>399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6" t="s">
        <v>1607</v>
      </c>
      <c r="AH56" s="6" t="s">
        <v>246</v>
      </c>
      <c r="AI56" s="6" t="s">
        <v>1608</v>
      </c>
      <c r="AJ56"/>
      <c r="AK56" s="5" t="s">
        <v>3529</v>
      </c>
      <c r="AL56" s="6" t="s">
        <v>143</v>
      </c>
      <c r="AM56" s="6" t="s">
        <v>185</v>
      </c>
      <c r="AN56" s="22" t="s">
        <v>420</v>
      </c>
      <c r="AO56" s="22" t="s">
        <v>216</v>
      </c>
      <c r="AP56" s="22" t="s">
        <v>1071</v>
      </c>
      <c r="AQ56" s="23" t="s">
        <v>1852</v>
      </c>
      <c r="AR56"/>
      <c r="AS56"/>
      <c r="AT56" s="4" t="s">
        <v>2880</v>
      </c>
      <c r="AU56" s="6" t="s">
        <v>2881</v>
      </c>
      <c r="AV56" s="6" t="s">
        <v>400</v>
      </c>
      <c r="AW56" s="6">
        <v>3</v>
      </c>
      <c r="AX56"/>
      <c r="AY56"/>
      <c r="AZ56" s="6" t="s">
        <v>2882</v>
      </c>
      <c r="BA56" s="6" t="s">
        <v>391</v>
      </c>
      <c r="BB56" s="4" t="s">
        <v>2883</v>
      </c>
      <c r="BC56" s="17">
        <v>954</v>
      </c>
      <c r="BD56" s="17">
        <v>308</v>
      </c>
      <c r="BE56" s="17">
        <v>2131</v>
      </c>
      <c r="BF56" s="17">
        <v>954</v>
      </c>
      <c r="BG56" s="17">
        <v>308</v>
      </c>
      <c r="BH56" s="17">
        <v>2131</v>
      </c>
      <c r="BI56" s="17">
        <v>5</v>
      </c>
      <c r="BJ56" s="17">
        <v>5</v>
      </c>
      <c r="BK56" s="17" t="s">
        <v>1052</v>
      </c>
      <c r="BL56" s="3">
        <v>20</v>
      </c>
      <c r="BM56" s="17" t="s">
        <v>155</v>
      </c>
      <c r="BN56" s="17" t="s">
        <v>3458</v>
      </c>
      <c r="BO56" s="17">
        <v>954</v>
      </c>
      <c r="BP56" s="17">
        <v>527</v>
      </c>
      <c r="BQ56" s="17">
        <v>2204</v>
      </c>
      <c r="BR56" s="17">
        <v>12</v>
      </c>
      <c r="BS56" s="17">
        <v>3</v>
      </c>
      <c r="BT56" s="17" t="s">
        <v>3458</v>
      </c>
      <c r="BU56" s="8">
        <v>33360</v>
      </c>
      <c r="BV56" s="9" t="s">
        <v>3456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s="3">
        <v>2018</v>
      </c>
      <c r="DV56" s="16" t="s">
        <v>3508</v>
      </c>
      <c r="DW56" s="16" t="s">
        <v>3388</v>
      </c>
      <c r="DX56" s="16" t="s">
        <v>3601</v>
      </c>
      <c r="DY56" s="3">
        <v>72</v>
      </c>
      <c r="DZ56" s="3">
        <v>16291</v>
      </c>
      <c r="EA56" s="3">
        <v>1142</v>
      </c>
      <c r="EB56" s="3">
        <v>0</v>
      </c>
      <c r="EC56" s="3">
        <v>8500</v>
      </c>
      <c r="ED56" s="3">
        <v>599</v>
      </c>
      <c r="EE56" s="3">
        <v>0</v>
      </c>
      <c r="EF56" s="3">
        <v>599</v>
      </c>
      <c r="EG56" s="17">
        <v>450</v>
      </c>
      <c r="EH56" s="3">
        <v>599</v>
      </c>
      <c r="EI56" s="17">
        <v>0</v>
      </c>
      <c r="EJ56"/>
      <c r="EK56" s="3">
        <v>14661.9</v>
      </c>
      <c r="EL56" s="1">
        <v>5</v>
      </c>
      <c r="EM56" s="3">
        <v>17920.099999999999</v>
      </c>
      <c r="EN56" s="3">
        <v>318</v>
      </c>
      <c r="EO56" s="17">
        <v>9.99</v>
      </c>
      <c r="EP56" s="17" t="s">
        <v>266</v>
      </c>
      <c r="EQ56"/>
      <c r="ER56"/>
      <c r="ES56"/>
      <c r="ET56"/>
      <c r="EU56"/>
      <c r="EV56"/>
      <c r="EW56" s="3">
        <v>0</v>
      </c>
      <c r="EX56" s="3">
        <v>21900.635999999999</v>
      </c>
      <c r="EY56"/>
      <c r="EZ56" s="3">
        <v>23150.635999999999</v>
      </c>
      <c r="FA56"/>
      <c r="FB56"/>
      <c r="FC56" s="17" t="s">
        <v>3462</v>
      </c>
      <c r="FD56" s="21">
        <v>317.58</v>
      </c>
      <c r="FE56" s="21" t="n">
        <f si="0" t="shared"/>
        <v>318.0</v>
      </c>
      <c r="FF56" s="3">
        <v>20</v>
      </c>
      <c r="FG56" s="3" t="n">
        <f si="1" t="shared"/>
        <v>20.0</v>
      </c>
      <c r="FH56"/>
      <c r="FI56" s="17" t="n">
        <f si="2" t="shared"/>
        <v>0.0</v>
      </c>
      <c r="FJ56" s="3">
        <v>0</v>
      </c>
      <c r="FK56" s="3">
        <v>0</v>
      </c>
    </row>
    <row r="57" spans="1:167">
      <c r="A57" s="18" t="s">
        <v>266</v>
      </c>
      <c r="B57" s="17" t="s">
        <v>1069</v>
      </c>
      <c r="C57" s="30">
        <v>32127</v>
      </c>
      <c r="D57" s="17" t="s">
        <v>399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6" t="s">
        <v>3316</v>
      </c>
      <c r="AH57" s="6" t="s">
        <v>288</v>
      </c>
      <c r="AI57" s="6" t="s">
        <v>3317</v>
      </c>
      <c r="AJ57"/>
      <c r="AK57" s="5" t="s">
        <v>3529</v>
      </c>
      <c r="AL57" s="6" t="s">
        <v>143</v>
      </c>
      <c r="AM57" s="6" t="s">
        <v>180</v>
      </c>
      <c r="AN57" s="6" t="s">
        <v>3318</v>
      </c>
      <c r="AO57" s="6" t="s">
        <v>201</v>
      </c>
      <c r="AP57" s="6" t="s">
        <v>220</v>
      </c>
      <c r="AQ57" s="2" t="s">
        <v>1851</v>
      </c>
      <c r="AR57"/>
      <c r="AS57"/>
      <c r="AT57" s="4" t="s">
        <v>3319</v>
      </c>
      <c r="AU57" s="6" t="s">
        <v>2119</v>
      </c>
      <c r="AV57" s="6" t="s">
        <v>400</v>
      </c>
      <c r="AW57"/>
      <c r="AX57"/>
      <c r="AY57"/>
      <c r="AZ57" s="6" t="s">
        <v>3320</v>
      </c>
      <c r="BA57" s="6" t="s">
        <v>1</v>
      </c>
      <c r="BB57" s="4" t="s">
        <v>3321</v>
      </c>
      <c r="BC57" s="17">
        <v>954</v>
      </c>
      <c r="BD57" s="17">
        <v>479</v>
      </c>
      <c r="BE57" s="17">
        <v>2133</v>
      </c>
      <c r="BF57" s="17">
        <v>954</v>
      </c>
      <c r="BG57" s="17">
        <v>479</v>
      </c>
      <c r="BH57" s="17">
        <v>2133</v>
      </c>
      <c r="BI57" s="17">
        <v>8</v>
      </c>
      <c r="BJ57" s="3">
        <v>9.1802002224694093</v>
      </c>
      <c r="BK57" s="17" t="s">
        <v>155</v>
      </c>
      <c r="BL57" s="3">
        <v>820</v>
      </c>
      <c r="BM57" s="17" t="s">
        <v>3457</v>
      </c>
      <c r="BN57" s="17" t="s">
        <v>3458</v>
      </c>
      <c r="BO57" s="17">
        <v>954</v>
      </c>
      <c r="BP57" s="17">
        <v>234</v>
      </c>
      <c r="BQ57" s="17">
        <v>1859</v>
      </c>
      <c r="BR57" s="17">
        <v>6</v>
      </c>
      <c r="BS57" s="17">
        <v>1</v>
      </c>
      <c r="BT57" s="17" t="s">
        <v>3458</v>
      </c>
      <c r="BU57" s="8">
        <v>27800.04</v>
      </c>
      <c r="BV57" s="9" t="s">
        <v>3456</v>
      </c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s="3">
        <v>2018</v>
      </c>
      <c r="DV57" s="16" t="s">
        <v>3508</v>
      </c>
      <c r="DW57" s="16" t="s">
        <v>3388</v>
      </c>
      <c r="DX57" s="16" t="s">
        <v>3488</v>
      </c>
      <c r="DY57" s="3">
        <v>72</v>
      </c>
      <c r="DZ57" s="3">
        <v>16500</v>
      </c>
      <c r="EA57" s="3">
        <v>1050</v>
      </c>
      <c r="EB57" s="3">
        <v>0</v>
      </c>
      <c r="EC57" s="3">
        <v>0</v>
      </c>
      <c r="ED57" s="3">
        <v>599</v>
      </c>
      <c r="EE57" s="3">
        <v>0</v>
      </c>
      <c r="EF57" s="3">
        <v>599</v>
      </c>
      <c r="EG57" s="17">
        <v>400</v>
      </c>
      <c r="EH57" s="3">
        <v>599</v>
      </c>
      <c r="EI57" s="3">
        <v>0</v>
      </c>
      <c r="EJ57"/>
      <c r="EK57" s="3">
        <v>14850</v>
      </c>
      <c r="EL57" s="1">
        <v>12</v>
      </c>
      <c r="EM57" s="3">
        <v>18150</v>
      </c>
      <c r="EN57" s="3">
        <v>350</v>
      </c>
      <c r="EO57" s="17">
        <v>8.01</v>
      </c>
      <c r="EP57" s="17" t="s">
        <v>266</v>
      </c>
      <c r="EQ57"/>
      <c r="ER57"/>
      <c r="ES57"/>
      <c r="ET57"/>
      <c r="EU57"/>
      <c r="EV57"/>
      <c r="EW57" s="3">
        <v>-8500</v>
      </c>
      <c r="EX57" s="3">
        <v>18564</v>
      </c>
      <c r="EY57"/>
      <c r="EZ57" s="3">
        <v>19814</v>
      </c>
      <c r="FA57"/>
      <c r="FB57"/>
      <c r="FC57" s="17" t="s">
        <v>3462</v>
      </c>
      <c r="FD57" s="21">
        <v>349.62</v>
      </c>
      <c r="FE57" s="21" t="n">
        <f si="0" t="shared"/>
        <v>350.0</v>
      </c>
      <c r="FF57" s="3">
        <v>820</v>
      </c>
      <c r="FG57" s="3" t="n">
        <f si="1" t="shared"/>
        <v>820.0</v>
      </c>
      <c r="FH57"/>
      <c r="FI57" s="17" t="n">
        <f si="2" t="shared"/>
        <v>0.0</v>
      </c>
      <c r="FJ57" s="3" t="n">
        <f ref="FJ57:FJ58" si="6" t="shared">-(EW57)</f>
        <v>8500.0</v>
      </c>
      <c r="FK57" s="17">
        <v>0</v>
      </c>
    </row>
    <row r="58" spans="1:167">
      <c r="A58" s="18" t="s">
        <v>266</v>
      </c>
      <c r="B58" s="17" t="s">
        <v>1069</v>
      </c>
      <c r="C58" s="30" t="s">
        <v>3460</v>
      </c>
      <c r="D58" s="17" t="s">
        <v>399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6" t="s">
        <v>3173</v>
      </c>
      <c r="AH58" s="6" t="s">
        <v>249</v>
      </c>
      <c r="AI58" s="6" t="s">
        <v>3174</v>
      </c>
      <c r="AJ58" s="6" t="s">
        <v>147</v>
      </c>
      <c r="AK58" s="5" t="s">
        <v>3529</v>
      </c>
      <c r="AL58" s="6" t="s">
        <v>143</v>
      </c>
      <c r="AM58" s="6" t="s">
        <v>174</v>
      </c>
      <c r="AN58" s="6" t="s">
        <v>3175</v>
      </c>
      <c r="AO58" s="6" t="s">
        <v>144</v>
      </c>
      <c r="AP58" s="6" t="s">
        <v>195</v>
      </c>
      <c r="AQ58" s="2" t="s">
        <v>1856</v>
      </c>
      <c r="AR58"/>
      <c r="AS58"/>
      <c r="AT58" s="4" t="s">
        <v>3176</v>
      </c>
      <c r="AU58" s="6" t="s">
        <v>3177</v>
      </c>
      <c r="AV58" s="6" t="s">
        <v>338</v>
      </c>
      <c r="AW58" s="6">
        <v>309</v>
      </c>
      <c r="AX58"/>
      <c r="AY58"/>
      <c r="AZ58" s="6" t="s">
        <v>3178</v>
      </c>
      <c r="BA58" s="6" t="s">
        <v>385</v>
      </c>
      <c r="BB58" s="4" t="s">
        <v>3179</v>
      </c>
      <c r="BC58" s="17">
        <v>954</v>
      </c>
      <c r="BD58" s="17">
        <v>522</v>
      </c>
      <c r="BE58" s="17">
        <v>2176</v>
      </c>
      <c r="BF58" s="17">
        <v>954</v>
      </c>
      <c r="BG58" s="17">
        <v>522</v>
      </c>
      <c r="BH58" s="17">
        <v>2176</v>
      </c>
      <c r="BI58" s="3">
        <v>4.6640711902113496</v>
      </c>
      <c r="BJ58" s="17">
        <v>1</v>
      </c>
      <c r="BK58" s="17" t="s">
        <v>1800</v>
      </c>
      <c r="BL58" s="3">
        <v>15</v>
      </c>
      <c r="BM58" s="17" t="s">
        <v>3457</v>
      </c>
      <c r="BN58" s="17" t="s">
        <v>3458</v>
      </c>
      <c r="BO58" s="17">
        <v>954</v>
      </c>
      <c r="BP58" s="17">
        <v>234</v>
      </c>
      <c r="BQ58" s="17">
        <v>1579</v>
      </c>
      <c r="BR58" s="17">
        <v>6</v>
      </c>
      <c r="BS58" s="17">
        <v>1</v>
      </c>
      <c r="BT58" s="17" t="s">
        <v>3458</v>
      </c>
      <c r="BU58" s="8">
        <v>43512</v>
      </c>
      <c r="BV58" s="9" t="s">
        <v>3456</v>
      </c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s="3">
        <v>2018</v>
      </c>
      <c r="DV58" s="16" t="s">
        <v>3508</v>
      </c>
      <c r="DW58" s="16" t="s">
        <v>3387</v>
      </c>
      <c r="DX58" s="16" t="s">
        <v>3488</v>
      </c>
      <c r="DY58" s="3">
        <v>72</v>
      </c>
      <c r="DZ58" s="3">
        <v>26290</v>
      </c>
      <c r="EA58" s="3">
        <v>635</v>
      </c>
      <c r="EB58" s="3">
        <v>0</v>
      </c>
      <c r="EC58" s="3">
        <v>467</v>
      </c>
      <c r="ED58" s="3">
        <v>999</v>
      </c>
      <c r="EE58" s="3">
        <v>0</v>
      </c>
      <c r="EF58" s="3">
        <v>999</v>
      </c>
      <c r="EG58"/>
      <c r="EH58" s="3">
        <v>999</v>
      </c>
      <c r="EI58" s="3">
        <v>0</v>
      </c>
      <c r="EJ58"/>
      <c r="EK58" s="3">
        <v>23661</v>
      </c>
      <c r="EL58" s="1">
        <v>5</v>
      </c>
      <c r="EM58" s="3">
        <v>28919</v>
      </c>
      <c r="EN58" s="3">
        <v>469</v>
      </c>
      <c r="EO58" s="17">
        <v>9.99</v>
      </c>
      <c r="EP58" s="17" t="s">
        <v>1797</v>
      </c>
      <c r="EQ58" s="17" t="s">
        <v>414</v>
      </c>
      <c r="ER58" s="17">
        <v>350</v>
      </c>
      <c r="ES58" s="17">
        <v>2005</v>
      </c>
      <c r="ET58" s="17" t="s">
        <v>3516</v>
      </c>
      <c r="EU58" s="17" t="s">
        <v>1061</v>
      </c>
      <c r="EV58" s="17" t="s">
        <v>1062</v>
      </c>
      <c r="EW58" s="3">
        <v>-12000</v>
      </c>
      <c r="EX58" s="3">
        <v>28801.200000000001</v>
      </c>
      <c r="EY58" s="17" t="s">
        <v>162</v>
      </c>
      <c r="EZ58" s="3">
        <v>30051.200000000001</v>
      </c>
      <c r="FA58" s="17" t="s">
        <v>1798</v>
      </c>
      <c r="FB58"/>
      <c r="FC58" s="17" t="s">
        <v>3462</v>
      </c>
      <c r="FD58" s="21">
        <v>469.14</v>
      </c>
      <c r="FE58" s="21" t="n">
        <f si="0" t="shared"/>
        <v>469.0</v>
      </c>
      <c r="FF58" s="3">
        <v>15</v>
      </c>
      <c r="FG58" s="3" t="n">
        <f si="1" t="shared"/>
        <v>15.0</v>
      </c>
      <c r="FH58"/>
      <c r="FI58" s="17" t="n">
        <f si="2" t="shared"/>
        <v>0.0</v>
      </c>
      <c r="FJ58" s="3" t="n">
        <f si="6" t="shared"/>
        <v>12000.0</v>
      </c>
      <c r="FK58" s="17">
        <v>0</v>
      </c>
    </row>
    <row r="59" spans="1:167">
      <c r="A59" s="18" t="s">
        <v>266</v>
      </c>
      <c r="B59" s="17" t="s">
        <v>1465</v>
      </c>
      <c r="C59"/>
      <c r="D59" s="17" t="s">
        <v>399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6" t="s">
        <v>1100</v>
      </c>
      <c r="AH59" s="17" t="s">
        <v>1070</v>
      </c>
      <c r="AI59" s="6" t="s">
        <v>1604</v>
      </c>
      <c r="AJ59"/>
      <c r="AK59" s="5" t="s">
        <v>3529</v>
      </c>
      <c r="AL59" s="17" t="s">
        <v>143</v>
      </c>
      <c r="AM59" s="17" t="s">
        <v>217</v>
      </c>
      <c r="AN59" s="17" t="s">
        <v>1410</v>
      </c>
      <c r="AO59" s="16">
        <v>11</v>
      </c>
      <c r="AP59" s="16" t="s">
        <v>238</v>
      </c>
      <c r="AQ59" s="16" t="s">
        <v>1314</v>
      </c>
      <c r="AR59"/>
      <c r="AS59"/>
      <c r="AT59" s="4" t="s">
        <v>1296</v>
      </c>
      <c r="AU59" s="6" t="s">
        <v>1279</v>
      </c>
      <c r="AV59" s="6" t="s">
        <v>406</v>
      </c>
      <c r="AW59" s="6" t="s">
        <v>252</v>
      </c>
      <c r="AX59"/>
      <c r="AY59"/>
      <c r="AZ59" s="6" t="s">
        <v>1267</v>
      </c>
      <c r="BA59" s="6" t="s">
        <v>391</v>
      </c>
      <c r="BB59" s="17" t="s">
        <v>1268</v>
      </c>
      <c r="BC59" s="17">
        <v>954</v>
      </c>
      <c r="BD59" s="17">
        <v>695</v>
      </c>
      <c r="BE59" s="17">
        <v>1342</v>
      </c>
      <c r="BF59" s="17">
        <v>954</v>
      </c>
      <c r="BG59" s="17">
        <v>695</v>
      </c>
      <c r="BH59" s="17">
        <v>1342</v>
      </c>
      <c r="BI59" s="17">
        <v>6</v>
      </c>
      <c r="BJ59" s="3">
        <v>8.3793103448275907</v>
      </c>
      <c r="BK59" s="17" t="s">
        <v>1799</v>
      </c>
      <c r="BL59" s="3">
        <v>0</v>
      </c>
      <c r="BM59" s="17" t="s">
        <v>1801</v>
      </c>
      <c r="BN59" s="17" t="s">
        <v>3458</v>
      </c>
      <c r="BO59" s="17">
        <v>954</v>
      </c>
      <c r="BP59" s="17">
        <v>234</v>
      </c>
      <c r="BQ59" s="17">
        <v>1342</v>
      </c>
      <c r="BR59" s="17">
        <v>6</v>
      </c>
      <c r="BS59" s="17">
        <v>1</v>
      </c>
      <c r="BT59" s="17" t="s">
        <v>3458</v>
      </c>
      <c r="BU59" s="3">
        <v>57600</v>
      </c>
      <c r="BV59" s="9" t="s">
        <v>3456</v>
      </c>
      <c r="BW59"/>
      <c r="BX59"/>
      <c r="BY59" s="17" t="s">
        <v>1481</v>
      </c>
      <c r="BZ59" s="6" t="s">
        <v>1125</v>
      </c>
      <c r="CA59" s="17" t="s">
        <v>1070</v>
      </c>
      <c r="CB59" s="6" t="s">
        <v>1605</v>
      </c>
      <c r="CC59"/>
      <c r="CD59"/>
      <c r="CE59" s="17" t="s">
        <v>143</v>
      </c>
      <c r="CF59" s="17" t="s">
        <v>433</v>
      </c>
      <c r="CG59" s="17" t="s">
        <v>1347</v>
      </c>
      <c r="CH59" s="16">
        <v>11</v>
      </c>
      <c r="CI59" s="16" t="s">
        <v>238</v>
      </c>
      <c r="CJ59" s="16" t="s">
        <v>1314</v>
      </c>
      <c r="CK59"/>
      <c r="CL59"/>
      <c r="CM59" s="4" t="s">
        <v>1296</v>
      </c>
      <c r="CN59" s="6" t="s">
        <v>1279</v>
      </c>
      <c r="CO59" s="6" t="s">
        <v>406</v>
      </c>
      <c r="CP59" s="6" t="s">
        <v>252</v>
      </c>
      <c r="CQ59"/>
      <c r="CR59"/>
      <c r="CS59" s="6" t="s">
        <v>1267</v>
      </c>
      <c r="CT59" s="6" t="s">
        <v>391</v>
      </c>
      <c r="CU59" s="17" t="s">
        <v>1268</v>
      </c>
      <c r="CV59" s="17">
        <v>954</v>
      </c>
      <c r="CW59" s="17">
        <v>243</v>
      </c>
      <c r="CX59" s="17">
        <v>3412</v>
      </c>
      <c r="CY59" s="17">
        <v>954</v>
      </c>
      <c r="CZ59" s="17">
        <v>304</v>
      </c>
      <c r="DA59" s="17">
        <v>3412</v>
      </c>
      <c r="DB59" s="17">
        <v>6</v>
      </c>
      <c r="DC59" s="17">
        <v>1</v>
      </c>
      <c r="DD59" s="17" t="s">
        <v>1051</v>
      </c>
      <c r="DE59" s="17">
        <v>990</v>
      </c>
      <c r="DF59" s="17" t="s">
        <v>1801</v>
      </c>
      <c r="DG59" s="17" t="s">
        <v>1977</v>
      </c>
      <c r="DH59" s="17">
        <v>954</v>
      </c>
      <c r="DI59" s="17">
        <v>234</v>
      </c>
      <c r="DJ59" s="17">
        <v>3412</v>
      </c>
      <c r="DK59" s="17">
        <v>6</v>
      </c>
      <c r="DL59" s="17">
        <v>1</v>
      </c>
      <c r="DM59" s="17" t="s">
        <v>1976</v>
      </c>
      <c r="DN59" s="17">
        <v>1250</v>
      </c>
      <c r="DO59" s="17" t="s">
        <v>58</v>
      </c>
      <c r="DP59"/>
      <c r="DQ59"/>
      <c r="DR59" s="17" t="s">
        <v>40</v>
      </c>
      <c r="DS59"/>
      <c r="DT59"/>
      <c r="DU59" s="3">
        <v>2018</v>
      </c>
      <c r="DV59" s="16" t="s">
        <v>3508</v>
      </c>
      <c r="DW59" s="16" t="s">
        <v>3387</v>
      </c>
      <c r="DX59" s="16" t="s">
        <v>3488</v>
      </c>
      <c r="DY59" s="3">
        <v>72</v>
      </c>
      <c r="DZ59" s="3">
        <v>31000</v>
      </c>
      <c r="EA59" s="3">
        <v>2073</v>
      </c>
      <c r="EB59" s="17">
        <v>250</v>
      </c>
      <c r="EC59" s="3">
        <v>16000</v>
      </c>
      <c r="ED59" s="3">
        <v>798</v>
      </c>
      <c r="EE59" s="3">
        <v>0</v>
      </c>
      <c r="EF59" s="3">
        <v>798</v>
      </c>
      <c r="EG59" s="17">
        <v>200</v>
      </c>
      <c r="EH59"/>
      <c r="EI59" s="3">
        <v>0</v>
      </c>
      <c r="EJ59"/>
      <c r="EK59" s="3">
        <v>27900</v>
      </c>
      <c r="EL59" s="1">
        <v>20</v>
      </c>
      <c r="EM59" s="3">
        <v>34100</v>
      </c>
      <c r="EN59" s="3">
        <v>596</v>
      </c>
      <c r="EO59" s="17">
        <v>11.2</v>
      </c>
      <c r="EP59" s="17" t="s">
        <v>266</v>
      </c>
      <c r="EQ59"/>
      <c r="ER59"/>
      <c r="ES59"/>
      <c r="ET59"/>
      <c r="EU59"/>
      <c r="EV59"/>
      <c r="EW59" s="3">
        <v>0</v>
      </c>
      <c r="EX59" s="3">
        <v>36640.68</v>
      </c>
      <c r="EY59"/>
      <c r="EZ59" s="3">
        <v>37890.68</v>
      </c>
      <c r="FA59"/>
      <c r="FB59"/>
      <c r="FC59" s="17" t="s">
        <v>3462</v>
      </c>
      <c r="FD59" s="21">
        <v>595.97</v>
      </c>
      <c r="FE59" s="21" t="n">
        <f si="0" t="shared"/>
        <v>596.0</v>
      </c>
      <c r="FF59" s="3">
        <v>0</v>
      </c>
      <c r="FG59" s="3" t="n">
        <f si="1" t="shared"/>
        <v>0.0</v>
      </c>
      <c r="FH59" s="17">
        <v>0</v>
      </c>
      <c r="FI59" s="17" t="n">
        <f si="2" t="shared"/>
        <v>0.0</v>
      </c>
      <c r="FJ59" s="3">
        <v>0</v>
      </c>
      <c r="FK59" s="3">
        <v>0</v>
      </c>
    </row>
    <row r="60" spans="1:167">
      <c r="A60" s="18" t="s">
        <v>266</v>
      </c>
      <c r="B60" s="17" t="s">
        <v>1069</v>
      </c>
      <c r="C60"/>
      <c r="D60" s="17" t="s">
        <v>399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6" t="s">
        <v>2706</v>
      </c>
      <c r="AH60" s="6" t="s">
        <v>263</v>
      </c>
      <c r="AI60" s="6" t="s">
        <v>2924</v>
      </c>
      <c r="AJ60" s="6" t="s">
        <v>2925</v>
      </c>
      <c r="AK60" s="5" t="s">
        <v>3529</v>
      </c>
      <c r="AL60" s="6" t="s">
        <v>143</v>
      </c>
      <c r="AM60" s="6" t="s">
        <v>171</v>
      </c>
      <c r="AN60" s="22" t="s">
        <v>2926</v>
      </c>
      <c r="AO60" s="22" t="s">
        <v>228</v>
      </c>
      <c r="AP60" s="22" t="s">
        <v>1872</v>
      </c>
      <c r="AQ60" s="2" t="s">
        <v>1870</v>
      </c>
      <c r="AR60"/>
      <c r="AS60"/>
      <c r="AT60" s="4" t="s">
        <v>2927</v>
      </c>
      <c r="AU60" s="6" t="s">
        <v>2928</v>
      </c>
      <c r="AV60" s="6" t="s">
        <v>862</v>
      </c>
      <c r="AW60" s="6">
        <v>273</v>
      </c>
      <c r="AX60"/>
      <c r="AY60"/>
      <c r="AZ60" s="6" t="s">
        <v>2180</v>
      </c>
      <c r="BA60" s="6" t="s">
        <v>374</v>
      </c>
      <c r="BB60" s="4" t="s">
        <v>2929</v>
      </c>
      <c r="BC60" s="17">
        <v>954</v>
      </c>
      <c r="BD60" s="17">
        <v>533</v>
      </c>
      <c r="BE60" s="17">
        <v>2187</v>
      </c>
      <c r="BF60" s="17">
        <v>954</v>
      </c>
      <c r="BG60" s="17">
        <v>533</v>
      </c>
      <c r="BH60" s="17">
        <v>2187</v>
      </c>
      <c r="BI60" s="17">
        <v>8</v>
      </c>
      <c r="BJ60" s="17">
        <v>5</v>
      </c>
      <c r="BK60" s="17" t="s">
        <v>155</v>
      </c>
      <c r="BL60" s="3">
        <v>20</v>
      </c>
      <c r="BM60" s="17" t="s">
        <v>155</v>
      </c>
      <c r="BN60" s="17" t="s">
        <v>3458</v>
      </c>
      <c r="BO60" s="17">
        <v>954</v>
      </c>
      <c r="BP60" s="17">
        <v>234</v>
      </c>
      <c r="BQ60" s="17">
        <v>1279</v>
      </c>
      <c r="BR60" s="17">
        <v>6</v>
      </c>
      <c r="BS60" s="17">
        <v>1</v>
      </c>
      <c r="BT60" s="17" t="s">
        <v>3458</v>
      </c>
      <c r="BU60" s="8">
        <v>39999.96</v>
      </c>
      <c r="BV60" s="9" t="s">
        <v>3456</v>
      </c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s="3">
        <v>2018</v>
      </c>
      <c r="DV60" s="16" t="s">
        <v>3508</v>
      </c>
      <c r="DW60" s="16" t="s">
        <v>3388</v>
      </c>
      <c r="DX60" s="16" t="s">
        <v>3488</v>
      </c>
      <c r="DY60" s="3">
        <v>75</v>
      </c>
      <c r="DZ60" s="3">
        <v>15998</v>
      </c>
      <c r="EA60" s="3">
        <v>1104</v>
      </c>
      <c r="EB60" s="3">
        <v>0</v>
      </c>
      <c r="EC60" s="3">
        <v>8200</v>
      </c>
      <c r="ED60" s="3">
        <v>349</v>
      </c>
      <c r="EE60" s="3">
        <v>0</v>
      </c>
      <c r="EF60" s="3">
        <v>349</v>
      </c>
      <c r="EG60" s="17">
        <v>450</v>
      </c>
      <c r="EH60" s="3">
        <v>349</v>
      </c>
      <c r="EI60" s="3">
        <v>0</v>
      </c>
      <c r="EJ60"/>
      <c r="EK60" s="3">
        <v>14398.2</v>
      </c>
      <c r="EL60" s="1">
        <v>60</v>
      </c>
      <c r="EM60" s="3">
        <v>17597.8</v>
      </c>
      <c r="EN60" s="3">
        <v>280</v>
      </c>
      <c r="EO60" s="17">
        <v>14.3</v>
      </c>
      <c r="EP60" s="17" t="s">
        <v>266</v>
      </c>
      <c r="EQ60"/>
      <c r="ER60"/>
      <c r="ES60"/>
      <c r="ET60"/>
      <c r="EU60"/>
      <c r="EV60"/>
      <c r="EW60" s="3">
        <v>0</v>
      </c>
      <c r="EX60" s="3">
        <v>21129.599999999999</v>
      </c>
      <c r="EY60"/>
      <c r="EZ60" s="3">
        <v>22379.599999999999</v>
      </c>
      <c r="FA60"/>
      <c r="FB60"/>
      <c r="FC60" s="17" t="s">
        <v>3462</v>
      </c>
      <c r="FD60" s="21">
        <v>279.81</v>
      </c>
      <c r="FE60" s="21" t="n">
        <f si="0" t="shared"/>
        <v>280.0</v>
      </c>
      <c r="FF60" s="3">
        <v>20</v>
      </c>
      <c r="FG60" s="3" t="n">
        <f si="1" t="shared"/>
        <v>20.0</v>
      </c>
      <c r="FH60"/>
      <c r="FI60" s="17" t="n">
        <f si="2" t="shared"/>
        <v>0.0</v>
      </c>
      <c r="FJ60" s="3">
        <v>0</v>
      </c>
      <c r="FK60" s="3">
        <v>0</v>
      </c>
    </row>
    <row r="61" spans="1:167">
      <c r="A61" s="18" t="s">
        <v>266</v>
      </c>
      <c r="B61" s="17" t="s">
        <v>1465</v>
      </c>
      <c r="C61"/>
      <c r="D61" s="17" t="s">
        <v>399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6" t="s">
        <v>1092</v>
      </c>
      <c r="AH61" s="6" t="s">
        <v>263</v>
      </c>
      <c r="AI61" s="6" t="s">
        <v>1508</v>
      </c>
      <c r="AJ61"/>
      <c r="AK61" s="5" t="s">
        <v>3529</v>
      </c>
      <c r="AL61" s="17" t="s">
        <v>143</v>
      </c>
      <c r="AM61" s="17" t="s">
        <v>215</v>
      </c>
      <c r="AN61" s="17" t="s">
        <v>1303</v>
      </c>
      <c r="AO61" s="16">
        <v>11</v>
      </c>
      <c r="AP61" s="16" t="s">
        <v>238</v>
      </c>
      <c r="AQ61" s="16" t="s">
        <v>1314</v>
      </c>
      <c r="AR61"/>
      <c r="AS61"/>
      <c r="AT61" s="4" t="s">
        <v>1300</v>
      </c>
      <c r="AU61" s="6" t="s">
        <v>1356</v>
      </c>
      <c r="AV61" s="6" t="s">
        <v>401</v>
      </c>
      <c r="AW61"/>
      <c r="AX61"/>
      <c r="AY61"/>
      <c r="AZ61" s="6" t="s">
        <v>1161</v>
      </c>
      <c r="BA61" s="6" t="s">
        <v>152</v>
      </c>
      <c r="BB61" s="17" t="s">
        <v>1162</v>
      </c>
      <c r="BC61" s="17">
        <v>954</v>
      </c>
      <c r="BD61" s="17">
        <v>706</v>
      </c>
      <c r="BE61" s="17">
        <v>1046</v>
      </c>
      <c r="BF61" s="17">
        <v>954</v>
      </c>
      <c r="BG61" s="17">
        <v>706</v>
      </c>
      <c r="BH61" s="17">
        <v>1046</v>
      </c>
      <c r="BI61" s="17">
        <v>6</v>
      </c>
      <c r="BJ61" s="17">
        <v>1</v>
      </c>
      <c r="BK61" s="17" t="s">
        <v>1800</v>
      </c>
      <c r="BL61" s="3">
        <v>15</v>
      </c>
      <c r="BM61" s="17" t="s">
        <v>1801</v>
      </c>
      <c r="BN61" s="17" t="s">
        <v>3458</v>
      </c>
      <c r="BO61" s="17">
        <v>954</v>
      </c>
      <c r="BP61" s="17">
        <v>234</v>
      </c>
      <c r="BQ61" s="17">
        <v>1046</v>
      </c>
      <c r="BR61" s="17">
        <v>6</v>
      </c>
      <c r="BS61" s="17">
        <v>1</v>
      </c>
      <c r="BT61" s="17" t="s">
        <v>3458</v>
      </c>
      <c r="BU61" s="3">
        <v>43200</v>
      </c>
      <c r="BV61" s="9" t="s">
        <v>3456</v>
      </c>
      <c r="BW61"/>
      <c r="BX61"/>
      <c r="BY61" s="17" t="s">
        <v>1481</v>
      </c>
      <c r="BZ61" s="6" t="s">
        <v>281</v>
      </c>
      <c r="CA61" s="6" t="s">
        <v>252</v>
      </c>
      <c r="CB61" s="6" t="s">
        <v>310</v>
      </c>
      <c r="CC61"/>
      <c r="CD61"/>
      <c r="CE61" s="17" t="s">
        <v>143</v>
      </c>
      <c r="CF61" s="17" t="s">
        <v>148</v>
      </c>
      <c r="CG61" s="17" t="s">
        <v>1509</v>
      </c>
      <c r="CH61" s="16">
        <v>11</v>
      </c>
      <c r="CI61" s="16" t="s">
        <v>238</v>
      </c>
      <c r="CJ61" s="16" t="s">
        <v>1314</v>
      </c>
      <c r="CK61"/>
      <c r="CL61"/>
      <c r="CM61" s="4" t="s">
        <v>1300</v>
      </c>
      <c r="CN61" s="6" t="s">
        <v>1356</v>
      </c>
      <c r="CO61" s="6" t="s">
        <v>401</v>
      </c>
      <c r="CP61"/>
      <c r="CQ61"/>
      <c r="CR61"/>
      <c r="CS61" s="6" t="s">
        <v>1161</v>
      </c>
      <c r="CT61" s="6" t="s">
        <v>152</v>
      </c>
      <c r="CU61" s="17" t="s">
        <v>1162</v>
      </c>
      <c r="CV61" s="17">
        <v>954</v>
      </c>
      <c r="CW61" s="17">
        <v>243</v>
      </c>
      <c r="CX61" s="17">
        <v>3130</v>
      </c>
      <c r="CY61" s="17">
        <v>954</v>
      </c>
      <c r="CZ61" s="17">
        <v>304</v>
      </c>
      <c r="DA61" s="17">
        <v>3130</v>
      </c>
      <c r="DB61" s="17">
        <v>6</v>
      </c>
      <c r="DC61" s="17">
        <v>1</v>
      </c>
      <c r="DD61" s="17" t="s">
        <v>1051</v>
      </c>
      <c r="DE61" s="17">
        <v>990</v>
      </c>
      <c r="DF61" s="17" t="s">
        <v>1801</v>
      </c>
      <c r="DG61" s="17" t="s">
        <v>1977</v>
      </c>
      <c r="DH61" s="17">
        <v>954</v>
      </c>
      <c r="DI61" s="17">
        <v>234</v>
      </c>
      <c r="DJ61" s="17">
        <v>3130</v>
      </c>
      <c r="DK61" s="17">
        <v>6</v>
      </c>
      <c r="DL61" s="17">
        <v>1</v>
      </c>
      <c r="DM61" s="17" t="s">
        <v>1976</v>
      </c>
      <c r="DN61" s="17">
        <v>2000</v>
      </c>
      <c r="DO61" s="17" t="s">
        <v>58</v>
      </c>
      <c r="DP61"/>
      <c r="DQ61"/>
      <c r="DR61" s="17" t="s">
        <v>40</v>
      </c>
      <c r="DS61"/>
      <c r="DT61"/>
      <c r="DU61" s="3">
        <v>2018</v>
      </c>
      <c r="DV61" s="16" t="s">
        <v>3508</v>
      </c>
      <c r="DW61" s="16" t="s">
        <v>3388</v>
      </c>
      <c r="DX61" s="16" t="s">
        <v>3488</v>
      </c>
      <c r="DY61" s="3">
        <v>72</v>
      </c>
      <c r="DZ61" s="3">
        <v>19799</v>
      </c>
      <c r="EA61" s="3">
        <v>1250</v>
      </c>
      <c r="EB61" s="17">
        <v>15</v>
      </c>
      <c r="EC61" s="3">
        <v>0</v>
      </c>
      <c r="ED61" s="3">
        <v>998</v>
      </c>
      <c r="EE61" s="3">
        <v>0</v>
      </c>
      <c r="EF61" s="3">
        <v>998</v>
      </c>
      <c r="EG61" s="17">
        <v>750</v>
      </c>
      <c r="EH61"/>
      <c r="EI61" s="3">
        <v>700</v>
      </c>
      <c r="EJ61"/>
      <c r="EK61" s="3">
        <v>17819.099999999999</v>
      </c>
      <c r="EL61" s="1">
        <v>9</v>
      </c>
      <c r="EM61" s="3">
        <v>21778.9</v>
      </c>
      <c r="EN61" s="3">
        <v>396</v>
      </c>
      <c r="EO61" s="17">
        <v>12.5</v>
      </c>
      <c r="EP61" s="17" t="s">
        <v>266</v>
      </c>
      <c r="EQ61"/>
      <c r="ER61"/>
      <c r="ES61"/>
      <c r="ET61"/>
      <c r="EU61"/>
      <c r="EV61"/>
      <c r="EW61" s="3">
        <v>-10000</v>
      </c>
      <c r="EX61" s="3">
        <v>21873.599999999999</v>
      </c>
      <c r="EY61"/>
      <c r="EZ61" s="3">
        <v>23123.599999999999</v>
      </c>
      <c r="FA61"/>
      <c r="FB61"/>
      <c r="FC61" s="17" t="s">
        <v>3462</v>
      </c>
      <c r="FD61" s="21">
        <v>395.76</v>
      </c>
      <c r="FE61" s="21" t="n">
        <f si="0" t="shared"/>
        <v>396.0</v>
      </c>
      <c r="FF61" s="3">
        <v>15</v>
      </c>
      <c r="FG61" s="3" t="n">
        <f si="1" t="shared"/>
        <v>15.0</v>
      </c>
      <c r="FH61" s="21">
        <v>700</v>
      </c>
      <c r="FI61" s="17" t="n">
        <f si="2" t="shared"/>
        <v>700.0</v>
      </c>
      <c r="FJ61" s="3" t="n">
        <f ref="FJ61:FJ62" si="7" t="shared">-(EW61)</f>
        <v>10000.0</v>
      </c>
      <c r="FK61" s="17">
        <v>0</v>
      </c>
    </row>
    <row r="62" spans="1:167">
      <c r="A62" s="18" t="s">
        <v>266</v>
      </c>
      <c r="B62" s="17" t="s">
        <v>1069</v>
      </c>
      <c r="C62" s="30" t="s">
        <v>3460</v>
      </c>
      <c r="D62" s="17" t="s">
        <v>399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6" t="s">
        <v>318</v>
      </c>
      <c r="AH62" s="6" t="s">
        <v>252</v>
      </c>
      <c r="AI62" s="6" t="s">
        <v>1658</v>
      </c>
      <c r="AJ62"/>
      <c r="AK62" s="5" t="s">
        <v>3529</v>
      </c>
      <c r="AL62" s="6" t="s">
        <v>143</v>
      </c>
      <c r="AM62" s="6" t="s">
        <v>1368</v>
      </c>
      <c r="AN62" s="6" t="s">
        <v>1330</v>
      </c>
      <c r="AO62" s="2" t="s">
        <v>187</v>
      </c>
      <c r="AP62" s="2" t="s">
        <v>201</v>
      </c>
      <c r="AQ62" s="2" t="s">
        <v>1955</v>
      </c>
      <c r="AR62"/>
      <c r="AS62"/>
      <c r="AT62" s="4" t="s">
        <v>1308</v>
      </c>
      <c r="AU62" s="6" t="s">
        <v>1351</v>
      </c>
      <c r="AV62" s="6" t="s">
        <v>402</v>
      </c>
      <c r="AW62" s="6" t="s">
        <v>1659</v>
      </c>
      <c r="AX62"/>
      <c r="AY62"/>
      <c r="AZ62" s="6" t="s">
        <v>1190</v>
      </c>
      <c r="BA62" s="6" t="s">
        <v>391</v>
      </c>
      <c r="BB62" s="4" t="s">
        <v>1956</v>
      </c>
      <c r="BC62" s="3">
        <v>404</v>
      </c>
      <c r="BD62" s="17">
        <v>256</v>
      </c>
      <c r="BE62" s="3">
        <v>2126</v>
      </c>
      <c r="BF62" s="3">
        <v>404</v>
      </c>
      <c r="BG62" s="17">
        <v>256</v>
      </c>
      <c r="BH62" s="3">
        <v>2126</v>
      </c>
      <c r="BI62" s="17">
        <v>5</v>
      </c>
      <c r="BJ62" s="17">
        <v>5</v>
      </c>
      <c r="BK62" s="17" t="s">
        <v>155</v>
      </c>
      <c r="BL62" s="3">
        <v>50</v>
      </c>
      <c r="BM62" s="17" t="s">
        <v>155</v>
      </c>
      <c r="BN62" s="17" t="s">
        <v>3458</v>
      </c>
      <c r="BO62" s="3">
        <v>404</v>
      </c>
      <c r="BP62" s="17">
        <v>521</v>
      </c>
      <c r="BQ62" s="17">
        <v>2152</v>
      </c>
      <c r="BR62" s="17">
        <v>8</v>
      </c>
      <c r="BS62" s="17">
        <v>3</v>
      </c>
      <c r="BT62" s="17" t="s">
        <v>3458</v>
      </c>
      <c r="BU62" s="8">
        <v>47799.96</v>
      </c>
      <c r="BV62" s="9" t="s">
        <v>3456</v>
      </c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 s="17" t="s">
        <v>40</v>
      </c>
      <c r="DS62"/>
      <c r="DT62"/>
      <c r="DU62" s="3">
        <v>2018</v>
      </c>
      <c r="DV62" s="16" t="s">
        <v>3508</v>
      </c>
      <c r="DW62" s="16" t="s">
        <v>3387</v>
      </c>
      <c r="DX62" s="16" t="s">
        <v>3600</v>
      </c>
      <c r="DY62" s="3">
        <v>75</v>
      </c>
      <c r="DZ62" s="3">
        <v>23800</v>
      </c>
      <c r="EA62" s="3">
        <v>1488</v>
      </c>
      <c r="EB62" s="17">
        <v>150</v>
      </c>
      <c r="EC62" s="3">
        <v>0</v>
      </c>
      <c r="ED62" s="3">
        <v>699</v>
      </c>
      <c r="EE62" s="3">
        <v>0</v>
      </c>
      <c r="EF62" s="3">
        <v>699</v>
      </c>
      <c r="EG62" s="17">
        <v>750</v>
      </c>
      <c r="EH62" s="3">
        <v>699</v>
      </c>
      <c r="EI62" s="17">
        <v>0</v>
      </c>
      <c r="EJ62"/>
      <c r="EK62" s="3">
        <v>21420</v>
      </c>
      <c r="EL62" s="1">
        <v>18</v>
      </c>
      <c r="EM62" s="3">
        <v>26180</v>
      </c>
      <c r="EN62" s="3">
        <v>455</v>
      </c>
      <c r="EO62" s="17">
        <v>12.5</v>
      </c>
      <c r="EP62" s="17" t="s">
        <v>266</v>
      </c>
      <c r="EQ62"/>
      <c r="ER62"/>
      <c r="ES62"/>
      <c r="ET62"/>
      <c r="EU62"/>
      <c r="EV62"/>
      <c r="EW62" s="3">
        <v>-12000</v>
      </c>
      <c r="EX62" s="3">
        <v>27310.799999999999</v>
      </c>
      <c r="EY62"/>
      <c r="EZ62" s="3">
        <v>28560.799999999999</v>
      </c>
      <c r="FA62"/>
      <c r="FB62"/>
      <c r="FC62" s="17" t="s">
        <v>3462</v>
      </c>
      <c r="FD62" s="21">
        <v>454.94</v>
      </c>
      <c r="FE62" s="21" t="n">
        <f si="0" t="shared"/>
        <v>455.0</v>
      </c>
      <c r="FF62" s="3">
        <v>50</v>
      </c>
      <c r="FG62" s="3" t="n">
        <f si="1" t="shared"/>
        <v>50.0</v>
      </c>
      <c r="FH62" s="17">
        <v>0</v>
      </c>
      <c r="FI62" s="17" t="n">
        <f si="2" t="shared"/>
        <v>0.0</v>
      </c>
      <c r="FJ62" s="3" t="n">
        <f si="7" t="shared"/>
        <v>12000.0</v>
      </c>
      <c r="FK62" s="17">
        <v>0</v>
      </c>
    </row>
    <row r="63" spans="1:167">
      <c r="A63" s="18" t="s">
        <v>266</v>
      </c>
      <c r="B63" s="17" t="s">
        <v>1069</v>
      </c>
      <c r="C63"/>
      <c r="D63" s="17" t="s">
        <v>399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6" t="s">
        <v>2052</v>
      </c>
      <c r="AH63" s="6" t="s">
        <v>547</v>
      </c>
      <c r="AI63" s="6" t="s">
        <v>2053</v>
      </c>
      <c r="AJ63"/>
      <c r="AK63" s="5" t="s">
        <v>3529</v>
      </c>
      <c r="AL63" s="6" t="s">
        <v>143</v>
      </c>
      <c r="AM63" s="6" t="s">
        <v>179</v>
      </c>
      <c r="AN63" s="22" t="s">
        <v>2054</v>
      </c>
      <c r="AO63" s="22" t="s">
        <v>187</v>
      </c>
      <c r="AP63" s="22" t="s">
        <v>178</v>
      </c>
      <c r="AQ63" s="23" t="s">
        <v>2055</v>
      </c>
      <c r="AR63"/>
      <c r="AS63"/>
      <c r="AT63" s="4" t="s">
        <v>2056</v>
      </c>
      <c r="AU63" s="6" t="s">
        <v>2057</v>
      </c>
      <c r="AV63" s="6" t="s">
        <v>406</v>
      </c>
      <c r="AW63"/>
      <c r="AX63"/>
      <c r="AY63"/>
      <c r="AZ63" s="6" t="s">
        <v>2058</v>
      </c>
      <c r="BA63" s="6" t="s">
        <v>370</v>
      </c>
      <c r="BB63" s="4" t="s">
        <v>2059</v>
      </c>
      <c r="BC63" s="17">
        <v>954</v>
      </c>
      <c r="BD63" s="17">
        <v>618</v>
      </c>
      <c r="BE63" s="17">
        <v>2272</v>
      </c>
      <c r="BF63" s="17">
        <v>954</v>
      </c>
      <c r="BG63" s="17">
        <v>618</v>
      </c>
      <c r="BH63" s="17">
        <v>2272</v>
      </c>
      <c r="BI63" s="17">
        <v>7</v>
      </c>
      <c r="BJ63" s="17">
        <v>3</v>
      </c>
      <c r="BK63" s="17" t="s">
        <v>1051</v>
      </c>
      <c r="BL63" s="3">
        <v>30</v>
      </c>
      <c r="BM63" s="17" t="s">
        <v>1053</v>
      </c>
      <c r="BN63" s="17" t="s">
        <v>3458</v>
      </c>
      <c r="BO63" s="17">
        <v>954</v>
      </c>
      <c r="BP63" s="17">
        <v>234</v>
      </c>
      <c r="BQ63" s="17">
        <v>2397</v>
      </c>
      <c r="BR63" s="17">
        <v>6</v>
      </c>
      <c r="BS63" s="17">
        <v>1</v>
      </c>
      <c r="BT63" s="17" t="s">
        <v>3458</v>
      </c>
      <c r="BU63" s="8">
        <v>44561.04</v>
      </c>
      <c r="BV63" s="9" t="s">
        <v>3456</v>
      </c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 s="3">
        <v>2018</v>
      </c>
      <c r="DV63" s="16" t="s">
        <v>3508</v>
      </c>
      <c r="DW63" s="16" t="s">
        <v>3387</v>
      </c>
      <c r="DX63" s="16" t="s">
        <v>3488</v>
      </c>
      <c r="DY63" s="3">
        <v>60</v>
      </c>
      <c r="DZ63" s="3">
        <v>23800</v>
      </c>
      <c r="EA63" s="3">
        <v>1606</v>
      </c>
      <c r="EB63" s="3">
        <v>0</v>
      </c>
      <c r="EC63" s="3">
        <v>12100</v>
      </c>
      <c r="ED63" s="3">
        <v>0</v>
      </c>
      <c r="EE63" s="3">
        <v>0</v>
      </c>
      <c r="EF63" s="3">
        <v>0</v>
      </c>
      <c r="EG63"/>
      <c r="EH63"/>
      <c r="EI63" s="3">
        <v>0</v>
      </c>
      <c r="EJ63"/>
      <c r="EK63" s="3">
        <v>21420</v>
      </c>
      <c r="EL63" s="1">
        <v>22</v>
      </c>
      <c r="EM63" s="3">
        <v>26180</v>
      </c>
      <c r="EN63" s="3">
        <v>516</v>
      </c>
      <c r="EO63" s="17">
        <v>11.2</v>
      </c>
      <c r="EP63" s="17" t="s">
        <v>266</v>
      </c>
      <c r="EQ63"/>
      <c r="ER63"/>
      <c r="ES63"/>
      <c r="ET63"/>
      <c r="EU63"/>
      <c r="EV63"/>
      <c r="EW63" s="3">
        <v>0</v>
      </c>
      <c r="EX63" s="3">
        <v>29949.599999999999</v>
      </c>
      <c r="EY63"/>
      <c r="EZ63" s="3">
        <v>31199.599999999999</v>
      </c>
      <c r="FA63"/>
      <c r="FB63"/>
      <c r="FC63" s="17" t="s">
        <v>3462</v>
      </c>
      <c r="FD63" s="21">
        <v>515.97</v>
      </c>
      <c r="FE63" s="21" t="n">
        <f si="0" t="shared"/>
        <v>516.0</v>
      </c>
      <c r="FF63" s="3">
        <v>30</v>
      </c>
      <c r="FG63" s="3" t="n">
        <f si="1" t="shared"/>
        <v>30.0</v>
      </c>
      <c r="FH63"/>
      <c r="FI63" s="17" t="n">
        <f si="2" t="shared"/>
        <v>0.0</v>
      </c>
      <c r="FJ63" s="3">
        <v>0</v>
      </c>
      <c r="FK63" s="3">
        <v>0</v>
      </c>
    </row>
    <row r="64" spans="1:167">
      <c r="A64" s="18" t="s">
        <v>266</v>
      </c>
      <c r="B64" s="17" t="s">
        <v>1069</v>
      </c>
      <c r="C64" s="30" t="s">
        <v>3460</v>
      </c>
      <c r="D64" s="17" t="s">
        <v>399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6" t="s">
        <v>1074</v>
      </c>
      <c r="AH64" s="6" t="s">
        <v>252</v>
      </c>
      <c r="AI64" s="6" t="s">
        <v>1523</v>
      </c>
      <c r="AJ64"/>
      <c r="AK64" s="5" t="s">
        <v>3529</v>
      </c>
      <c r="AL64" s="6" t="s">
        <v>143</v>
      </c>
      <c r="AM64" s="6" t="s">
        <v>228</v>
      </c>
      <c r="AN64" s="6" t="s">
        <v>3322</v>
      </c>
      <c r="AO64" s="6" t="s">
        <v>201</v>
      </c>
      <c r="AP64" s="6" t="s">
        <v>220</v>
      </c>
      <c r="AQ64" s="2" t="s">
        <v>1854</v>
      </c>
      <c r="AR64"/>
      <c r="AS64"/>
      <c r="AT64" s="4" t="s">
        <v>3323</v>
      </c>
      <c r="AU64" s="6" t="s">
        <v>3324</v>
      </c>
      <c r="AV64" s="6" t="s">
        <v>402</v>
      </c>
      <c r="AW64"/>
      <c r="AX64"/>
      <c r="AY64"/>
      <c r="AZ64" s="6" t="s">
        <v>3325</v>
      </c>
      <c r="BA64" s="6" t="s">
        <v>1</v>
      </c>
      <c r="BB64" s="4" t="s">
        <v>3326</v>
      </c>
      <c r="BC64" s="17">
        <v>954</v>
      </c>
      <c r="BD64" s="17">
        <v>582</v>
      </c>
      <c r="BE64" s="17">
        <v>2236</v>
      </c>
      <c r="BF64" s="17">
        <v>954</v>
      </c>
      <c r="BG64" s="17">
        <v>582</v>
      </c>
      <c r="BH64" s="17">
        <v>2236</v>
      </c>
      <c r="BI64" s="3">
        <v>5.0378197997775302</v>
      </c>
      <c r="BJ64" s="17">
        <v>4</v>
      </c>
      <c r="BK64" s="17" t="s">
        <v>1051</v>
      </c>
      <c r="BL64" s="3">
        <v>30</v>
      </c>
      <c r="BM64" s="17" t="s">
        <v>1801</v>
      </c>
      <c r="BN64" s="17" t="s">
        <v>3458</v>
      </c>
      <c r="BO64" s="17">
        <v>954</v>
      </c>
      <c r="BP64" s="17">
        <v>234</v>
      </c>
      <c r="BQ64" s="17">
        <v>2379</v>
      </c>
      <c r="BR64" s="17">
        <v>6</v>
      </c>
      <c r="BS64" s="17">
        <v>1</v>
      </c>
      <c r="BT64" s="17" t="s">
        <v>3458</v>
      </c>
      <c r="BU64" s="8">
        <v>49996</v>
      </c>
      <c r="BV64" s="9" t="s">
        <v>3456</v>
      </c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 s="3">
        <v>2018</v>
      </c>
      <c r="DV64" s="16" t="s">
        <v>3508</v>
      </c>
      <c r="DW64" s="16" t="s">
        <v>3387</v>
      </c>
      <c r="DX64" s="16" t="s">
        <v>3488</v>
      </c>
      <c r="DY64" s="3">
        <v>75</v>
      </c>
      <c r="DZ64" s="3">
        <v>25982</v>
      </c>
      <c r="EA64" s="3">
        <v>785</v>
      </c>
      <c r="EB64" s="3">
        <v>0</v>
      </c>
      <c r="EC64" s="3">
        <v>13700</v>
      </c>
      <c r="ED64" s="3">
        <v>699</v>
      </c>
      <c r="EE64" s="3">
        <v>0</v>
      </c>
      <c r="EF64" s="3">
        <v>1498</v>
      </c>
      <c r="EG64"/>
      <c r="EH64"/>
      <c r="EI64" s="3">
        <v>0</v>
      </c>
      <c r="EJ64"/>
      <c r="EK64" s="3">
        <v>23383.8</v>
      </c>
      <c r="EL64" s="1">
        <v>12</v>
      </c>
      <c r="EM64" s="3">
        <v>28580.2</v>
      </c>
      <c r="EN64" s="3">
        <v>475</v>
      </c>
      <c r="EO64" s="17">
        <v>9.99</v>
      </c>
      <c r="EP64" s="17" t="s">
        <v>1797</v>
      </c>
      <c r="EQ64" s="17" t="s">
        <v>1056</v>
      </c>
      <c r="ER64" s="17">
        <v>450</v>
      </c>
      <c r="ES64" s="17">
        <v>2006</v>
      </c>
      <c r="ET64" s="17" t="s">
        <v>1055</v>
      </c>
      <c r="EU64" s="17" t="s">
        <v>1063</v>
      </c>
      <c r="EV64" s="17" t="s">
        <v>1064</v>
      </c>
      <c r="EW64" s="3">
        <v>1525</v>
      </c>
      <c r="EX64" s="3">
        <v>26397.036</v>
      </c>
      <c r="EY64" s="17" t="s">
        <v>163</v>
      </c>
      <c r="EZ64" s="3">
        <v>27647.036</v>
      </c>
      <c r="FA64" s="17" t="s">
        <v>164</v>
      </c>
      <c r="FB64"/>
      <c r="FC64" s="17" t="s">
        <v>3462</v>
      </c>
      <c r="FD64" s="21">
        <v>474.68</v>
      </c>
      <c r="FE64" s="21" t="n">
        <f si="0" t="shared"/>
        <v>475.0</v>
      </c>
      <c r="FF64" s="3">
        <v>30</v>
      </c>
      <c r="FG64" s="3" t="n">
        <f si="1" t="shared"/>
        <v>30.0</v>
      </c>
      <c r="FH64"/>
      <c r="FI64" s="17" t="n">
        <f si="2" t="shared"/>
        <v>0.0</v>
      </c>
      <c r="FJ64" s="17">
        <v>0</v>
      </c>
      <c r="FK64" s="3" t="n">
        <f>EW64</f>
        <v>1525.0</v>
      </c>
    </row>
    <row r="65" spans="1:167">
      <c r="A65" s="18" t="s">
        <v>266</v>
      </c>
      <c r="B65" s="17" t="s">
        <v>1069</v>
      </c>
      <c r="C65" s="30">
        <v>32127</v>
      </c>
      <c r="D65" s="17" t="s">
        <v>399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6" t="s">
        <v>299</v>
      </c>
      <c r="AH65" s="6" t="s">
        <v>247</v>
      </c>
      <c r="AI65" s="6" t="s">
        <v>3222</v>
      </c>
      <c r="AJ65"/>
      <c r="AK65" s="5" t="s">
        <v>3529</v>
      </c>
      <c r="AL65" s="6" t="s">
        <v>143</v>
      </c>
      <c r="AM65" s="6" t="s">
        <v>212</v>
      </c>
      <c r="AN65" s="6" t="s">
        <v>3223</v>
      </c>
      <c r="AO65" s="6" t="s">
        <v>148</v>
      </c>
      <c r="AP65" s="6" t="s">
        <v>1865</v>
      </c>
      <c r="AQ65" s="2" t="s">
        <v>1852</v>
      </c>
      <c r="AR65"/>
      <c r="AS65"/>
      <c r="AT65" s="4" t="s">
        <v>3224</v>
      </c>
      <c r="AU65" s="6" t="s">
        <v>3225</v>
      </c>
      <c r="AV65" s="6" t="s">
        <v>400</v>
      </c>
      <c r="AW65" s="6" t="s">
        <v>252</v>
      </c>
      <c r="AX65"/>
      <c r="AY65"/>
      <c r="AZ65" s="6" t="s">
        <v>3226</v>
      </c>
      <c r="BA65" s="6" t="s">
        <v>3227</v>
      </c>
      <c r="BB65" s="4" t="s">
        <v>3228</v>
      </c>
      <c r="BC65" s="17">
        <v>954</v>
      </c>
      <c r="BD65" s="17">
        <v>370</v>
      </c>
      <c r="BE65" s="17">
        <v>2193</v>
      </c>
      <c r="BF65" s="17">
        <v>954</v>
      </c>
      <c r="BG65" s="17">
        <v>370</v>
      </c>
      <c r="BH65" s="17">
        <v>2193</v>
      </c>
      <c r="BI65" s="17">
        <v>5</v>
      </c>
      <c r="BJ65" s="17">
        <v>5</v>
      </c>
      <c r="BK65" s="17" t="s">
        <v>1051</v>
      </c>
      <c r="BL65" s="3">
        <v>20</v>
      </c>
      <c r="BM65" s="17" t="s">
        <v>1054</v>
      </c>
      <c r="BN65" s="17" t="s">
        <v>3458</v>
      </c>
      <c r="BO65" s="17">
        <v>954</v>
      </c>
      <c r="BP65" s="17">
        <v>651</v>
      </c>
      <c r="BQ65" s="17">
        <v>2266</v>
      </c>
      <c r="BR65" s="17">
        <v>16</v>
      </c>
      <c r="BS65" s="17">
        <v>5</v>
      </c>
      <c r="BT65" s="17" t="s">
        <v>3458</v>
      </c>
      <c r="BU65" s="8">
        <v>69600</v>
      </c>
      <c r="BV65" s="9" t="s">
        <v>3456</v>
      </c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 s="3">
        <v>2018</v>
      </c>
      <c r="DV65" s="16" t="s">
        <v>3508</v>
      </c>
      <c r="DW65" s="16" t="s">
        <v>3382</v>
      </c>
      <c r="DX65" s="16" t="s">
        <v>3489</v>
      </c>
      <c r="DY65" s="3">
        <v>75</v>
      </c>
      <c r="DZ65" s="3">
        <v>22800</v>
      </c>
      <c r="EA65" s="3">
        <v>1641</v>
      </c>
      <c r="EB65" s="3">
        <v>0</v>
      </c>
      <c r="EC65" s="3">
        <v>11600</v>
      </c>
      <c r="ED65" s="3">
        <v>700</v>
      </c>
      <c r="EE65" s="3">
        <v>0</v>
      </c>
      <c r="EF65" s="3">
        <v>700</v>
      </c>
      <c r="EG65"/>
      <c r="EH65" s="3">
        <v>700</v>
      </c>
      <c r="EI65" s="3">
        <v>0</v>
      </c>
      <c r="EJ65"/>
      <c r="EK65" s="3">
        <v>20520</v>
      </c>
      <c r="EL65" s="1">
        <v>15</v>
      </c>
      <c r="EM65" s="3">
        <v>25080</v>
      </c>
      <c r="EN65" s="3">
        <v>429</v>
      </c>
      <c r="EO65" s="17">
        <v>9.99</v>
      </c>
      <c r="EP65" s="17" t="s">
        <v>266</v>
      </c>
      <c r="EQ65"/>
      <c r="ER65"/>
      <c r="ES65"/>
      <c r="ET65"/>
      <c r="EU65"/>
      <c r="EV65"/>
      <c r="EW65" s="3">
        <v>0</v>
      </c>
      <c r="EX65" s="3">
        <v>28494</v>
      </c>
      <c r="EY65"/>
      <c r="EZ65" s="3">
        <v>29744</v>
      </c>
      <c r="FA65"/>
      <c r="FB65"/>
      <c r="FC65" s="17" t="s">
        <v>3462</v>
      </c>
      <c r="FD65" s="21">
        <v>429.41</v>
      </c>
      <c r="FE65" s="21" t="n">
        <f si="0" t="shared"/>
        <v>429.0</v>
      </c>
      <c r="FF65" s="3">
        <v>20</v>
      </c>
      <c r="FG65" s="3" t="n">
        <f si="1" t="shared"/>
        <v>20.0</v>
      </c>
      <c r="FH65"/>
      <c r="FI65" s="17" t="n">
        <f si="2" t="shared"/>
        <v>0.0</v>
      </c>
      <c r="FJ65" s="3">
        <v>0</v>
      </c>
      <c r="FK65" s="3">
        <v>0</v>
      </c>
    </row>
    <row r="66" spans="1:167">
      <c r="A66" s="18" t="s">
        <v>266</v>
      </c>
      <c r="B66" s="17" t="s">
        <v>1069</v>
      </c>
      <c r="C66"/>
      <c r="D66" s="17" t="s">
        <v>399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6" t="s">
        <v>673</v>
      </c>
      <c r="AH66" s="6" t="s">
        <v>249</v>
      </c>
      <c r="AI66" s="6" t="s">
        <v>674</v>
      </c>
      <c r="AJ66"/>
      <c r="AK66" s="5" t="s">
        <v>3529</v>
      </c>
      <c r="AL66" s="17" t="s">
        <v>143</v>
      </c>
      <c r="AM66" s="17" t="s">
        <v>196</v>
      </c>
      <c r="AN66" s="17" t="s">
        <v>525</v>
      </c>
      <c r="AO66" s="17">
        <v>10</v>
      </c>
      <c r="AP66" s="17">
        <v>11</v>
      </c>
      <c r="AQ66" s="17">
        <v>1970</v>
      </c>
      <c r="AR66"/>
      <c r="AS66"/>
      <c r="AT66" s="4" t="s">
        <v>787</v>
      </c>
      <c r="AU66" s="6" t="s">
        <v>845</v>
      </c>
      <c r="AV66" s="6" t="s">
        <v>401</v>
      </c>
      <c r="AW66" s="17" t="s">
        <v>410</v>
      </c>
      <c r="AX66"/>
      <c r="AY66"/>
      <c r="AZ66" s="6" t="s">
        <v>1039</v>
      </c>
      <c r="BA66" s="6" t="s">
        <v>1040</v>
      </c>
      <c r="BB66" s="4" t="s">
        <v>1041</v>
      </c>
      <c r="BC66" s="17">
        <v>954</v>
      </c>
      <c r="BD66" s="17">
        <v>433</v>
      </c>
      <c r="BE66" s="17">
        <v>2128</v>
      </c>
      <c r="BF66" s="17">
        <v>954</v>
      </c>
      <c r="BG66" s="17">
        <v>433</v>
      </c>
      <c r="BH66" s="17">
        <v>2128</v>
      </c>
      <c r="BI66" s="17">
        <v>5</v>
      </c>
      <c r="BJ66" s="17">
        <v>5</v>
      </c>
      <c r="BK66" s="17" t="s">
        <v>155</v>
      </c>
      <c r="BL66" s="3">
        <v>5</v>
      </c>
      <c r="BM66" s="17" t="s">
        <v>155</v>
      </c>
      <c r="BN66" s="17" t="s">
        <v>3458</v>
      </c>
      <c r="BO66" s="17">
        <v>954</v>
      </c>
      <c r="BP66" s="17">
        <v>521</v>
      </c>
      <c r="BQ66" s="17">
        <v>2329</v>
      </c>
      <c r="BR66" s="17">
        <v>5</v>
      </c>
      <c r="BS66" s="17">
        <v>6</v>
      </c>
      <c r="BT66" s="17" t="s">
        <v>3458</v>
      </c>
      <c r="BU66" s="8">
        <v>37440</v>
      </c>
      <c r="BV66" s="9" t="s">
        <v>3456</v>
      </c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 s="17" t="s">
        <v>40</v>
      </c>
      <c r="DS66"/>
      <c r="DT66"/>
      <c r="DU66" s="3">
        <v>2017</v>
      </c>
      <c r="DV66" s="16" t="s">
        <v>3508</v>
      </c>
      <c r="DW66" s="16" t="s">
        <v>3391</v>
      </c>
      <c r="DX66" s="16" t="s">
        <v>3475</v>
      </c>
      <c r="DY66" s="3">
        <v>72</v>
      </c>
      <c r="DZ66" s="3">
        <v>31995</v>
      </c>
      <c r="EA66" s="3">
        <v>2031</v>
      </c>
      <c r="EB66" s="17">
        <v>150</v>
      </c>
      <c r="EC66" s="3">
        <v>0</v>
      </c>
      <c r="ED66" s="3">
        <v>998</v>
      </c>
      <c r="EE66" s="3">
        <v>0</v>
      </c>
      <c r="EF66" s="3">
        <v>998</v>
      </c>
      <c r="EG66" s="17">
        <v>0</v>
      </c>
      <c r="EH66" s="3">
        <v>998</v>
      </c>
      <c r="EI66" s="3">
        <v>0</v>
      </c>
      <c r="EJ66"/>
      <c r="EK66" s="3">
        <v>28795.5</v>
      </c>
      <c r="EL66" s="1">
        <v>5</v>
      </c>
      <c r="EM66" s="3">
        <v>35194.5</v>
      </c>
      <c r="EN66" s="3">
        <v>623</v>
      </c>
      <c r="EO66" s="17">
        <v>8.01</v>
      </c>
      <c r="EP66" s="17" t="s">
        <v>266</v>
      </c>
      <c r="EQ66"/>
      <c r="ER66"/>
      <c r="ES66"/>
      <c r="ET66"/>
      <c r="EU66"/>
      <c r="EV66"/>
      <c r="EW66" s="3">
        <v>-16000</v>
      </c>
      <c r="EX66" s="3">
        <v>37456.68</v>
      </c>
      <c r="EY66"/>
      <c r="EZ66" s="3">
        <v>38706.68</v>
      </c>
      <c r="FA66"/>
      <c r="FB66"/>
      <c r="FC66" s="17" t="s">
        <v>3462</v>
      </c>
      <c r="FD66" s="21">
        <v>623.29</v>
      </c>
      <c r="FE66" s="21" t="n">
        <f ref="FE66:FE129" si="8" t="shared">ROUND(FD66,0)</f>
        <v>623.0</v>
      </c>
      <c r="FF66" s="3">
        <v>5</v>
      </c>
      <c r="FG66" s="3" t="n">
        <f ref="FG66:FG129" si="9" t="shared">ROUND(FF66,0)</f>
        <v>5.0</v>
      </c>
      <c r="FH66" s="17">
        <v>0</v>
      </c>
      <c r="FI66" s="17" t="n">
        <f ref="FI66:FI129" si="10" t="shared">ROUND(FH66,2)</f>
        <v>0.0</v>
      </c>
      <c r="FJ66" s="3" t="n">
        <f>-(EW66)</f>
        <v>16000.0</v>
      </c>
      <c r="FK66" s="17">
        <v>0</v>
      </c>
    </row>
    <row r="67" spans="1:167">
      <c r="A67" s="18" t="s">
        <v>266</v>
      </c>
      <c r="B67" s="17" t="s">
        <v>1069</v>
      </c>
      <c r="C67" s="30" t="s">
        <v>3460</v>
      </c>
      <c r="D67" s="17" t="s">
        <v>399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6" t="s">
        <v>3278</v>
      </c>
      <c r="AH67"/>
      <c r="AI67" s="6" t="s">
        <v>3279</v>
      </c>
      <c r="AJ67"/>
      <c r="AK67" s="5" t="s">
        <v>3529</v>
      </c>
      <c r="AL67" s="6" t="s">
        <v>143</v>
      </c>
      <c r="AM67" s="6" t="s">
        <v>182</v>
      </c>
      <c r="AN67" s="6" t="s">
        <v>3280</v>
      </c>
      <c r="AO67" s="6" t="s">
        <v>201</v>
      </c>
      <c r="AP67" s="6" t="s">
        <v>220</v>
      </c>
      <c r="AQ67" s="2" t="s">
        <v>2189</v>
      </c>
      <c r="AR67"/>
      <c r="AS67"/>
      <c r="AT67" s="4" t="s">
        <v>3281</v>
      </c>
      <c r="AU67" s="6" t="s">
        <v>567</v>
      </c>
      <c r="AV67" s="6" t="s">
        <v>401</v>
      </c>
      <c r="AW67"/>
      <c r="AX67"/>
      <c r="AY67"/>
      <c r="AZ67" s="6" t="s">
        <v>981</v>
      </c>
      <c r="BA67" s="6" t="s">
        <v>1</v>
      </c>
      <c r="BB67" s="4" t="s">
        <v>3282</v>
      </c>
      <c r="BC67" s="17">
        <v>954</v>
      </c>
      <c r="BD67" s="17">
        <v>621</v>
      </c>
      <c r="BE67" s="17">
        <v>2275</v>
      </c>
      <c r="BF67" s="17">
        <v>954</v>
      </c>
      <c r="BG67" s="17">
        <v>621</v>
      </c>
      <c r="BH67" s="17">
        <v>2275</v>
      </c>
      <c r="BI67" s="17">
        <v>8</v>
      </c>
      <c r="BJ67" s="17">
        <v>4</v>
      </c>
      <c r="BK67" s="17" t="s">
        <v>1800</v>
      </c>
      <c r="BL67" s="3">
        <v>10</v>
      </c>
      <c r="BM67" s="17" t="s">
        <v>1801</v>
      </c>
      <c r="BN67" s="17" t="s">
        <v>3458</v>
      </c>
      <c r="BO67" s="17">
        <v>954</v>
      </c>
      <c r="BP67" s="17">
        <v>234</v>
      </c>
      <c r="BQ67" s="17">
        <v>2400</v>
      </c>
      <c r="BR67" s="17">
        <v>6</v>
      </c>
      <c r="BS67" s="17">
        <v>1</v>
      </c>
      <c r="BT67" s="17" t="s">
        <v>3458</v>
      </c>
      <c r="BU67" s="8">
        <v>36000</v>
      </c>
      <c r="BV67" s="9" t="s">
        <v>3456</v>
      </c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 s="3">
        <v>2018</v>
      </c>
      <c r="DV67" s="16" t="s">
        <v>3508</v>
      </c>
      <c r="DW67" s="16" t="s">
        <v>3387</v>
      </c>
      <c r="DX67" s="16" t="s">
        <v>3488</v>
      </c>
      <c r="DY67" s="3">
        <v>72</v>
      </c>
      <c r="DZ67" s="3">
        <v>26750</v>
      </c>
      <c r="EA67" s="3">
        <v>1867</v>
      </c>
      <c r="EB67" s="3">
        <v>0</v>
      </c>
      <c r="EC67" s="3">
        <v>13500</v>
      </c>
      <c r="ED67" s="3">
        <v>799</v>
      </c>
      <c r="EE67" s="3">
        <v>0</v>
      </c>
      <c r="EF67" s="3">
        <v>799</v>
      </c>
      <c r="EG67"/>
      <c r="EH67"/>
      <c r="EI67" s="3">
        <v>0</v>
      </c>
      <c r="EJ67"/>
      <c r="EK67" s="3">
        <v>24075</v>
      </c>
      <c r="EL67" s="1">
        <v>20</v>
      </c>
      <c r="EM67" s="3">
        <v>29425</v>
      </c>
      <c r="EN67" s="3">
        <v>518</v>
      </c>
      <c r="EO67" s="17">
        <v>14.3</v>
      </c>
      <c r="EP67" s="17" t="s">
        <v>266</v>
      </c>
      <c r="EQ67"/>
      <c r="ER67"/>
      <c r="ES67"/>
      <c r="ET67"/>
      <c r="EU67"/>
      <c r="EV67"/>
      <c r="EW67" s="3">
        <v>0</v>
      </c>
      <c r="EX67" s="3">
        <v>33402.635999999999</v>
      </c>
      <c r="EY67"/>
      <c r="EZ67" s="3">
        <v>34652.635999999999</v>
      </c>
      <c r="FA67"/>
      <c r="FB67"/>
      <c r="FC67" s="17" t="s">
        <v>3462</v>
      </c>
      <c r="FD67" s="21">
        <v>518.21</v>
      </c>
      <c r="FE67" s="21" t="n">
        <f si="8" t="shared"/>
        <v>518.0</v>
      </c>
      <c r="FF67" s="3">
        <v>10</v>
      </c>
      <c r="FG67" s="3" t="n">
        <f si="9" t="shared"/>
        <v>10.0</v>
      </c>
      <c r="FH67"/>
      <c r="FI67" s="17" t="n">
        <f si="10" t="shared"/>
        <v>0.0</v>
      </c>
      <c r="FJ67" s="3">
        <v>0</v>
      </c>
      <c r="FK67" s="3">
        <v>0</v>
      </c>
    </row>
    <row r="68" spans="1:167">
      <c r="A68" s="18" t="s">
        <v>266</v>
      </c>
      <c r="B68" s="17" t="s">
        <v>1069</v>
      </c>
      <c r="C68"/>
      <c r="D68" s="17" t="s">
        <v>399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6" t="s">
        <v>3240</v>
      </c>
      <c r="AH68" s="6" t="s">
        <v>242</v>
      </c>
      <c r="AI68" s="6" t="s">
        <v>1131</v>
      </c>
      <c r="AJ68" s="6" t="s">
        <v>147</v>
      </c>
      <c r="AK68" s="5" t="s">
        <v>3529</v>
      </c>
      <c r="AL68" s="6" t="s">
        <v>143</v>
      </c>
      <c r="AM68" s="6" t="s">
        <v>210</v>
      </c>
      <c r="AN68" s="6" t="s">
        <v>3241</v>
      </c>
      <c r="AO68" s="6" t="s">
        <v>201</v>
      </c>
      <c r="AP68" s="6" t="s">
        <v>187</v>
      </c>
      <c r="AQ68" s="2" t="s">
        <v>1891</v>
      </c>
      <c r="AR68"/>
      <c r="AS68"/>
      <c r="AT68" s="4" t="s">
        <v>3242</v>
      </c>
      <c r="AU68" s="6" t="s">
        <v>3243</v>
      </c>
      <c r="AV68" s="6" t="s">
        <v>400</v>
      </c>
      <c r="AW68"/>
      <c r="AX68"/>
      <c r="AY68"/>
      <c r="AZ68" s="6" t="s">
        <v>3244</v>
      </c>
      <c r="BA68" s="6" t="s">
        <v>3227</v>
      </c>
      <c r="BB68" s="4" t="s">
        <v>3245</v>
      </c>
      <c r="BC68" s="17">
        <v>954</v>
      </c>
      <c r="BD68" s="17">
        <v>569</v>
      </c>
      <c r="BE68" s="17">
        <v>2223</v>
      </c>
      <c r="BF68" s="17">
        <v>954</v>
      </c>
      <c r="BG68" s="17">
        <v>569</v>
      </c>
      <c r="BH68" s="17">
        <v>2223</v>
      </c>
      <c r="BI68" s="3">
        <v>4.7975528364849902</v>
      </c>
      <c r="BJ68" s="17">
        <v>4</v>
      </c>
      <c r="BK68" s="17" t="s">
        <v>1800</v>
      </c>
      <c r="BL68" s="3">
        <v>20</v>
      </c>
      <c r="BM68" s="17" t="s">
        <v>155</v>
      </c>
      <c r="BN68" s="17" t="s">
        <v>3458</v>
      </c>
      <c r="BO68" s="17">
        <v>954</v>
      </c>
      <c r="BP68" s="17">
        <v>234</v>
      </c>
      <c r="BQ68" s="17">
        <v>2374</v>
      </c>
      <c r="BR68" s="17">
        <v>6</v>
      </c>
      <c r="BS68" s="17">
        <v>1</v>
      </c>
      <c r="BT68" s="17" t="s">
        <v>3458</v>
      </c>
      <c r="BU68" s="8">
        <v>49632</v>
      </c>
      <c r="BV68" s="9" t="s">
        <v>3456</v>
      </c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 s="3">
        <v>2018</v>
      </c>
      <c r="DV68" s="16" t="s">
        <v>3508</v>
      </c>
      <c r="DW68" s="16" t="s">
        <v>3387</v>
      </c>
      <c r="DX68" s="16" t="s">
        <v>3488</v>
      </c>
      <c r="DY68" s="3">
        <v>75</v>
      </c>
      <c r="DZ68" s="3">
        <v>25982</v>
      </c>
      <c r="EA68" s="3">
        <v>785</v>
      </c>
      <c r="EB68" s="3">
        <v>0</v>
      </c>
      <c r="EC68" s="3">
        <v>13600</v>
      </c>
      <c r="ED68" s="3">
        <v>699</v>
      </c>
      <c r="EE68" s="3">
        <v>0</v>
      </c>
      <c r="EF68" s="3">
        <v>1498</v>
      </c>
      <c r="EG68"/>
      <c r="EH68"/>
      <c r="EI68" s="3">
        <v>0</v>
      </c>
      <c r="EJ68"/>
      <c r="EK68" s="3">
        <v>23383.8</v>
      </c>
      <c r="EL68" s="1">
        <v>23</v>
      </c>
      <c r="EM68" s="3">
        <v>28580.2</v>
      </c>
      <c r="EN68" s="3">
        <v>475</v>
      </c>
      <c r="EO68" s="17">
        <v>12.5</v>
      </c>
      <c r="EP68" s="17" t="s">
        <v>1797</v>
      </c>
      <c r="EQ68" s="17" t="s">
        <v>1055</v>
      </c>
      <c r="ER68" s="17">
        <v>450</v>
      </c>
      <c r="ES68" s="17">
        <v>2006</v>
      </c>
      <c r="ET68" s="17" t="s">
        <v>1055</v>
      </c>
      <c r="EU68" s="17" t="s">
        <v>1063</v>
      </c>
      <c r="EV68" s="17" t="s">
        <v>1064</v>
      </c>
      <c r="EW68" s="3">
        <v>1525</v>
      </c>
      <c r="EX68" s="3">
        <v>26397.036</v>
      </c>
      <c r="EY68" s="17" t="s">
        <v>163</v>
      </c>
      <c r="EZ68" s="3">
        <v>27647.036</v>
      </c>
      <c r="FA68" s="17" t="s">
        <v>164</v>
      </c>
      <c r="FB68"/>
      <c r="FC68" s="17" t="s">
        <v>3462</v>
      </c>
      <c r="FD68" s="21">
        <v>474.68</v>
      </c>
      <c r="FE68" s="21" t="n">
        <f si="8" t="shared"/>
        <v>475.0</v>
      </c>
      <c r="FF68" s="3">
        <v>20</v>
      </c>
      <c r="FG68" s="3" t="n">
        <f si="9" t="shared"/>
        <v>20.0</v>
      </c>
      <c r="FH68"/>
      <c r="FI68" s="17" t="n">
        <f si="10" t="shared"/>
        <v>0.0</v>
      </c>
      <c r="FJ68" s="17">
        <v>0</v>
      </c>
      <c r="FK68" s="3" t="n">
        <f ref="FK68:FK69" si="11" t="shared">EW68</f>
        <v>1525.0</v>
      </c>
    </row>
    <row r="69" spans="1:167">
      <c r="A69" s="18" t="s">
        <v>266</v>
      </c>
      <c r="B69" s="17" t="s">
        <v>1069</v>
      </c>
      <c r="C69" s="30">
        <v>32127</v>
      </c>
      <c r="D69" s="17" t="s">
        <v>399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6" t="s">
        <v>308</v>
      </c>
      <c r="AH69" s="6" t="s">
        <v>249</v>
      </c>
      <c r="AI69" s="6" t="s">
        <v>3042</v>
      </c>
      <c r="AJ69"/>
      <c r="AK69" s="5" t="s">
        <v>3529</v>
      </c>
      <c r="AL69" s="6" t="s">
        <v>143</v>
      </c>
      <c r="AM69" s="6" t="s">
        <v>3043</v>
      </c>
      <c r="AN69" s="22" t="s">
        <v>3044</v>
      </c>
      <c r="AO69" s="22" t="s">
        <v>1872</v>
      </c>
      <c r="AP69" s="22" t="s">
        <v>1855</v>
      </c>
      <c r="AQ69" s="23" t="s">
        <v>1884</v>
      </c>
      <c r="AR69"/>
      <c r="AS69"/>
      <c r="AT69" s="4" t="s">
        <v>3045</v>
      </c>
      <c r="AU69" s="6" t="s">
        <v>351</v>
      </c>
      <c r="AV69" s="6" t="s">
        <v>405</v>
      </c>
      <c r="AW69"/>
      <c r="AX69"/>
      <c r="AY69"/>
      <c r="AZ69" s="6" t="s">
        <v>3033</v>
      </c>
      <c r="BA69" s="6" t="s">
        <v>370</v>
      </c>
      <c r="BB69" s="4" t="s">
        <v>3046</v>
      </c>
      <c r="BC69" s="17">
        <v>954</v>
      </c>
      <c r="BD69" s="17">
        <v>504</v>
      </c>
      <c r="BE69" s="17">
        <v>2158</v>
      </c>
      <c r="BF69" s="17">
        <v>954</v>
      </c>
      <c r="BG69" s="17">
        <v>504</v>
      </c>
      <c r="BH69" s="17">
        <v>2158</v>
      </c>
      <c r="BI69" s="17">
        <v>5</v>
      </c>
      <c r="BJ69" s="17">
        <v>3</v>
      </c>
      <c r="BK69" s="17" t="s">
        <v>1052</v>
      </c>
      <c r="BL69" s="3">
        <v>60</v>
      </c>
      <c r="BM69" s="17" t="s">
        <v>1054</v>
      </c>
      <c r="BN69" s="17" t="s">
        <v>3458</v>
      </c>
      <c r="BO69" s="17">
        <v>954</v>
      </c>
      <c r="BP69" s="17">
        <v>234</v>
      </c>
      <c r="BQ69" s="17">
        <v>2312</v>
      </c>
      <c r="BR69" s="17">
        <v>6</v>
      </c>
      <c r="BS69" s="17">
        <v>1</v>
      </c>
      <c r="BT69" s="17" t="s">
        <v>3458</v>
      </c>
      <c r="BU69" s="8">
        <v>34200</v>
      </c>
      <c r="BV69" s="9" t="s">
        <v>3456</v>
      </c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 s="3">
        <v>2018</v>
      </c>
      <c r="DV69" s="16" t="s">
        <v>3508</v>
      </c>
      <c r="DW69" s="16" t="s">
        <v>3387</v>
      </c>
      <c r="DX69" s="16" t="s">
        <v>3488</v>
      </c>
      <c r="DY69" s="3">
        <v>75</v>
      </c>
      <c r="DZ69" s="3">
        <v>28500</v>
      </c>
      <c r="EA69" s="3">
        <v>1116</v>
      </c>
      <c r="EB69" s="3">
        <v>0</v>
      </c>
      <c r="EC69" s="3">
        <v>15000</v>
      </c>
      <c r="ED69" s="3">
        <v>499</v>
      </c>
      <c r="EE69" s="3">
        <v>0</v>
      </c>
      <c r="EF69" s="3">
        <v>499</v>
      </c>
      <c r="EG69" s="17">
        <v>800</v>
      </c>
      <c r="EH69" s="3">
        <v>499</v>
      </c>
      <c r="EI69" s="3">
        <v>0</v>
      </c>
      <c r="EJ69"/>
      <c r="EK69" s="3">
        <v>25650</v>
      </c>
      <c r="EL69" s="1">
        <v>11</v>
      </c>
      <c r="EM69" s="3">
        <v>31350</v>
      </c>
      <c r="EN69" s="3">
        <v>189</v>
      </c>
      <c r="EO69" s="17">
        <v>8.01</v>
      </c>
      <c r="EP69" s="17" t="s">
        <v>1797</v>
      </c>
      <c r="EQ69" s="17" t="s">
        <v>1055</v>
      </c>
      <c r="ER69" s="17">
        <v>350</v>
      </c>
      <c r="ES69" s="17">
        <v>2005</v>
      </c>
      <c r="ET69" s="17" t="s">
        <v>3516</v>
      </c>
      <c r="EU69" s="17" t="s">
        <v>1061</v>
      </c>
      <c r="EV69" s="17" t="s">
        <v>1062</v>
      </c>
      <c r="EW69" s="3">
        <v>1500</v>
      </c>
      <c r="EX69" s="3">
        <v>33437.556000000004</v>
      </c>
      <c r="EY69" s="17" t="s">
        <v>162</v>
      </c>
      <c r="EZ69" s="3">
        <v>34687.556000000004</v>
      </c>
      <c r="FA69" s="17" t="s">
        <v>1798</v>
      </c>
      <c r="FB69"/>
      <c r="FC69" s="17" t="s">
        <v>3462</v>
      </c>
      <c r="FD69" s="21">
        <v>189.1</v>
      </c>
      <c r="FE69" s="21" t="n">
        <f si="8" t="shared"/>
        <v>189.0</v>
      </c>
      <c r="FF69" s="3">
        <v>60</v>
      </c>
      <c r="FG69" s="3" t="n">
        <f si="9" t="shared"/>
        <v>60.0</v>
      </c>
      <c r="FH69"/>
      <c r="FI69" s="17" t="n">
        <f si="10" t="shared"/>
        <v>0.0</v>
      </c>
      <c r="FJ69" s="17">
        <v>0</v>
      </c>
      <c r="FK69" s="3" t="n">
        <f si="11" t="shared"/>
        <v>1500.0</v>
      </c>
    </row>
    <row r="70" spans="1:167">
      <c r="A70" s="18" t="s">
        <v>266</v>
      </c>
      <c r="B70" s="17" t="s">
        <v>1069</v>
      </c>
      <c r="C70" s="30">
        <v>32127</v>
      </c>
      <c r="D70" s="17" t="s">
        <v>399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6" t="s">
        <v>299</v>
      </c>
      <c r="AH70" s="6" t="s">
        <v>246</v>
      </c>
      <c r="AI70" s="6" t="s">
        <v>3214</v>
      </c>
      <c r="AJ70"/>
      <c r="AK70" s="5" t="s">
        <v>3529</v>
      </c>
      <c r="AL70" s="6" t="s">
        <v>143</v>
      </c>
      <c r="AM70" s="6" t="s">
        <v>235</v>
      </c>
      <c r="AN70" s="6" t="s">
        <v>1867</v>
      </c>
      <c r="AO70" s="6" t="s">
        <v>148</v>
      </c>
      <c r="AP70" s="6" t="s">
        <v>1865</v>
      </c>
      <c r="AQ70" s="2" t="s">
        <v>1874</v>
      </c>
      <c r="AR70"/>
      <c r="AS70"/>
      <c r="AT70" s="4" t="s">
        <v>3215</v>
      </c>
      <c r="AU70" s="6" t="s">
        <v>2817</v>
      </c>
      <c r="AV70" s="6" t="s">
        <v>338</v>
      </c>
      <c r="AW70"/>
      <c r="AX70"/>
      <c r="AY70"/>
      <c r="AZ70" s="6" t="s">
        <v>915</v>
      </c>
      <c r="BA70" s="6" t="s">
        <v>385</v>
      </c>
      <c r="BB70" s="4" t="s">
        <v>3216</v>
      </c>
      <c r="BC70" s="17">
        <v>954</v>
      </c>
      <c r="BD70" s="17">
        <v>530</v>
      </c>
      <c r="BE70" s="17">
        <v>2184</v>
      </c>
      <c r="BF70" s="17">
        <v>954</v>
      </c>
      <c r="BG70" s="17">
        <v>530</v>
      </c>
      <c r="BH70" s="17">
        <v>2184</v>
      </c>
      <c r="BI70" s="17">
        <v>5</v>
      </c>
      <c r="BJ70" s="17">
        <v>2</v>
      </c>
      <c r="BK70" s="17" t="s">
        <v>1051</v>
      </c>
      <c r="BL70" s="3">
        <v>5</v>
      </c>
      <c r="BM70" s="17" t="s">
        <v>155</v>
      </c>
      <c r="BN70" s="17" t="s">
        <v>3458</v>
      </c>
      <c r="BO70" s="17">
        <v>954</v>
      </c>
      <c r="BP70" s="17">
        <v>234</v>
      </c>
      <c r="BQ70" s="17">
        <v>1168</v>
      </c>
      <c r="BR70" s="17">
        <v>6</v>
      </c>
      <c r="BS70" s="17">
        <v>1</v>
      </c>
      <c r="BT70" s="17" t="s">
        <v>3458</v>
      </c>
      <c r="BU70" s="8">
        <v>60000</v>
      </c>
      <c r="BV70" s="9" t="s">
        <v>3456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 s="3">
        <v>2018</v>
      </c>
      <c r="DV70" s="16" t="s">
        <v>3508</v>
      </c>
      <c r="DW70" s="16" t="s">
        <v>3388</v>
      </c>
      <c r="DX70" s="16" t="s">
        <v>3488</v>
      </c>
      <c r="DY70" s="3">
        <v>75</v>
      </c>
      <c r="DZ70" s="3">
        <v>22149</v>
      </c>
      <c r="EA70" s="3">
        <v>1385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17">
        <v>300</v>
      </c>
      <c r="EH70" s="3">
        <v>0</v>
      </c>
      <c r="EI70" s="3">
        <v>0</v>
      </c>
      <c r="EJ70"/>
      <c r="EK70" s="3">
        <v>19934.099999999999</v>
      </c>
      <c r="EL70" s="1">
        <v>20</v>
      </c>
      <c r="EM70" s="3">
        <v>24363.9</v>
      </c>
      <c r="EN70" s="3">
        <v>396</v>
      </c>
      <c r="EO70" s="17">
        <v>14.3</v>
      </c>
      <c r="EP70" s="17" t="s">
        <v>266</v>
      </c>
      <c r="EQ70"/>
      <c r="ER70"/>
      <c r="ES70"/>
      <c r="ET70"/>
      <c r="EU70"/>
      <c r="EV70"/>
      <c r="EW70" s="3">
        <v>-11000</v>
      </c>
      <c r="EX70" s="3">
        <v>23604</v>
      </c>
      <c r="EY70"/>
      <c r="EZ70" s="3">
        <v>24854</v>
      </c>
      <c r="FA70"/>
      <c r="FB70"/>
      <c r="FC70" s="17" t="s">
        <v>3462</v>
      </c>
      <c r="FD70" s="21">
        <v>395.52</v>
      </c>
      <c r="FE70" s="21" t="n">
        <f si="8" t="shared"/>
        <v>396.0</v>
      </c>
      <c r="FF70" s="3">
        <v>5</v>
      </c>
      <c r="FG70" s="3" t="n">
        <f si="9" t="shared"/>
        <v>5.0</v>
      </c>
      <c r="FH70"/>
      <c r="FI70" s="17" t="n">
        <f si="10" t="shared"/>
        <v>0.0</v>
      </c>
      <c r="FJ70" s="3" t="n">
        <f ref="FJ70:FJ71" si="12" t="shared">-(EW70)</f>
        <v>11000.0</v>
      </c>
      <c r="FK70" s="17">
        <v>0</v>
      </c>
    </row>
    <row r="71" spans="1:167">
      <c r="A71" s="18" t="s">
        <v>266</v>
      </c>
      <c r="B71" s="17" t="s">
        <v>1069</v>
      </c>
      <c r="C71"/>
      <c r="D71" s="17" t="s">
        <v>399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6" t="s">
        <v>294</v>
      </c>
      <c r="AH71" s="6" t="s">
        <v>252</v>
      </c>
      <c r="AI71" s="6" t="s">
        <v>2987</v>
      </c>
      <c r="AJ71"/>
      <c r="AK71" s="5" t="s">
        <v>3529</v>
      </c>
      <c r="AL71" s="6" t="s">
        <v>143</v>
      </c>
      <c r="AM71" s="6" t="s">
        <v>177</v>
      </c>
      <c r="AN71" s="22" t="s">
        <v>2124</v>
      </c>
      <c r="AO71" s="22" t="s">
        <v>228</v>
      </c>
      <c r="AP71" s="22" t="s">
        <v>1872</v>
      </c>
      <c r="AQ71" s="2" t="s">
        <v>1870</v>
      </c>
      <c r="AR71"/>
      <c r="AS71"/>
      <c r="AT71" s="4" t="s">
        <v>2988</v>
      </c>
      <c r="AU71" s="6" t="s">
        <v>2989</v>
      </c>
      <c r="AV71" s="6" t="s">
        <v>401</v>
      </c>
      <c r="AW71"/>
      <c r="AX71"/>
      <c r="AY71"/>
      <c r="AZ71" s="6" t="s">
        <v>2990</v>
      </c>
      <c r="BA71" s="6" t="s">
        <v>374</v>
      </c>
      <c r="BB71" s="4" t="s">
        <v>2991</v>
      </c>
      <c r="BC71" s="17">
        <v>954</v>
      </c>
      <c r="BD71" s="17">
        <v>361</v>
      </c>
      <c r="BE71" s="17">
        <v>2184</v>
      </c>
      <c r="BF71" s="17">
        <v>954</v>
      </c>
      <c r="BG71" s="17">
        <v>361</v>
      </c>
      <c r="BH71" s="17">
        <v>2184</v>
      </c>
      <c r="BI71" s="17">
        <v>5</v>
      </c>
      <c r="BJ71" s="17">
        <v>5</v>
      </c>
      <c r="BK71" s="17" t="s">
        <v>1800</v>
      </c>
      <c r="BL71" s="3">
        <v>30</v>
      </c>
      <c r="BM71" s="17" t="s">
        <v>1801</v>
      </c>
      <c r="BN71" s="17" t="s">
        <v>3458</v>
      </c>
      <c r="BO71" s="25">
        <v>706</v>
      </c>
      <c r="BP71" s="17">
        <v>633</v>
      </c>
      <c r="BQ71" s="17">
        <v>2257</v>
      </c>
      <c r="BR71" s="17">
        <v>14</v>
      </c>
      <c r="BS71" s="17">
        <v>5</v>
      </c>
      <c r="BT71" s="17" t="s">
        <v>3458</v>
      </c>
      <c r="BU71" s="8">
        <v>39999.96</v>
      </c>
      <c r="BV71" s="9" t="s">
        <v>3456</v>
      </c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 s="3">
        <v>2018</v>
      </c>
      <c r="DV71" s="16" t="s">
        <v>3508</v>
      </c>
      <c r="DW71" s="16" t="s">
        <v>3388</v>
      </c>
      <c r="DX71" s="16" t="s">
        <v>3601</v>
      </c>
      <c r="DY71" s="3">
        <v>72</v>
      </c>
      <c r="DZ71" s="3">
        <v>22799</v>
      </c>
      <c r="EA71" s="3">
        <v>1448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/>
      <c r="EH71" s="3">
        <v>0</v>
      </c>
      <c r="EI71" s="3">
        <v>0</v>
      </c>
      <c r="EJ71"/>
      <c r="EK71" s="3">
        <v>20519.099999999999</v>
      </c>
      <c r="EL71" s="1">
        <v>5</v>
      </c>
      <c r="EM71" s="3">
        <v>25078.9</v>
      </c>
      <c r="EN71" s="3">
        <v>408</v>
      </c>
      <c r="EO71" s="17">
        <v>14.3</v>
      </c>
      <c r="EP71" s="17" t="s">
        <v>266</v>
      </c>
      <c r="EQ71"/>
      <c r="ER71"/>
      <c r="ES71"/>
      <c r="ET71"/>
      <c r="EU71"/>
      <c r="EV71"/>
      <c r="EW71" s="3">
        <v>-11200</v>
      </c>
      <c r="EX71" s="3">
        <v>24563.7</v>
      </c>
      <c r="EY71"/>
      <c r="EZ71" s="3">
        <v>25813.7</v>
      </c>
      <c r="FA71"/>
      <c r="FB71"/>
      <c r="FC71" s="17" t="s">
        <v>3462</v>
      </c>
      <c r="FD71" s="21">
        <v>407.61</v>
      </c>
      <c r="FE71" s="21" t="n">
        <f si="8" t="shared"/>
        <v>408.0</v>
      </c>
      <c r="FF71" s="3">
        <v>30</v>
      </c>
      <c r="FG71" s="3" t="n">
        <f si="9" t="shared"/>
        <v>30.0</v>
      </c>
      <c r="FH71"/>
      <c r="FI71" s="17" t="n">
        <f si="10" t="shared"/>
        <v>0.0</v>
      </c>
      <c r="FJ71" s="3" t="n">
        <f si="12" t="shared"/>
        <v>11200.0</v>
      </c>
      <c r="FK71" s="17">
        <v>0</v>
      </c>
    </row>
    <row r="72" spans="1:167">
      <c r="A72" s="18" t="s">
        <v>266</v>
      </c>
      <c r="B72" s="17" t="s">
        <v>1069</v>
      </c>
      <c r="C72" s="30" t="s">
        <v>3460</v>
      </c>
      <c r="D72" s="17" t="s">
        <v>399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6" t="s">
        <v>1074</v>
      </c>
      <c r="AH72" s="6" t="s">
        <v>252</v>
      </c>
      <c r="AI72" s="6" t="s">
        <v>243</v>
      </c>
      <c r="AJ72"/>
      <c r="AK72" s="5" t="s">
        <v>3529</v>
      </c>
      <c r="AL72" s="6" t="s">
        <v>143</v>
      </c>
      <c r="AM72" s="6" t="s">
        <v>2223</v>
      </c>
      <c r="AN72" s="22" t="s">
        <v>2508</v>
      </c>
      <c r="AO72" s="22" t="s">
        <v>228</v>
      </c>
      <c r="AP72" s="22" t="s">
        <v>200</v>
      </c>
      <c r="AQ72" s="23" t="s">
        <v>1851</v>
      </c>
      <c r="AR72"/>
      <c r="AS72"/>
      <c r="AT72" s="4" t="s">
        <v>2509</v>
      </c>
      <c r="AU72" s="6" t="s">
        <v>2510</v>
      </c>
      <c r="AV72" s="6" t="s">
        <v>408</v>
      </c>
      <c r="AW72" s="6" t="s">
        <v>306</v>
      </c>
      <c r="AX72"/>
      <c r="AY72"/>
      <c r="AZ72" s="6" t="s">
        <v>962</v>
      </c>
      <c r="BA72" s="6" t="s">
        <v>370</v>
      </c>
      <c r="BB72" s="4" t="s">
        <v>2511</v>
      </c>
      <c r="BC72" s="17">
        <v>954</v>
      </c>
      <c r="BD72" s="17">
        <v>637</v>
      </c>
      <c r="BE72" s="17">
        <v>2291</v>
      </c>
      <c r="BF72" s="17">
        <v>954</v>
      </c>
      <c r="BG72" s="17">
        <v>637</v>
      </c>
      <c r="BH72" s="17">
        <v>2291</v>
      </c>
      <c r="BI72" s="17">
        <v>7</v>
      </c>
      <c r="BJ72" s="17">
        <v>4</v>
      </c>
      <c r="BK72" s="17" t="s">
        <v>1799</v>
      </c>
      <c r="BL72" s="3">
        <v>0</v>
      </c>
      <c r="BM72" s="17" t="s">
        <v>3457</v>
      </c>
      <c r="BN72" s="17" t="s">
        <v>3458</v>
      </c>
      <c r="BO72" s="17">
        <v>954</v>
      </c>
      <c r="BP72" s="17">
        <v>234</v>
      </c>
      <c r="BQ72" s="17">
        <v>2408</v>
      </c>
      <c r="BR72" s="17">
        <v>6</v>
      </c>
      <c r="BS72" s="17">
        <v>1</v>
      </c>
      <c r="BT72" s="17" t="s">
        <v>3458</v>
      </c>
      <c r="BU72" s="8">
        <v>99000</v>
      </c>
      <c r="BV72" s="9" t="s">
        <v>3456</v>
      </c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 s="3">
        <v>2018</v>
      </c>
      <c r="DV72" s="16" t="s">
        <v>3508</v>
      </c>
      <c r="DW72" s="16" t="s">
        <v>3387</v>
      </c>
      <c r="DX72" s="16" t="s">
        <v>3488</v>
      </c>
      <c r="DY72" s="3">
        <v>72</v>
      </c>
      <c r="DZ72" s="3">
        <v>26750</v>
      </c>
      <c r="EA72" s="3">
        <v>1867</v>
      </c>
      <c r="EB72" s="3">
        <v>0</v>
      </c>
      <c r="EC72" s="3">
        <v>13250</v>
      </c>
      <c r="ED72" s="3">
        <v>799</v>
      </c>
      <c r="EE72" s="3">
        <v>0</v>
      </c>
      <c r="EF72" s="3">
        <v>799</v>
      </c>
      <c r="EG72" s="17">
        <v>50</v>
      </c>
      <c r="EH72"/>
      <c r="EI72" s="3">
        <v>0</v>
      </c>
      <c r="EJ72"/>
      <c r="EK72" s="3">
        <v>24075</v>
      </c>
      <c r="EL72" s="1">
        <v>52</v>
      </c>
      <c r="EM72" s="3">
        <v>29425</v>
      </c>
      <c r="EN72" s="3">
        <v>518</v>
      </c>
      <c r="EO72" s="17">
        <v>9.99</v>
      </c>
      <c r="EP72" s="17" t="s">
        <v>266</v>
      </c>
      <c r="EQ72"/>
      <c r="ER72"/>
      <c r="ES72"/>
      <c r="ET72"/>
      <c r="EU72"/>
      <c r="EV72"/>
      <c r="EW72" s="3">
        <v>0</v>
      </c>
      <c r="EX72" s="3">
        <v>33402.635999999999</v>
      </c>
      <c r="EY72"/>
      <c r="EZ72" s="3">
        <v>34652.635999999999</v>
      </c>
      <c r="FA72"/>
      <c r="FB72"/>
      <c r="FC72" s="17" t="s">
        <v>3462</v>
      </c>
      <c r="FD72" s="21">
        <v>518.21</v>
      </c>
      <c r="FE72" s="21" t="n">
        <f si="8" t="shared"/>
        <v>518.0</v>
      </c>
      <c r="FF72" s="3">
        <v>0</v>
      </c>
      <c r="FG72" s="3" t="n">
        <f si="9" t="shared"/>
        <v>0.0</v>
      </c>
      <c r="FH72"/>
      <c r="FI72" s="17" t="n">
        <f si="10" t="shared"/>
        <v>0.0</v>
      </c>
      <c r="FJ72" s="3">
        <v>0</v>
      </c>
      <c r="FK72" s="3">
        <v>0</v>
      </c>
    </row>
    <row r="73" spans="1:167">
      <c r="A73" s="18" t="s">
        <v>266</v>
      </c>
      <c r="B73" s="17" t="s">
        <v>1069</v>
      </c>
      <c r="C73" s="30" t="s">
        <v>3460</v>
      </c>
      <c r="D73" s="17" t="s">
        <v>399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6" t="s">
        <v>318</v>
      </c>
      <c r="AH73" s="6" t="s">
        <v>142</v>
      </c>
      <c r="AI73" s="6" t="s">
        <v>1275</v>
      </c>
      <c r="AJ73"/>
      <c r="AK73" s="5" t="s">
        <v>3529</v>
      </c>
      <c r="AL73" s="6" t="s">
        <v>143</v>
      </c>
      <c r="AM73" s="6" t="s">
        <v>356</v>
      </c>
      <c r="AN73" s="22" t="s">
        <v>2587</v>
      </c>
      <c r="AO73" s="22">
        <v>12</v>
      </c>
      <c r="AP73" s="22">
        <v>17</v>
      </c>
      <c r="AQ73" s="23">
        <v>1972</v>
      </c>
      <c r="AR73"/>
      <c r="AS73"/>
      <c r="AT73" s="4" t="s">
        <v>2588</v>
      </c>
      <c r="AU73" s="6" t="s">
        <v>2589</v>
      </c>
      <c r="AV73" s="6" t="s">
        <v>406</v>
      </c>
      <c r="AW73"/>
      <c r="AX73"/>
      <c r="AY73"/>
      <c r="AZ73" s="6" t="s">
        <v>962</v>
      </c>
      <c r="BA73" s="6" t="s">
        <v>370</v>
      </c>
      <c r="BB73" s="4" t="s">
        <v>2590</v>
      </c>
      <c r="BC73" s="17">
        <v>954</v>
      </c>
      <c r="BD73" s="17">
        <v>531</v>
      </c>
      <c r="BE73" s="17">
        <v>2185</v>
      </c>
      <c r="BF73" s="17">
        <v>954</v>
      </c>
      <c r="BG73" s="17">
        <v>531</v>
      </c>
      <c r="BH73" s="17">
        <v>2185</v>
      </c>
      <c r="BI73" s="17">
        <v>7</v>
      </c>
      <c r="BJ73" s="17">
        <v>2</v>
      </c>
      <c r="BK73" s="17" t="s">
        <v>1051</v>
      </c>
      <c r="BL73" s="3">
        <v>10</v>
      </c>
      <c r="BM73" s="17" t="s">
        <v>1053</v>
      </c>
      <c r="BN73" s="17" t="s">
        <v>3458</v>
      </c>
      <c r="BO73" s="17">
        <v>954</v>
      </c>
      <c r="BP73" s="17">
        <v>234</v>
      </c>
      <c r="BQ73" s="17">
        <v>1867</v>
      </c>
      <c r="BR73" s="17">
        <v>6</v>
      </c>
      <c r="BS73" s="17">
        <v>1</v>
      </c>
      <c r="BT73" s="17" t="s">
        <v>3458</v>
      </c>
      <c r="BU73" s="8">
        <v>55200</v>
      </c>
      <c r="BV73" s="9" t="s">
        <v>3456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 s="3">
        <v>2018</v>
      </c>
      <c r="DV73" s="16" t="s">
        <v>3508</v>
      </c>
      <c r="DW73" s="16" t="s">
        <v>3382</v>
      </c>
      <c r="DX73" s="16" t="s">
        <v>3489</v>
      </c>
      <c r="DY73" s="3">
        <v>60</v>
      </c>
      <c r="DZ73" s="3">
        <v>24305</v>
      </c>
      <c r="EA73" s="3">
        <v>1575</v>
      </c>
      <c r="EB73" s="3">
        <v>0</v>
      </c>
      <c r="EC73" s="3">
        <v>0</v>
      </c>
      <c r="ED73" s="3">
        <v>625</v>
      </c>
      <c r="EE73" s="3">
        <v>0</v>
      </c>
      <c r="EF73" s="3">
        <v>625</v>
      </c>
      <c r="EG73" s="17">
        <v>350</v>
      </c>
      <c r="EH73" s="3">
        <v>625</v>
      </c>
      <c r="EI73" s="3">
        <v>0</v>
      </c>
      <c r="EJ73"/>
      <c r="EK73" s="3">
        <v>21874.5</v>
      </c>
      <c r="EL73" s="1">
        <v>20</v>
      </c>
      <c r="EM73" s="3">
        <v>26735.5</v>
      </c>
      <c r="EN73" s="3">
        <v>542</v>
      </c>
      <c r="EO73" s="17">
        <v>12.5</v>
      </c>
      <c r="EP73" s="17" t="s">
        <v>266</v>
      </c>
      <c r="EQ73"/>
      <c r="ER73"/>
      <c r="ES73"/>
      <c r="ET73"/>
      <c r="EU73"/>
      <c r="EV73"/>
      <c r="EW73" s="3">
        <v>-11900</v>
      </c>
      <c r="EX73" s="3">
        <v>28416.3</v>
      </c>
      <c r="EY73"/>
      <c r="EZ73" s="3">
        <v>29666.3</v>
      </c>
      <c r="FA73"/>
      <c r="FB73"/>
      <c r="FC73" s="17" t="s">
        <v>3462</v>
      </c>
      <c r="FD73" s="21">
        <v>541.62</v>
      </c>
      <c r="FE73" s="21" t="n">
        <f si="8" t="shared"/>
        <v>542.0</v>
      </c>
      <c r="FF73" s="3">
        <v>10</v>
      </c>
      <c r="FG73" s="3" t="n">
        <f si="9" t="shared"/>
        <v>10.0</v>
      </c>
      <c r="FH73"/>
      <c r="FI73" s="17" t="n">
        <f si="10" t="shared"/>
        <v>0.0</v>
      </c>
      <c r="FJ73" s="3" t="n">
        <f ref="FJ73:FJ74" si="13" t="shared">-(EW73)</f>
        <v>11900.0</v>
      </c>
      <c r="FK73" s="17">
        <v>0</v>
      </c>
    </row>
    <row r="74" spans="1:167">
      <c r="A74" s="18" t="s">
        <v>266</v>
      </c>
      <c r="B74" s="17" t="s">
        <v>1069</v>
      </c>
      <c r="C74" s="30" t="s">
        <v>3460</v>
      </c>
      <c r="D74" s="17" t="s">
        <v>399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6" t="s">
        <v>1114</v>
      </c>
      <c r="AH74" s="6" t="s">
        <v>246</v>
      </c>
      <c r="AI74" s="6" t="s">
        <v>323</v>
      </c>
      <c r="AJ74"/>
      <c r="AK74" s="5" t="s">
        <v>3529</v>
      </c>
      <c r="AL74" s="6" t="s">
        <v>143</v>
      </c>
      <c r="AM74" s="6" t="s">
        <v>174</v>
      </c>
      <c r="AN74" s="22" t="s">
        <v>810</v>
      </c>
      <c r="AO74" s="22" t="s">
        <v>422</v>
      </c>
      <c r="AP74" s="22" t="s">
        <v>196</v>
      </c>
      <c r="AQ74" s="23" t="s">
        <v>1991</v>
      </c>
      <c r="AR74"/>
      <c r="AS74"/>
      <c r="AT74" s="4" t="s">
        <v>1992</v>
      </c>
      <c r="AU74" s="6" t="s">
        <v>1993</v>
      </c>
      <c r="AV74"/>
      <c r="AW74"/>
      <c r="AX74"/>
      <c r="AY74"/>
      <c r="AZ74" s="6" t="s">
        <v>1994</v>
      </c>
      <c r="BA74" s="6" t="s">
        <v>152</v>
      </c>
      <c r="BB74" s="4" t="s">
        <v>1995</v>
      </c>
      <c r="BC74" s="17">
        <v>954</v>
      </c>
      <c r="BD74" s="17">
        <v>331</v>
      </c>
      <c r="BE74" s="17">
        <v>2154</v>
      </c>
      <c r="BF74" s="17">
        <v>954</v>
      </c>
      <c r="BG74" s="17">
        <v>331</v>
      </c>
      <c r="BH74" s="17">
        <v>2154</v>
      </c>
      <c r="BI74" s="17">
        <v>5</v>
      </c>
      <c r="BJ74" s="17">
        <v>5</v>
      </c>
      <c r="BK74" s="17" t="s">
        <v>155</v>
      </c>
      <c r="BL74" s="3">
        <v>5</v>
      </c>
      <c r="BM74" s="17" t="s">
        <v>155</v>
      </c>
      <c r="BN74" s="17" t="s">
        <v>3458</v>
      </c>
      <c r="BO74" s="24">
        <v>954</v>
      </c>
      <c r="BP74" s="17">
        <v>573</v>
      </c>
      <c r="BQ74" s="17">
        <v>2227</v>
      </c>
      <c r="BR74" s="17">
        <v>18</v>
      </c>
      <c r="BS74" s="17">
        <v>3</v>
      </c>
      <c r="BT74" s="17" t="s">
        <v>3458</v>
      </c>
      <c r="BU74" s="8">
        <v>97024</v>
      </c>
      <c r="BV74" s="9" t="s">
        <v>3456</v>
      </c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 s="3">
        <v>2018</v>
      </c>
      <c r="DV74" s="16" t="s">
        <v>3508</v>
      </c>
      <c r="DW74" s="16" t="s">
        <v>3382</v>
      </c>
      <c r="DX74" s="16" t="s">
        <v>3489</v>
      </c>
      <c r="DY74" s="3">
        <v>60</v>
      </c>
      <c r="DZ74" s="3">
        <v>28216</v>
      </c>
      <c r="EA74" s="3">
        <v>1821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17">
        <v>150</v>
      </c>
      <c r="EH74" s="3">
        <v>0</v>
      </c>
      <c r="EI74" s="17">
        <v>0</v>
      </c>
      <c r="EJ74"/>
      <c r="EK74" s="3">
        <v>25394.400000000001</v>
      </c>
      <c r="EL74" s="1">
        <v>10</v>
      </c>
      <c r="EM74" s="3">
        <v>31037.599999999999</v>
      </c>
      <c r="EN74" s="3">
        <v>609</v>
      </c>
      <c r="EO74" s="17">
        <v>10.01</v>
      </c>
      <c r="EP74" s="17" t="s">
        <v>266</v>
      </c>
      <c r="EQ74"/>
      <c r="ER74"/>
      <c r="ES74"/>
      <c r="ET74"/>
      <c r="EU74"/>
      <c r="EV74"/>
      <c r="EW74" s="3">
        <v>-13800</v>
      </c>
      <c r="EX74" s="3">
        <v>34665.767999999996</v>
      </c>
      <c r="EY74"/>
      <c r="EZ74" s="3">
        <v>35915.767999999996</v>
      </c>
      <c r="FA74"/>
      <c r="FB74"/>
      <c r="FC74" s="17" t="s">
        <v>3462</v>
      </c>
      <c r="FD74" s="21">
        <v>609.05999999999995</v>
      </c>
      <c r="FE74" s="21" t="n">
        <f si="8" t="shared"/>
        <v>609.0</v>
      </c>
      <c r="FF74" s="3">
        <v>5</v>
      </c>
      <c r="FG74" s="3" t="n">
        <f si="9" t="shared"/>
        <v>5.0</v>
      </c>
      <c r="FH74"/>
      <c r="FI74" s="17" t="n">
        <f si="10" t="shared"/>
        <v>0.0</v>
      </c>
      <c r="FJ74" s="3" t="n">
        <f si="13" t="shared"/>
        <v>13800.0</v>
      </c>
      <c r="FK74" s="17">
        <v>0</v>
      </c>
    </row>
    <row r="75" spans="1:167">
      <c r="A75" s="18" t="s">
        <v>266</v>
      </c>
      <c r="B75" s="17" t="s">
        <v>1069</v>
      </c>
      <c r="C75"/>
      <c r="D75" s="17" t="s">
        <v>399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6" t="s">
        <v>312</v>
      </c>
      <c r="AH75" s="6" t="s">
        <v>251</v>
      </c>
      <c r="AI75" s="6" t="s">
        <v>1680</v>
      </c>
      <c r="AJ75"/>
      <c r="AK75" s="5" t="s">
        <v>3529</v>
      </c>
      <c r="AL75" s="6" t="s">
        <v>143</v>
      </c>
      <c r="AM75" s="6" t="s">
        <v>185</v>
      </c>
      <c r="AN75" s="6" t="s">
        <v>1681</v>
      </c>
      <c r="AO75" s="2" t="s">
        <v>148</v>
      </c>
      <c r="AP75" s="2" t="s">
        <v>214</v>
      </c>
      <c r="AQ75" s="2" t="s">
        <v>1847</v>
      </c>
      <c r="AR75"/>
      <c r="AS75"/>
      <c r="AT75" s="4" t="s">
        <v>1369</v>
      </c>
      <c r="AU75" s="6" t="s">
        <v>1116</v>
      </c>
      <c r="AV75" s="6" t="s">
        <v>402</v>
      </c>
      <c r="AW75" s="6" t="s">
        <v>252</v>
      </c>
      <c r="AX75"/>
      <c r="AY75"/>
      <c r="AZ75" s="6" t="s">
        <v>1190</v>
      </c>
      <c r="BA75" s="6" t="s">
        <v>391</v>
      </c>
      <c r="BB75" s="4" t="s">
        <v>1973</v>
      </c>
      <c r="BC75" s="3">
        <v>706</v>
      </c>
      <c r="BD75" s="17">
        <v>450</v>
      </c>
      <c r="BE75" s="3">
        <v>2126</v>
      </c>
      <c r="BF75" s="3">
        <v>706</v>
      </c>
      <c r="BG75" s="17">
        <v>450</v>
      </c>
      <c r="BH75" s="3">
        <v>2126</v>
      </c>
      <c r="BI75" s="17">
        <v>9</v>
      </c>
      <c r="BJ75" s="17">
        <v>1</v>
      </c>
      <c r="BK75" s="17" t="s">
        <v>1800</v>
      </c>
      <c r="BL75" s="3">
        <v>5</v>
      </c>
      <c r="BM75" s="17" t="s">
        <v>3457</v>
      </c>
      <c r="BN75" s="17" t="s">
        <v>3458</v>
      </c>
      <c r="BO75" s="3">
        <v>706</v>
      </c>
      <c r="BP75" s="17">
        <v>521</v>
      </c>
      <c r="BQ75" s="17">
        <v>2346</v>
      </c>
      <c r="BR75" s="17">
        <v>13</v>
      </c>
      <c r="BS75" s="17">
        <v>4</v>
      </c>
      <c r="BT75" s="17" t="s">
        <v>3458</v>
      </c>
      <c r="BU75" s="8">
        <v>76800</v>
      </c>
      <c r="BV75" s="9" t="s">
        <v>3456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 s="17" t="s">
        <v>40</v>
      </c>
      <c r="DS75"/>
      <c r="DT75"/>
      <c r="DU75" s="3">
        <v>2018</v>
      </c>
      <c r="DV75" s="16" t="s">
        <v>3508</v>
      </c>
      <c r="DW75" s="16" t="s">
        <v>3388</v>
      </c>
      <c r="DX75" s="16" t="s">
        <v>3488</v>
      </c>
      <c r="DY75" s="3">
        <v>75</v>
      </c>
      <c r="DZ75" s="3">
        <v>18649</v>
      </c>
      <c r="EA75" s="3">
        <v>1167</v>
      </c>
      <c r="EB75" s="17">
        <v>125</v>
      </c>
      <c r="EC75" s="3">
        <v>9000</v>
      </c>
      <c r="ED75" s="3">
        <v>699</v>
      </c>
      <c r="EE75" s="3">
        <v>0</v>
      </c>
      <c r="EF75" s="3">
        <v>699</v>
      </c>
      <c r="EG75" s="17">
        <v>0</v>
      </c>
      <c r="EH75" s="3">
        <v>699</v>
      </c>
      <c r="EI75" s="3">
        <v>0</v>
      </c>
      <c r="EJ75"/>
      <c r="EK75" s="3">
        <v>16784.099999999999</v>
      </c>
      <c r="EL75" s="1">
        <v>25</v>
      </c>
      <c r="EM75" s="3">
        <v>20513.900000000001</v>
      </c>
      <c r="EN75" s="3">
        <v>318</v>
      </c>
      <c r="EO75" s="17">
        <v>14.3</v>
      </c>
      <c r="EP75" s="17" t="s">
        <v>266</v>
      </c>
      <c r="EQ75"/>
      <c r="ER75"/>
      <c r="ES75"/>
      <c r="ET75"/>
      <c r="EU75"/>
      <c r="EV75"/>
      <c r="EW75" s="3">
        <v>0</v>
      </c>
      <c r="EX75" s="3">
        <v>21642</v>
      </c>
      <c r="EY75"/>
      <c r="EZ75" s="3">
        <v>22892</v>
      </c>
      <c r="FA75"/>
      <c r="FB75"/>
      <c r="FC75" s="17" t="s">
        <v>3462</v>
      </c>
      <c r="FD75" s="21">
        <v>317.87</v>
      </c>
      <c r="FE75" s="21" t="n">
        <f si="8" t="shared"/>
        <v>318.0</v>
      </c>
      <c r="FF75" s="3">
        <v>5</v>
      </c>
      <c r="FG75" s="3" t="n">
        <f si="9" t="shared"/>
        <v>5.0</v>
      </c>
      <c r="FH75" s="17">
        <v>0</v>
      </c>
      <c r="FI75" s="17" t="n">
        <f si="10" t="shared"/>
        <v>0.0</v>
      </c>
      <c r="FJ75" s="3">
        <v>0</v>
      </c>
      <c r="FK75" s="3">
        <v>0</v>
      </c>
    </row>
    <row r="76" spans="1:167">
      <c r="A76" s="18" t="s">
        <v>266</v>
      </c>
      <c r="B76" s="17" t="s">
        <v>1069</v>
      </c>
      <c r="C76" s="30">
        <v>32127</v>
      </c>
      <c r="D76" s="17" t="s">
        <v>399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6" t="s">
        <v>1840</v>
      </c>
      <c r="AH76" s="6" t="s">
        <v>263</v>
      </c>
      <c r="AI76" s="6" t="s">
        <v>260</v>
      </c>
      <c r="AJ76"/>
      <c r="AK76" s="5" t="s">
        <v>3529</v>
      </c>
      <c r="AL76" s="17" t="s">
        <v>143</v>
      </c>
      <c r="AM76" s="17" t="s">
        <v>186</v>
      </c>
      <c r="AN76" s="17" t="s">
        <v>464</v>
      </c>
      <c r="AO76" s="17">
        <v>10</v>
      </c>
      <c r="AP76" s="17">
        <v>15</v>
      </c>
      <c r="AQ76" s="17">
        <v>1960</v>
      </c>
      <c r="AR76"/>
      <c r="AS76"/>
      <c r="AT76" s="4" t="s">
        <v>330</v>
      </c>
      <c r="AU76" s="6" t="s">
        <v>753</v>
      </c>
      <c r="AV76" s="6" t="s">
        <v>401</v>
      </c>
      <c r="AW76" s="17" t="s">
        <v>410</v>
      </c>
      <c r="AX76"/>
      <c r="AY76"/>
      <c r="AZ76" s="6" t="s">
        <v>936</v>
      </c>
      <c r="BA76" s="6" t="s">
        <v>376</v>
      </c>
      <c r="BB76" s="4" t="s">
        <v>949</v>
      </c>
      <c r="BC76" s="17">
        <v>954</v>
      </c>
      <c r="BD76" s="17">
        <v>245</v>
      </c>
      <c r="BE76" s="17">
        <v>2127</v>
      </c>
      <c r="BF76" s="17">
        <v>954</v>
      </c>
      <c r="BG76" s="17">
        <v>245</v>
      </c>
      <c r="BH76" s="17">
        <v>2127</v>
      </c>
      <c r="BI76" s="17">
        <v>9</v>
      </c>
      <c r="BJ76" s="17">
        <v>1</v>
      </c>
      <c r="BK76" s="17" t="s">
        <v>1800</v>
      </c>
      <c r="BL76" s="3">
        <v>25</v>
      </c>
      <c r="BM76" s="17" t="s">
        <v>3457</v>
      </c>
      <c r="BN76" s="17" t="s">
        <v>3458</v>
      </c>
      <c r="BO76" s="17">
        <v>954</v>
      </c>
      <c r="BP76" s="17">
        <v>521</v>
      </c>
      <c r="BQ76" s="17">
        <v>2141</v>
      </c>
      <c r="BR76" s="17">
        <v>8</v>
      </c>
      <c r="BS76" s="17">
        <v>3</v>
      </c>
      <c r="BT76" s="17" t="s">
        <v>3458</v>
      </c>
      <c r="BU76" s="8">
        <v>78060</v>
      </c>
      <c r="BV76" s="9" t="s">
        <v>3456</v>
      </c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 s="17" t="s">
        <v>40</v>
      </c>
      <c r="DS76"/>
      <c r="DT76"/>
      <c r="DU76" s="3">
        <v>2018</v>
      </c>
      <c r="DV76" s="16" t="s">
        <v>3508</v>
      </c>
      <c r="DW76" s="16" t="s">
        <v>3387</v>
      </c>
      <c r="DX76" s="16" t="s">
        <v>3488</v>
      </c>
      <c r="DY76" s="3">
        <v>60</v>
      </c>
      <c r="DZ76" s="3">
        <v>27398</v>
      </c>
      <c r="EA76" s="3">
        <v>1622</v>
      </c>
      <c r="EB76" s="17">
        <v>125</v>
      </c>
      <c r="EC76" s="3">
        <v>13000</v>
      </c>
      <c r="ED76" s="3">
        <v>0</v>
      </c>
      <c r="EE76" s="3">
        <v>0</v>
      </c>
      <c r="EF76" s="3">
        <v>0</v>
      </c>
      <c r="EG76" s="17">
        <v>200</v>
      </c>
      <c r="EH76" s="3">
        <v>0</v>
      </c>
      <c r="EI76" s="17">
        <v>0</v>
      </c>
      <c r="EJ76"/>
      <c r="EK76" s="3">
        <v>24658.2</v>
      </c>
      <c r="EL76" s="1">
        <v>10</v>
      </c>
      <c r="EM76" s="3">
        <v>30137.8</v>
      </c>
      <c r="EN76" s="3">
        <v>487</v>
      </c>
      <c r="EO76" s="17">
        <v>11.2</v>
      </c>
      <c r="EP76" s="17" t="s">
        <v>266</v>
      </c>
      <c r="EQ76"/>
      <c r="ER76"/>
      <c r="ES76"/>
      <c r="ET76"/>
      <c r="EU76"/>
      <c r="EV76"/>
      <c r="EW76" s="3">
        <v>0</v>
      </c>
      <c r="EX76" s="3">
        <v>28539.635999999999</v>
      </c>
      <c r="EY76"/>
      <c r="EZ76" s="3">
        <v>29789.635999999999</v>
      </c>
      <c r="FA76"/>
      <c r="FB76"/>
      <c r="FC76" s="17" t="s">
        <v>3462</v>
      </c>
      <c r="FD76" s="21">
        <v>487.06</v>
      </c>
      <c r="FE76" s="21" t="n">
        <f si="8" t="shared"/>
        <v>487.0</v>
      </c>
      <c r="FF76" s="3">
        <v>25</v>
      </c>
      <c r="FG76" s="3" t="n">
        <f si="9" t="shared"/>
        <v>25.0</v>
      </c>
      <c r="FH76" s="17">
        <v>0</v>
      </c>
      <c r="FI76" s="17" t="n">
        <f si="10" t="shared"/>
        <v>0.0</v>
      </c>
      <c r="FJ76" s="3">
        <v>0</v>
      </c>
      <c r="FK76" s="3">
        <v>0</v>
      </c>
    </row>
    <row r="77" spans="1:167">
      <c r="A77" s="18" t="s">
        <v>266</v>
      </c>
      <c r="B77" s="17" t="s">
        <v>1069</v>
      </c>
      <c r="C77"/>
      <c r="D77" s="17" t="s">
        <v>399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6" t="s">
        <v>2819</v>
      </c>
      <c r="AH77" s="6" t="s">
        <v>262</v>
      </c>
      <c r="AI77" s="6" t="s">
        <v>2820</v>
      </c>
      <c r="AJ77"/>
      <c r="AK77" s="5" t="s">
        <v>3529</v>
      </c>
      <c r="AL77" s="6" t="s">
        <v>143</v>
      </c>
      <c r="AM77" s="6" t="s">
        <v>206</v>
      </c>
      <c r="AN77" s="22" t="s">
        <v>2821</v>
      </c>
      <c r="AO77" s="22" t="s">
        <v>216</v>
      </c>
      <c r="AP77" s="22" t="s">
        <v>201</v>
      </c>
      <c r="AQ77" s="23" t="s">
        <v>1854</v>
      </c>
      <c r="AR77"/>
      <c r="AS77"/>
      <c r="AT77" s="4" t="s">
        <v>2515</v>
      </c>
      <c r="AU77" s="6" t="s">
        <v>2822</v>
      </c>
      <c r="AV77"/>
      <c r="AW77"/>
      <c r="AX77"/>
      <c r="AY77"/>
      <c r="AZ77" s="6" t="s">
        <v>962</v>
      </c>
      <c r="BA77" s="6" t="s">
        <v>370</v>
      </c>
      <c r="BB77" s="4" t="s">
        <v>2381</v>
      </c>
      <c r="BC77" s="17">
        <v>954</v>
      </c>
      <c r="BD77" s="17">
        <v>551</v>
      </c>
      <c r="BE77" s="17">
        <v>2205</v>
      </c>
      <c r="BF77" s="17">
        <v>954</v>
      </c>
      <c r="BG77" s="17">
        <v>551</v>
      </c>
      <c r="BH77" s="17">
        <v>2205</v>
      </c>
      <c r="BI77" s="3">
        <v>4.7174638487207998</v>
      </c>
      <c r="BJ77" s="17">
        <v>5</v>
      </c>
      <c r="BK77" s="17" t="s">
        <v>155</v>
      </c>
      <c r="BL77" s="3">
        <v>5</v>
      </c>
      <c r="BM77" s="17" t="s">
        <v>1053</v>
      </c>
      <c r="BN77" s="17" t="s">
        <v>3458</v>
      </c>
      <c r="BO77" s="17">
        <v>954</v>
      </c>
      <c r="BP77" s="17">
        <v>234</v>
      </c>
      <c r="BQ77" s="17">
        <v>2369</v>
      </c>
      <c r="BR77" s="17">
        <v>6</v>
      </c>
      <c r="BS77" s="17">
        <v>1</v>
      </c>
      <c r="BT77" s="17" t="s">
        <v>3458</v>
      </c>
      <c r="BU77" s="8">
        <v>75091.92</v>
      </c>
      <c r="BV77" s="9" t="s">
        <v>3456</v>
      </c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 s="3">
        <v>2018</v>
      </c>
      <c r="DV77" s="16" t="s">
        <v>3508</v>
      </c>
      <c r="DW77" s="16" t="s">
        <v>3383</v>
      </c>
      <c r="DX77" s="16" t="s">
        <v>3490</v>
      </c>
      <c r="DY77" s="3">
        <v>72</v>
      </c>
      <c r="DZ77" s="3">
        <v>34697</v>
      </c>
      <c r="EA77" s="3">
        <v>604</v>
      </c>
      <c r="EB77" s="3">
        <v>0</v>
      </c>
      <c r="EC77" s="3">
        <v>2000</v>
      </c>
      <c r="ED77" s="3">
        <v>0</v>
      </c>
      <c r="EE77" s="3">
        <v>0</v>
      </c>
      <c r="EF77" s="3">
        <v>0</v>
      </c>
      <c r="EG77" s="17">
        <v>500</v>
      </c>
      <c r="EH77"/>
      <c r="EI77" s="3">
        <v>0</v>
      </c>
      <c r="EJ77"/>
      <c r="EK77" s="3">
        <v>31227.3</v>
      </c>
      <c r="EL77" s="1">
        <v>12</v>
      </c>
      <c r="EM77" s="3">
        <v>38166.699999999997</v>
      </c>
      <c r="EN77" s="3">
        <v>624</v>
      </c>
      <c r="EO77" s="17">
        <v>9.99</v>
      </c>
      <c r="EP77" s="17" t="s">
        <v>266</v>
      </c>
      <c r="EQ77"/>
      <c r="ER77"/>
      <c r="ES77"/>
      <c r="ET77"/>
      <c r="EU77"/>
      <c r="EV77"/>
      <c r="EW77" s="3">
        <v>-13000</v>
      </c>
      <c r="EX77" s="3">
        <v>36166.235999999997</v>
      </c>
      <c r="EY77"/>
      <c r="EZ77" s="3">
        <v>37416.235999999997</v>
      </c>
      <c r="FA77"/>
      <c r="FB77"/>
      <c r="FC77" s="17" t="s">
        <v>3462</v>
      </c>
      <c r="FD77" s="21">
        <v>624.41</v>
      </c>
      <c r="FE77" s="21" t="n">
        <f si="8" t="shared"/>
        <v>624.0</v>
      </c>
      <c r="FF77" s="3">
        <v>5</v>
      </c>
      <c r="FG77" s="3" t="n">
        <f si="9" t="shared"/>
        <v>5.0</v>
      </c>
      <c r="FH77"/>
      <c r="FI77" s="17" t="n">
        <f si="10" t="shared"/>
        <v>0.0</v>
      </c>
      <c r="FJ77" s="3" t="n">
        <f>-(EW77)</f>
        <v>13000.0</v>
      </c>
      <c r="FK77" s="17">
        <v>0</v>
      </c>
    </row>
    <row r="78" spans="1:167">
      <c r="A78" s="18" t="s">
        <v>266</v>
      </c>
      <c r="B78" s="17" t="s">
        <v>1069</v>
      </c>
      <c r="C78" s="30" t="s">
        <v>3460</v>
      </c>
      <c r="D78" s="17" t="s">
        <v>399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6" t="s">
        <v>536</v>
      </c>
      <c r="AH78" s="6" t="s">
        <v>259</v>
      </c>
      <c r="AI78" s="6" t="s">
        <v>537</v>
      </c>
      <c r="AJ78"/>
      <c r="AK78" s="5" t="s">
        <v>3529</v>
      </c>
      <c r="AL78" s="6" t="s">
        <v>143</v>
      </c>
      <c r="AM78" s="6" t="s">
        <v>182</v>
      </c>
      <c r="AN78" s="22" t="s">
        <v>416</v>
      </c>
      <c r="AO78" s="22" t="s">
        <v>216</v>
      </c>
      <c r="AP78" s="22" t="s">
        <v>201</v>
      </c>
      <c r="AQ78" s="23" t="s">
        <v>1955</v>
      </c>
      <c r="AR78"/>
      <c r="AS78"/>
      <c r="AT78" s="4" t="s">
        <v>2857</v>
      </c>
      <c r="AU78" s="6" t="s">
        <v>2858</v>
      </c>
      <c r="AV78" s="6" t="s">
        <v>401</v>
      </c>
      <c r="AW78"/>
      <c r="AX78"/>
      <c r="AY78"/>
      <c r="AZ78" s="6" t="s">
        <v>2149</v>
      </c>
      <c r="BA78" s="6" t="s">
        <v>152</v>
      </c>
      <c r="BB78" s="4" t="s">
        <v>2859</v>
      </c>
      <c r="BC78" s="17">
        <v>954</v>
      </c>
      <c r="BD78" s="17">
        <v>552</v>
      </c>
      <c r="BE78" s="17">
        <v>2206</v>
      </c>
      <c r="BF78" s="17">
        <v>954</v>
      </c>
      <c r="BG78" s="17">
        <v>552</v>
      </c>
      <c r="BH78" s="17">
        <v>2206</v>
      </c>
      <c r="BI78" s="17">
        <v>9</v>
      </c>
      <c r="BJ78" s="17">
        <v>2</v>
      </c>
      <c r="BK78" s="17" t="s">
        <v>1052</v>
      </c>
      <c r="BL78" s="3">
        <v>10</v>
      </c>
      <c r="BM78" s="17" t="s">
        <v>1054</v>
      </c>
      <c r="BN78" s="17" t="s">
        <v>3458</v>
      </c>
      <c r="BO78" s="17">
        <v>954</v>
      </c>
      <c r="BP78" s="17">
        <v>234</v>
      </c>
      <c r="BQ78" s="17">
        <v>3021</v>
      </c>
      <c r="BR78" s="17">
        <v>6</v>
      </c>
      <c r="BS78" s="17">
        <v>1</v>
      </c>
      <c r="BT78" s="17" t="s">
        <v>3458</v>
      </c>
      <c r="BU78" s="8">
        <v>60000</v>
      </c>
      <c r="BV78" s="9" t="s">
        <v>3456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 s="3">
        <v>2018</v>
      </c>
      <c r="DV78" s="16" t="s">
        <v>3508</v>
      </c>
      <c r="DW78" s="16" t="s">
        <v>3395</v>
      </c>
      <c r="DX78" s="16" t="s">
        <v>3492</v>
      </c>
      <c r="DY78" s="3">
        <v>75</v>
      </c>
      <c r="DZ78" s="3">
        <v>46341</v>
      </c>
      <c r="EA78" s="3">
        <v>1</v>
      </c>
      <c r="EB78" s="3">
        <v>0</v>
      </c>
      <c r="EC78" s="3">
        <v>19000</v>
      </c>
      <c r="ED78" s="3">
        <v>0</v>
      </c>
      <c r="EE78" s="3">
        <v>0</v>
      </c>
      <c r="EF78" s="3">
        <v>0</v>
      </c>
      <c r="EG78" s="17">
        <v>550</v>
      </c>
      <c r="EH78"/>
      <c r="EI78" s="3">
        <v>0</v>
      </c>
      <c r="EJ78"/>
      <c r="EK78" s="3">
        <v>41706.9</v>
      </c>
      <c r="EL78" s="1">
        <v>10</v>
      </c>
      <c r="EM78" s="3">
        <v>50975.1</v>
      </c>
      <c r="EN78" s="3">
        <v>753</v>
      </c>
      <c r="EO78" s="17">
        <v>11.2</v>
      </c>
      <c r="EP78" s="17" t="s">
        <v>266</v>
      </c>
      <c r="EQ78"/>
      <c r="ER78"/>
      <c r="ES78"/>
      <c r="ET78"/>
      <c r="EU78"/>
      <c r="EV78"/>
      <c r="EW78" s="3">
        <v>0</v>
      </c>
      <c r="EX78" s="3">
        <v>49179.6</v>
      </c>
      <c r="EY78"/>
      <c r="EZ78" s="3">
        <v>50429.599999999999</v>
      </c>
      <c r="FA78"/>
      <c r="FB78"/>
      <c r="FC78" s="17" t="s">
        <v>3462</v>
      </c>
      <c r="FD78" s="21">
        <v>753.24</v>
      </c>
      <c r="FE78" s="21" t="n">
        <f si="8" t="shared"/>
        <v>753.0</v>
      </c>
      <c r="FF78" s="3">
        <v>10</v>
      </c>
      <c r="FG78" s="3" t="n">
        <f si="9" t="shared"/>
        <v>10.0</v>
      </c>
      <c r="FH78"/>
      <c r="FI78" s="17" t="n">
        <f si="10" t="shared"/>
        <v>0.0</v>
      </c>
      <c r="FJ78" s="3">
        <v>0</v>
      </c>
      <c r="FK78" s="3">
        <v>0</v>
      </c>
    </row>
    <row r="79" spans="1:167">
      <c r="A79" s="18" t="s">
        <v>266</v>
      </c>
      <c r="B79" s="17" t="s">
        <v>1069</v>
      </c>
      <c r="C79" s="30">
        <v>32127</v>
      </c>
      <c r="D79" s="17" t="s">
        <v>399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6" t="s">
        <v>561</v>
      </c>
      <c r="AH79"/>
      <c r="AI79" s="6" t="s">
        <v>254</v>
      </c>
      <c r="AJ79"/>
      <c r="AK79" s="5" t="s">
        <v>3529</v>
      </c>
      <c r="AL79" s="17" t="s">
        <v>143</v>
      </c>
      <c r="AM79" s="17" t="s">
        <v>215</v>
      </c>
      <c r="AN79" s="17" t="s">
        <v>472</v>
      </c>
      <c r="AO79" s="17">
        <v>10</v>
      </c>
      <c r="AP79" s="17">
        <v>11</v>
      </c>
      <c r="AQ79" s="17">
        <v>1990</v>
      </c>
      <c r="AR79"/>
      <c r="AS79"/>
      <c r="AT79" s="4" t="s">
        <v>765</v>
      </c>
      <c r="AU79" s="6" t="s">
        <v>766</v>
      </c>
      <c r="AV79" s="6" t="s">
        <v>146</v>
      </c>
      <c r="AW79" s="17" t="s">
        <v>410</v>
      </c>
      <c r="AX79"/>
      <c r="AY79"/>
      <c r="AZ79" s="6" t="s">
        <v>351</v>
      </c>
      <c r="BA79" s="6" t="s">
        <v>369</v>
      </c>
      <c r="BB79" s="4" t="s">
        <v>961</v>
      </c>
      <c r="BC79" s="17">
        <v>954</v>
      </c>
      <c r="BD79" s="17">
        <v>234</v>
      </c>
      <c r="BE79" s="17">
        <v>2128</v>
      </c>
      <c r="BF79" s="17">
        <v>954</v>
      </c>
      <c r="BG79" s="17">
        <v>234</v>
      </c>
      <c r="BH79" s="17">
        <v>2128</v>
      </c>
      <c r="BI79" s="17">
        <v>6</v>
      </c>
      <c r="BJ79" s="17">
        <v>4</v>
      </c>
      <c r="BK79" s="17" t="s">
        <v>1799</v>
      </c>
      <c r="BL79" s="3">
        <v>0</v>
      </c>
      <c r="BM79" s="17" t="s">
        <v>1054</v>
      </c>
      <c r="BN79" s="17" t="s">
        <v>3458</v>
      </c>
      <c r="BO79" s="17">
        <v>954</v>
      </c>
      <c r="BP79" s="17">
        <v>521</v>
      </c>
      <c r="BQ79" s="17">
        <v>2130</v>
      </c>
      <c r="BR79" s="17">
        <v>5</v>
      </c>
      <c r="BS79" s="17">
        <v>5</v>
      </c>
      <c r="BT79" s="17" t="s">
        <v>3458</v>
      </c>
      <c r="BU79" s="8">
        <v>51000</v>
      </c>
      <c r="BV79" s="9" t="s">
        <v>3456</v>
      </c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 s="17" t="s">
        <v>40</v>
      </c>
      <c r="DS79"/>
      <c r="DT79"/>
      <c r="DU79" s="3">
        <v>2018</v>
      </c>
      <c r="DV79" s="16" t="s">
        <v>3508</v>
      </c>
      <c r="DW79" s="16" t="s">
        <v>3528</v>
      </c>
      <c r="DX79" s="20" t="s">
        <v>3495</v>
      </c>
      <c r="DY79" s="3">
        <v>60</v>
      </c>
      <c r="DZ79" s="3">
        <v>27350</v>
      </c>
      <c r="EA79" s="3">
        <v>1827</v>
      </c>
      <c r="EB79" s="17">
        <v>150</v>
      </c>
      <c r="EC79" s="3">
        <v>3000</v>
      </c>
      <c r="ED79" s="3">
        <v>0</v>
      </c>
      <c r="EE79" s="3">
        <v>0</v>
      </c>
      <c r="EF79" s="3">
        <v>0</v>
      </c>
      <c r="EG79" s="17">
        <v>500</v>
      </c>
      <c r="EH79" s="3">
        <v>0</v>
      </c>
      <c r="EI79" s="17">
        <v>950</v>
      </c>
      <c r="EJ79"/>
      <c r="EK79" s="3">
        <v>24615</v>
      </c>
      <c r="EL79" s="1">
        <v>12</v>
      </c>
      <c r="EM79" s="3">
        <v>30085</v>
      </c>
      <c r="EN79" s="3">
        <v>541</v>
      </c>
      <c r="EO79" s="17">
        <v>8.01</v>
      </c>
      <c r="EP79" s="17" t="s">
        <v>266</v>
      </c>
      <c r="EQ79"/>
      <c r="ER79"/>
      <c r="ES79"/>
      <c r="ET79"/>
      <c r="EU79"/>
      <c r="EV79"/>
      <c r="EW79" s="3">
        <v>-10000</v>
      </c>
      <c r="EX79" s="3">
        <v>33001.403999999995</v>
      </c>
      <c r="EY79"/>
      <c r="EZ79" s="3">
        <v>34251.403999999995</v>
      </c>
      <c r="FA79"/>
      <c r="FB79"/>
      <c r="FC79" s="17" t="s">
        <v>3462</v>
      </c>
      <c r="FD79" s="21">
        <v>541.38</v>
      </c>
      <c r="FE79" s="21" t="n">
        <f si="8" t="shared"/>
        <v>541.0</v>
      </c>
      <c r="FF79" s="3">
        <v>0</v>
      </c>
      <c r="FG79" s="3" t="n">
        <f si="9" t="shared"/>
        <v>0.0</v>
      </c>
      <c r="FH79" s="17">
        <v>950</v>
      </c>
      <c r="FI79" s="17" t="n">
        <f si="10" t="shared"/>
        <v>950.0</v>
      </c>
      <c r="FJ79" s="3" t="n">
        <f ref="FJ79:FJ81" si="14" t="shared">-(EW79)</f>
        <v>10000.0</v>
      </c>
      <c r="FK79" s="17">
        <v>0</v>
      </c>
    </row>
    <row r="80" spans="1:167">
      <c r="A80" s="18" t="s">
        <v>266</v>
      </c>
      <c r="B80" s="17" t="s">
        <v>1069</v>
      </c>
      <c r="C80" s="30" t="s">
        <v>3460</v>
      </c>
      <c r="D80" s="17" t="s">
        <v>399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6" t="s">
        <v>315</v>
      </c>
      <c r="AH80" s="6" t="s">
        <v>1905</v>
      </c>
      <c r="AI80" s="6" t="s">
        <v>1750</v>
      </c>
      <c r="AJ80"/>
      <c r="AK80" s="5" t="s">
        <v>3529</v>
      </c>
      <c r="AL80" s="6" t="s">
        <v>143</v>
      </c>
      <c r="AM80" s="6" t="s">
        <v>228</v>
      </c>
      <c r="AN80" s="6" t="s">
        <v>1443</v>
      </c>
      <c r="AO80" s="2" t="s">
        <v>201</v>
      </c>
      <c r="AP80" s="2" t="s">
        <v>173</v>
      </c>
      <c r="AQ80" s="2" t="s">
        <v>1873</v>
      </c>
      <c r="AR80"/>
      <c r="AS80"/>
      <c r="AT80" s="4" t="s">
        <v>1302</v>
      </c>
      <c r="AU80" s="6" t="s">
        <v>1751</v>
      </c>
      <c r="AV80" s="6" t="s">
        <v>406</v>
      </c>
      <c r="AW80" s="6" t="s">
        <v>1752</v>
      </c>
      <c r="AX80"/>
      <c r="AY80"/>
      <c r="AZ80" s="6" t="s">
        <v>1190</v>
      </c>
      <c r="BA80" s="6" t="s">
        <v>391</v>
      </c>
      <c r="BB80" s="4" t="s">
        <v>1906</v>
      </c>
      <c r="BC80" s="3">
        <v>706</v>
      </c>
      <c r="BD80" s="17">
        <v>456</v>
      </c>
      <c r="BE80" s="3">
        <v>2126</v>
      </c>
      <c r="BF80" s="3">
        <v>706</v>
      </c>
      <c r="BG80" s="17">
        <v>456</v>
      </c>
      <c r="BH80" s="3">
        <v>2126</v>
      </c>
      <c r="BI80" s="17">
        <v>8</v>
      </c>
      <c r="BJ80" s="17">
        <v>2</v>
      </c>
      <c r="BK80" s="17" t="s">
        <v>1051</v>
      </c>
      <c r="BL80" s="3">
        <v>5</v>
      </c>
      <c r="BM80" s="17" t="s">
        <v>1801</v>
      </c>
      <c r="BN80" s="17" t="s">
        <v>3458</v>
      </c>
      <c r="BO80" s="3">
        <v>706</v>
      </c>
      <c r="BP80" s="17">
        <v>521</v>
      </c>
      <c r="BQ80" s="17">
        <v>2352</v>
      </c>
      <c r="BR80" s="17">
        <v>19</v>
      </c>
      <c r="BS80" s="17">
        <v>10</v>
      </c>
      <c r="BT80" s="17" t="s">
        <v>3458</v>
      </c>
      <c r="BU80" s="8">
        <v>36000</v>
      </c>
      <c r="BV80" s="9" t="s">
        <v>3456</v>
      </c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 s="17" t="s">
        <v>40</v>
      </c>
      <c r="DS80"/>
      <c r="DT80"/>
      <c r="DU80" s="3">
        <v>2018</v>
      </c>
      <c r="DV80" s="16" t="s">
        <v>3508</v>
      </c>
      <c r="DW80" s="16" t="s">
        <v>3397</v>
      </c>
      <c r="DX80" s="16" t="s">
        <v>3496</v>
      </c>
      <c r="DY80" s="3">
        <v>60</v>
      </c>
      <c r="DZ80" s="3">
        <v>29888</v>
      </c>
      <c r="EA80" s="3">
        <v>1817</v>
      </c>
      <c r="EB80" s="17">
        <v>250</v>
      </c>
      <c r="EC80" s="3">
        <v>3000</v>
      </c>
      <c r="ED80" s="3">
        <v>0</v>
      </c>
      <c r="EE80" s="3">
        <v>0</v>
      </c>
      <c r="EF80" s="3">
        <v>0</v>
      </c>
      <c r="EG80" s="17">
        <v>50</v>
      </c>
      <c r="EH80" s="3">
        <v>0</v>
      </c>
      <c r="EI80" s="3">
        <v>0</v>
      </c>
      <c r="EJ80"/>
      <c r="EK80" s="3">
        <v>26899.200000000001</v>
      </c>
      <c r="EL80" s="1">
        <v>25</v>
      </c>
      <c r="EM80" s="3">
        <v>32876.800000000003</v>
      </c>
      <c r="EN80" s="3">
        <v>582</v>
      </c>
      <c r="EO80" s="17">
        <v>12.5</v>
      </c>
      <c r="EP80" s="17" t="s">
        <v>266</v>
      </c>
      <c r="EQ80"/>
      <c r="ER80"/>
      <c r="ES80"/>
      <c r="ET80"/>
      <c r="EU80"/>
      <c r="EV80"/>
      <c r="EW80" s="3">
        <v>-11000</v>
      </c>
      <c r="EX80" s="3">
        <v>46029.599999999999</v>
      </c>
      <c r="EY80"/>
      <c r="EZ80" s="3">
        <v>47279.6</v>
      </c>
      <c r="FA80"/>
      <c r="FB80"/>
      <c r="FC80" s="17" t="s">
        <v>3462</v>
      </c>
      <c r="FD80" s="21">
        <v>582.07000000000005</v>
      </c>
      <c r="FE80" s="21" t="n">
        <f si="8" t="shared"/>
        <v>582.0</v>
      </c>
      <c r="FF80" s="3">
        <v>5</v>
      </c>
      <c r="FG80" s="3" t="n">
        <f si="9" t="shared"/>
        <v>5.0</v>
      </c>
      <c r="FH80" s="17">
        <v>0</v>
      </c>
      <c r="FI80" s="17" t="n">
        <f si="10" t="shared"/>
        <v>0.0</v>
      </c>
      <c r="FJ80" s="3" t="n">
        <f si="14" t="shared"/>
        <v>11000.0</v>
      </c>
      <c r="FK80" s="17">
        <v>0</v>
      </c>
    </row>
    <row r="81" spans="1:167">
      <c r="A81" s="18" t="s">
        <v>266</v>
      </c>
      <c r="B81" s="17" t="s">
        <v>1069</v>
      </c>
      <c r="C81" s="30">
        <v>32127</v>
      </c>
      <c r="D81" s="17" t="s">
        <v>399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6" t="s">
        <v>3203</v>
      </c>
      <c r="AH81" s="6" t="s">
        <v>1082</v>
      </c>
      <c r="AI81" s="6" t="s">
        <v>3204</v>
      </c>
      <c r="AJ81"/>
      <c r="AK81" s="5" t="s">
        <v>3529</v>
      </c>
      <c r="AL81" s="6" t="s">
        <v>143</v>
      </c>
      <c r="AM81" s="6" t="s">
        <v>193</v>
      </c>
      <c r="AN81" s="6" t="s">
        <v>2456</v>
      </c>
      <c r="AO81" s="6" t="s">
        <v>148</v>
      </c>
      <c r="AP81" s="6" t="s">
        <v>1865</v>
      </c>
      <c r="AQ81" s="2" t="s">
        <v>2281</v>
      </c>
      <c r="AR81"/>
      <c r="AS81"/>
      <c r="AT81" s="4" t="s">
        <v>3205</v>
      </c>
      <c r="AU81" s="6" t="s">
        <v>3206</v>
      </c>
      <c r="AV81" s="6" t="s">
        <v>402</v>
      </c>
      <c r="AW81"/>
      <c r="AX81"/>
      <c r="AY81"/>
      <c r="AZ81" s="6" t="s">
        <v>328</v>
      </c>
      <c r="BA81" s="6" t="s">
        <v>385</v>
      </c>
      <c r="BB81" s="4" t="s">
        <v>3207</v>
      </c>
      <c r="BC81" s="17">
        <v>954</v>
      </c>
      <c r="BD81" s="17">
        <v>593</v>
      </c>
      <c r="BE81" s="17">
        <v>2247</v>
      </c>
      <c r="BF81" s="17">
        <v>954</v>
      </c>
      <c r="BG81" s="17">
        <v>593</v>
      </c>
      <c r="BH81" s="17">
        <v>2247</v>
      </c>
      <c r="BI81" s="17">
        <v>7</v>
      </c>
      <c r="BJ81" s="3">
        <v>9.1802002224694093</v>
      </c>
      <c r="BK81" s="17" t="s">
        <v>1800</v>
      </c>
      <c r="BL81" s="3">
        <v>10</v>
      </c>
      <c r="BM81" s="17" t="s">
        <v>1053</v>
      </c>
      <c r="BN81" s="17" t="s">
        <v>3458</v>
      </c>
      <c r="BO81" s="17">
        <v>954</v>
      </c>
      <c r="BP81" s="17">
        <v>234</v>
      </c>
      <c r="BQ81" s="17">
        <v>2386</v>
      </c>
      <c r="BR81" s="17">
        <v>6</v>
      </c>
      <c r="BS81" s="17">
        <v>1</v>
      </c>
      <c r="BT81" s="17" t="s">
        <v>3458</v>
      </c>
      <c r="BU81" s="8">
        <v>36308.04</v>
      </c>
      <c r="BV81" s="9" t="s">
        <v>3456</v>
      </c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 s="3">
        <v>2018</v>
      </c>
      <c r="DV81" s="16" t="s">
        <v>3508</v>
      </c>
      <c r="DW81" s="16" t="s">
        <v>3391</v>
      </c>
      <c r="DX81" s="16" t="s">
        <v>3475</v>
      </c>
      <c r="DY81" s="3">
        <v>75</v>
      </c>
      <c r="DZ81" s="3">
        <v>47594</v>
      </c>
      <c r="EA81" s="3">
        <v>2133</v>
      </c>
      <c r="EB81" s="3">
        <v>0</v>
      </c>
      <c r="EC81" s="3">
        <v>4000</v>
      </c>
      <c r="ED81" s="3">
        <v>0</v>
      </c>
      <c r="EE81" s="3">
        <v>0</v>
      </c>
      <c r="EF81" s="3">
        <v>0</v>
      </c>
      <c r="EG81"/>
      <c r="EH81"/>
      <c r="EI81" s="3">
        <v>0</v>
      </c>
      <c r="EJ81"/>
      <c r="EK81" s="3">
        <v>42834.6</v>
      </c>
      <c r="EL81" s="1">
        <v>5</v>
      </c>
      <c r="EM81" s="3">
        <v>52353.4</v>
      </c>
      <c r="EN81" s="3">
        <v>927</v>
      </c>
      <c r="EO81" s="17">
        <v>14.3</v>
      </c>
      <c r="EP81" s="17" t="s">
        <v>266</v>
      </c>
      <c r="EQ81"/>
      <c r="ER81"/>
      <c r="ES81"/>
      <c r="ET81"/>
      <c r="EU81"/>
      <c r="EV81"/>
      <c r="EW81" s="3">
        <v>-17500</v>
      </c>
      <c r="EX81" s="3">
        <v>55021.835999999996</v>
      </c>
      <c r="EY81"/>
      <c r="EZ81" s="3">
        <v>56271.835999999996</v>
      </c>
      <c r="FA81"/>
      <c r="FB81"/>
      <c r="FC81" s="17" t="s">
        <v>3462</v>
      </c>
      <c r="FD81" s="21">
        <v>927.29</v>
      </c>
      <c r="FE81" s="21" t="n">
        <f si="8" t="shared"/>
        <v>927.0</v>
      </c>
      <c r="FF81" s="3">
        <v>10</v>
      </c>
      <c r="FG81" s="3" t="n">
        <f si="9" t="shared"/>
        <v>10.0</v>
      </c>
      <c r="FH81"/>
      <c r="FI81" s="17" t="n">
        <f si="10" t="shared"/>
        <v>0.0</v>
      </c>
      <c r="FJ81" s="3" t="n">
        <f si="14" t="shared"/>
        <v>17500.0</v>
      </c>
      <c r="FK81" s="17">
        <v>0</v>
      </c>
    </row>
    <row r="82" spans="1:167">
      <c r="A82" s="18" t="s">
        <v>266</v>
      </c>
      <c r="B82" s="17" t="s">
        <v>1069</v>
      </c>
      <c r="C82"/>
      <c r="D82" s="17" t="s">
        <v>399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6" t="s">
        <v>3351</v>
      </c>
      <c r="AH82" s="6" t="s">
        <v>288</v>
      </c>
      <c r="AI82" s="6" t="s">
        <v>3352</v>
      </c>
      <c r="AJ82"/>
      <c r="AK82" s="5" t="s">
        <v>3529</v>
      </c>
      <c r="AL82" s="6" t="s">
        <v>143</v>
      </c>
      <c r="AM82" s="6" t="s">
        <v>184</v>
      </c>
      <c r="AN82" s="6" t="s">
        <v>3353</v>
      </c>
      <c r="AO82" s="6">
        <v>10</v>
      </c>
      <c r="AP82" s="6">
        <v>10</v>
      </c>
      <c r="AQ82" s="2" t="s">
        <v>1882</v>
      </c>
      <c r="AR82"/>
      <c r="AS82"/>
      <c r="AT82" s="4" t="s">
        <v>3354</v>
      </c>
      <c r="AU82" s="6" t="s">
        <v>3355</v>
      </c>
      <c r="AV82" s="6" t="s">
        <v>402</v>
      </c>
      <c r="AW82"/>
      <c r="AX82"/>
      <c r="AY82"/>
      <c r="AZ82" s="6" t="s">
        <v>3349</v>
      </c>
      <c r="BA82" s="6" t="s">
        <v>3332</v>
      </c>
      <c r="BB82" s="4" t="s">
        <v>3356</v>
      </c>
      <c r="BC82" s="17">
        <v>954</v>
      </c>
      <c r="BD82" s="17">
        <v>341</v>
      </c>
      <c r="BE82" s="17">
        <v>2164</v>
      </c>
      <c r="BF82" s="17">
        <v>954</v>
      </c>
      <c r="BG82" s="17">
        <v>341</v>
      </c>
      <c r="BH82" s="17">
        <v>2164</v>
      </c>
      <c r="BI82" s="17">
        <v>9</v>
      </c>
      <c r="BJ82" s="17">
        <v>1</v>
      </c>
      <c r="BK82" s="17" t="s">
        <v>1800</v>
      </c>
      <c r="BL82" s="3">
        <v>20</v>
      </c>
      <c r="BM82" s="17" t="s">
        <v>3457</v>
      </c>
      <c r="BN82" s="17" t="s">
        <v>3458</v>
      </c>
      <c r="BO82" s="24">
        <v>910</v>
      </c>
      <c r="BP82" s="17">
        <v>593</v>
      </c>
      <c r="BQ82" s="17">
        <v>2237</v>
      </c>
      <c r="BR82" s="17">
        <v>17</v>
      </c>
      <c r="BS82" s="17">
        <v>4</v>
      </c>
      <c r="BT82" s="17" t="s">
        <v>3458</v>
      </c>
      <c r="BU82" s="8">
        <v>66000.040000000008</v>
      </c>
      <c r="BV82" s="9" t="s">
        <v>3456</v>
      </c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 s="3">
        <v>2018</v>
      </c>
      <c r="DV82" s="16" t="s">
        <v>3508</v>
      </c>
      <c r="DW82" s="16" t="s">
        <v>3382</v>
      </c>
      <c r="DX82" s="16" t="s">
        <v>3489</v>
      </c>
      <c r="DY82" s="3">
        <v>75</v>
      </c>
      <c r="DZ82" s="3">
        <v>23900</v>
      </c>
      <c r="EA82" s="3">
        <v>300</v>
      </c>
      <c r="EB82" s="3">
        <v>0</v>
      </c>
      <c r="EC82" s="3">
        <v>10000</v>
      </c>
      <c r="ED82" s="3">
        <v>400</v>
      </c>
      <c r="EE82" s="3">
        <v>0</v>
      </c>
      <c r="EF82" s="3">
        <v>400</v>
      </c>
      <c r="EG82" s="17">
        <v>650</v>
      </c>
      <c r="EH82" s="3">
        <v>400</v>
      </c>
      <c r="EI82" s="17">
        <v>0</v>
      </c>
      <c r="EJ82"/>
      <c r="EK82" s="3">
        <v>21510</v>
      </c>
      <c r="EL82" s="1">
        <v>22</v>
      </c>
      <c r="EM82" s="3">
        <v>26290</v>
      </c>
      <c r="EN82" s="3">
        <v>677</v>
      </c>
      <c r="EO82" s="17">
        <v>14.3</v>
      </c>
      <c r="EP82" s="17" t="s">
        <v>266</v>
      </c>
      <c r="EQ82"/>
      <c r="ER82"/>
      <c r="ES82"/>
      <c r="ET82"/>
      <c r="EU82"/>
      <c r="EV82"/>
      <c r="EW82" s="3">
        <v>0</v>
      </c>
      <c r="EX82" s="3">
        <v>30201.599999999999</v>
      </c>
      <c r="EY82"/>
      <c r="EZ82" s="3">
        <v>31451.599999999999</v>
      </c>
      <c r="FA82"/>
      <c r="FB82"/>
      <c r="FC82" s="17" t="s">
        <v>3462</v>
      </c>
      <c r="FD82" s="21">
        <v>676.64</v>
      </c>
      <c r="FE82" s="21" t="n">
        <f si="8" t="shared"/>
        <v>677.0</v>
      </c>
      <c r="FF82" s="3">
        <v>20</v>
      </c>
      <c r="FG82" s="3" t="n">
        <f si="9" t="shared"/>
        <v>20.0</v>
      </c>
      <c r="FH82"/>
      <c r="FI82" s="17" t="n">
        <f si="10" t="shared"/>
        <v>0.0</v>
      </c>
      <c r="FJ82" s="3">
        <v>0</v>
      </c>
      <c r="FK82" s="3">
        <v>0</v>
      </c>
    </row>
    <row r="83" spans="1:167">
      <c r="A83" s="18" t="s">
        <v>266</v>
      </c>
      <c r="B83" s="17" t="s">
        <v>1069</v>
      </c>
      <c r="C83"/>
      <c r="D83" s="17" t="s">
        <v>399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6" t="s">
        <v>661</v>
      </c>
      <c r="AH83"/>
      <c r="AI83" s="6" t="s">
        <v>662</v>
      </c>
      <c r="AJ83"/>
      <c r="AK83" s="5" t="s">
        <v>3529</v>
      </c>
      <c r="AL83" s="17" t="s">
        <v>143</v>
      </c>
      <c r="AM83" s="17" t="s">
        <v>234</v>
      </c>
      <c r="AN83" s="17" t="s">
        <v>515</v>
      </c>
      <c r="AO83" s="17">
        <v>10</v>
      </c>
      <c r="AP83" s="17">
        <v>11</v>
      </c>
      <c r="AQ83" s="17">
        <v>1940</v>
      </c>
      <c r="AR83"/>
      <c r="AS83"/>
      <c r="AT83" s="4" t="s">
        <v>830</v>
      </c>
      <c r="AU83" s="6" t="s">
        <v>1834</v>
      </c>
      <c r="AV83" s="6" t="s">
        <v>400</v>
      </c>
      <c r="AW83" s="17" t="s">
        <v>410</v>
      </c>
      <c r="AX83"/>
      <c r="AY83"/>
      <c r="AZ83" s="6" t="s">
        <v>1012</v>
      </c>
      <c r="BA83" s="6" t="s">
        <v>1</v>
      </c>
      <c r="BB83" s="4" t="s">
        <v>1023</v>
      </c>
      <c r="BC83" s="17">
        <v>954</v>
      </c>
      <c r="BD83" s="17">
        <v>404</v>
      </c>
      <c r="BE83" s="17">
        <v>2133</v>
      </c>
      <c r="BF83" s="17">
        <v>954</v>
      </c>
      <c r="BG83" s="17">
        <v>404</v>
      </c>
      <c r="BH83" s="17">
        <v>2133</v>
      </c>
      <c r="BI83" s="17">
        <v>7</v>
      </c>
      <c r="BJ83" s="17">
        <v>3</v>
      </c>
      <c r="BK83" s="17" t="s">
        <v>1799</v>
      </c>
      <c r="BL83" s="3">
        <v>0</v>
      </c>
      <c r="BM83" s="17" t="s">
        <v>1054</v>
      </c>
      <c r="BN83" s="17" t="s">
        <v>3458</v>
      </c>
      <c r="BO83" s="17">
        <v>954</v>
      </c>
      <c r="BP83" s="17">
        <v>719</v>
      </c>
      <c r="BQ83" s="17">
        <v>2300</v>
      </c>
      <c r="BR83" s="17">
        <v>12</v>
      </c>
      <c r="BS83" s="17">
        <v>3</v>
      </c>
      <c r="BT83" s="17" t="s">
        <v>3458</v>
      </c>
      <c r="BU83" s="8">
        <v>33480</v>
      </c>
      <c r="BV83" s="9" t="s">
        <v>3456</v>
      </c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 s="17" t="s">
        <v>40</v>
      </c>
      <c r="DS83"/>
      <c r="DT83"/>
      <c r="DU83" s="3">
        <v>2018</v>
      </c>
      <c r="DV83" s="16" t="s">
        <v>3508</v>
      </c>
      <c r="DW83" s="16" t="s">
        <v>3388</v>
      </c>
      <c r="DX83" s="16" t="s">
        <v>3488</v>
      </c>
      <c r="DY83" s="3">
        <v>75</v>
      </c>
      <c r="DZ83" s="3">
        <v>21137</v>
      </c>
      <c r="EA83" s="3">
        <v>0</v>
      </c>
      <c r="EB83" s="17">
        <v>10</v>
      </c>
      <c r="EC83" s="3">
        <v>8500</v>
      </c>
      <c r="ED83" s="3">
        <v>0</v>
      </c>
      <c r="EE83" s="3">
        <v>0</v>
      </c>
      <c r="EF83" s="3">
        <v>0</v>
      </c>
      <c r="EG83" s="17">
        <v>350</v>
      </c>
      <c r="EH83" s="3">
        <v>0</v>
      </c>
      <c r="EI83" s="3">
        <v>0</v>
      </c>
      <c r="EJ83"/>
      <c r="EK83" s="3">
        <v>19023.3</v>
      </c>
      <c r="EL83" s="1">
        <v>5</v>
      </c>
      <c r="EM83" s="3">
        <v>23250.7</v>
      </c>
      <c r="EN83" s="3">
        <v>342</v>
      </c>
      <c r="EO83" s="17">
        <v>10.01</v>
      </c>
      <c r="EP83" s="17" t="s">
        <v>266</v>
      </c>
      <c r="EQ83"/>
      <c r="ER83"/>
      <c r="ES83"/>
      <c r="ET83"/>
      <c r="EU83"/>
      <c r="EV83"/>
      <c r="EW83" s="3">
        <v>0</v>
      </c>
      <c r="EX83" s="3">
        <v>23479.008000000002</v>
      </c>
      <c r="EY83"/>
      <c r="EZ83" s="3">
        <v>24729.008000000002</v>
      </c>
      <c r="FA83"/>
      <c r="FB83"/>
      <c r="FC83" s="17" t="s">
        <v>3462</v>
      </c>
      <c r="FD83" s="21">
        <v>342.06</v>
      </c>
      <c r="FE83" s="21" t="n">
        <f si="8" t="shared"/>
        <v>342.0</v>
      </c>
      <c r="FF83" s="3">
        <v>0</v>
      </c>
      <c r="FG83" s="3" t="n">
        <f si="9" t="shared"/>
        <v>0.0</v>
      </c>
      <c r="FH83" s="17">
        <v>0</v>
      </c>
      <c r="FI83" s="17" t="n">
        <f si="10" t="shared"/>
        <v>0.0</v>
      </c>
      <c r="FJ83" s="3">
        <v>0</v>
      </c>
      <c r="FK83" s="3">
        <v>0</v>
      </c>
    </row>
    <row r="84" spans="1:167">
      <c r="A84" s="18" t="s">
        <v>266</v>
      </c>
      <c r="B84" s="17" t="s">
        <v>1069</v>
      </c>
      <c r="C84"/>
      <c r="D84" s="17" t="s">
        <v>399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6" t="s">
        <v>2692</v>
      </c>
      <c r="AH84" s="6" t="s">
        <v>246</v>
      </c>
      <c r="AI84" s="6" t="s">
        <v>254</v>
      </c>
      <c r="AJ84"/>
      <c r="AK84" s="5" t="s">
        <v>3529</v>
      </c>
      <c r="AL84" s="6" t="s">
        <v>143</v>
      </c>
      <c r="AM84" s="6" t="s">
        <v>199</v>
      </c>
      <c r="AN84" s="22" t="s">
        <v>2693</v>
      </c>
      <c r="AO84" s="22" t="s">
        <v>187</v>
      </c>
      <c r="AP84" s="22" t="s">
        <v>1865</v>
      </c>
      <c r="AQ84" s="23" t="s">
        <v>1863</v>
      </c>
      <c r="AR84"/>
      <c r="AS84"/>
      <c r="AT84" s="4" t="s">
        <v>2694</v>
      </c>
      <c r="AU84" s="6" t="s">
        <v>563</v>
      </c>
      <c r="AV84"/>
      <c r="AW84"/>
      <c r="AX84"/>
      <c r="AY84"/>
      <c r="AZ84" s="6" t="s">
        <v>2695</v>
      </c>
      <c r="BA84" s="6" t="s">
        <v>374</v>
      </c>
      <c r="BB84" s="4" t="s">
        <v>2696</v>
      </c>
      <c r="BC84" s="3">
        <v>770</v>
      </c>
      <c r="BD84" s="17">
        <v>316</v>
      </c>
      <c r="BE84" s="17">
        <v>2139</v>
      </c>
      <c r="BF84" s="3">
        <v>770</v>
      </c>
      <c r="BG84" s="17">
        <v>316</v>
      </c>
      <c r="BH84" s="17">
        <v>2139</v>
      </c>
      <c r="BI84" s="17">
        <v>6</v>
      </c>
      <c r="BJ84" s="17">
        <v>4</v>
      </c>
      <c r="BK84" s="17" t="s">
        <v>1051</v>
      </c>
      <c r="BL84" s="3">
        <v>35</v>
      </c>
      <c r="BM84" s="17" t="s">
        <v>1054</v>
      </c>
      <c r="BN84" s="17" t="s">
        <v>3458</v>
      </c>
      <c r="BO84" s="3">
        <v>478</v>
      </c>
      <c r="BP84" s="17">
        <v>543</v>
      </c>
      <c r="BQ84" s="17">
        <v>2212</v>
      </c>
      <c r="BR84" s="17">
        <v>14</v>
      </c>
      <c r="BS84" s="17">
        <v>5</v>
      </c>
      <c r="BT84" s="17" t="s">
        <v>3458</v>
      </c>
      <c r="BU84" s="8">
        <v>54500.04</v>
      </c>
      <c r="BV84" s="9" t="s">
        <v>3456</v>
      </c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 s="3">
        <v>2018</v>
      </c>
      <c r="DV84" s="16" t="s">
        <v>3508</v>
      </c>
      <c r="DW84" s="16" t="s">
        <v>3387</v>
      </c>
      <c r="DX84" s="16" t="s">
        <v>3488</v>
      </c>
      <c r="DY84" s="3">
        <v>72</v>
      </c>
      <c r="DZ84" s="3">
        <v>29500</v>
      </c>
      <c r="EA84" s="3">
        <v>300</v>
      </c>
      <c r="EB84" s="3">
        <v>0</v>
      </c>
      <c r="EC84" s="3">
        <v>12000</v>
      </c>
      <c r="ED84" s="3">
        <v>399</v>
      </c>
      <c r="EE84" s="3">
        <v>0</v>
      </c>
      <c r="EF84" s="3">
        <v>399</v>
      </c>
      <c r="EG84" s="17">
        <v>250</v>
      </c>
      <c r="EH84" s="3">
        <v>399</v>
      </c>
      <c r="EI84" s="17">
        <v>0</v>
      </c>
      <c r="EJ84"/>
      <c r="EK84" s="3">
        <v>26550</v>
      </c>
      <c r="EL84" s="1">
        <v>15</v>
      </c>
      <c r="EM84" s="3">
        <v>32450</v>
      </c>
      <c r="EN84" s="3">
        <v>530</v>
      </c>
      <c r="EO84" s="17">
        <v>14.3</v>
      </c>
      <c r="EP84" s="17" t="s">
        <v>266</v>
      </c>
      <c r="EQ84"/>
      <c r="ER84"/>
      <c r="ES84"/>
      <c r="ET84"/>
      <c r="EU84"/>
      <c r="EV84"/>
      <c r="EW84" s="3">
        <v>0</v>
      </c>
      <c r="EX84" s="3">
        <v>28802.400000000001</v>
      </c>
      <c r="EY84"/>
      <c r="EZ84" s="3">
        <v>30052.400000000001</v>
      </c>
      <c r="FA84"/>
      <c r="FB84"/>
      <c r="FC84" s="17" t="s">
        <v>3462</v>
      </c>
      <c r="FD84" s="21">
        <v>530.14</v>
      </c>
      <c r="FE84" s="21" t="n">
        <f si="8" t="shared"/>
        <v>530.0</v>
      </c>
      <c r="FF84" s="3">
        <v>35</v>
      </c>
      <c r="FG84" s="3" t="n">
        <f si="9" t="shared"/>
        <v>35.0</v>
      </c>
      <c r="FH84"/>
      <c r="FI84" s="17" t="n">
        <f si="10" t="shared"/>
        <v>0.0</v>
      </c>
      <c r="FJ84" s="3">
        <v>0</v>
      </c>
      <c r="FK84" s="3">
        <v>0</v>
      </c>
    </row>
    <row r="85" spans="1:167">
      <c r="A85" s="18" t="s">
        <v>266</v>
      </c>
      <c r="B85" s="17" t="s">
        <v>1069</v>
      </c>
      <c r="C85"/>
      <c r="D85" s="17" t="s">
        <v>399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6" t="s">
        <v>1139</v>
      </c>
      <c r="AH85" s="6" t="s">
        <v>246</v>
      </c>
      <c r="AI85" s="6" t="s">
        <v>1585</v>
      </c>
      <c r="AJ85"/>
      <c r="AK85" s="5" t="s">
        <v>3529</v>
      </c>
      <c r="AL85" s="6" t="s">
        <v>143</v>
      </c>
      <c r="AM85" s="6" t="s">
        <v>199</v>
      </c>
      <c r="AN85" s="22" t="s">
        <v>1400</v>
      </c>
      <c r="AO85" s="22" t="s">
        <v>201</v>
      </c>
      <c r="AP85" s="22" t="s">
        <v>225</v>
      </c>
      <c r="AQ85" s="2" t="s">
        <v>1854</v>
      </c>
      <c r="AR85"/>
      <c r="AS85"/>
      <c r="AT85" s="4" t="s">
        <v>2359</v>
      </c>
      <c r="AU85" s="6" t="s">
        <v>694</v>
      </c>
      <c r="AV85" s="6" t="s">
        <v>146</v>
      </c>
      <c r="AW85"/>
      <c r="AX85"/>
      <c r="AY85"/>
      <c r="AZ85" s="6" t="s">
        <v>2360</v>
      </c>
      <c r="BA85" s="6" t="s">
        <v>391</v>
      </c>
      <c r="BB85" s="4" t="s">
        <v>2361</v>
      </c>
      <c r="BC85" s="17">
        <v>954</v>
      </c>
      <c r="BD85" s="17">
        <v>634</v>
      </c>
      <c r="BE85" s="17">
        <v>2288</v>
      </c>
      <c r="BF85" s="17">
        <v>954</v>
      </c>
      <c r="BG85" s="17">
        <v>634</v>
      </c>
      <c r="BH85" s="17">
        <v>2288</v>
      </c>
      <c r="BI85" s="17">
        <v>9</v>
      </c>
      <c r="BJ85" s="17">
        <v>3</v>
      </c>
      <c r="BK85" s="17" t="s">
        <v>1051</v>
      </c>
      <c r="BL85" s="3">
        <v>20</v>
      </c>
      <c r="BM85" s="17" t="s">
        <v>3457</v>
      </c>
      <c r="BN85" s="17" t="s">
        <v>3458</v>
      </c>
      <c r="BO85" s="17">
        <v>954</v>
      </c>
      <c r="BP85" s="17">
        <v>234</v>
      </c>
      <c r="BQ85" s="17">
        <v>2405</v>
      </c>
      <c r="BR85" s="17">
        <v>6</v>
      </c>
      <c r="BS85" s="17">
        <v>1</v>
      </c>
      <c r="BT85" s="17" t="s">
        <v>3458</v>
      </c>
      <c r="BU85" s="8">
        <v>43200</v>
      </c>
      <c r="BV85" s="9" t="s">
        <v>3456</v>
      </c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 s="3">
        <v>2018</v>
      </c>
      <c r="DV85" s="16" t="s">
        <v>3508</v>
      </c>
      <c r="DW85" s="16" t="s">
        <v>3388</v>
      </c>
      <c r="DX85" s="16" t="s">
        <v>3488</v>
      </c>
      <c r="DY85" s="3">
        <v>75</v>
      </c>
      <c r="DZ85" s="3">
        <v>20589</v>
      </c>
      <c r="EA85" s="3">
        <v>1140</v>
      </c>
      <c r="EB85" s="3">
        <v>0</v>
      </c>
      <c r="EC85" s="3">
        <v>2000</v>
      </c>
      <c r="ED85" s="3">
        <v>0</v>
      </c>
      <c r="EE85" s="3">
        <v>0</v>
      </c>
      <c r="EF85" s="3">
        <v>0</v>
      </c>
      <c r="EG85" s="17">
        <v>750</v>
      </c>
      <c r="EH85"/>
      <c r="EI85" s="3">
        <v>0</v>
      </c>
      <c r="EJ85"/>
      <c r="EK85" s="3">
        <v>18530.099999999999</v>
      </c>
      <c r="EL85" s="1">
        <v>18</v>
      </c>
      <c r="EM85" s="3">
        <v>22647.9</v>
      </c>
      <c r="EN85" s="3">
        <v>294</v>
      </c>
      <c r="EO85" s="17">
        <v>8.01</v>
      </c>
      <c r="EP85" s="17" t="s">
        <v>266</v>
      </c>
      <c r="EQ85"/>
      <c r="ER85"/>
      <c r="ES85"/>
      <c r="ET85"/>
      <c r="EU85"/>
      <c r="EV85"/>
      <c r="EW85" s="3">
        <v>-7300</v>
      </c>
      <c r="EX85" s="3">
        <v>23184.407999999999</v>
      </c>
      <c r="EY85"/>
      <c r="EZ85" s="3">
        <v>24434.407999999999</v>
      </c>
      <c r="FA85"/>
      <c r="FB85"/>
      <c r="FC85" s="17" t="s">
        <v>3462</v>
      </c>
      <c r="FD85" s="21">
        <v>294.13</v>
      </c>
      <c r="FE85" s="21" t="n">
        <f si="8" t="shared"/>
        <v>294.0</v>
      </c>
      <c r="FF85" s="3">
        <v>20</v>
      </c>
      <c r="FG85" s="3" t="n">
        <f si="9" t="shared"/>
        <v>20.0</v>
      </c>
      <c r="FH85"/>
      <c r="FI85" s="17" t="n">
        <f si="10" t="shared"/>
        <v>0.0</v>
      </c>
      <c r="FJ85" s="3" t="n">
        <f>-(EW85)</f>
        <v>7300.0</v>
      </c>
      <c r="FK85" s="17">
        <v>0</v>
      </c>
    </row>
    <row r="86" spans="1:167">
      <c r="A86" s="18" t="s">
        <v>266</v>
      </c>
      <c r="B86" s="17" t="s">
        <v>1069</v>
      </c>
      <c r="C86"/>
      <c r="D86" s="17" t="s">
        <v>399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6" t="s">
        <v>3180</v>
      </c>
      <c r="AH86"/>
      <c r="AI86" s="6" t="s">
        <v>3181</v>
      </c>
      <c r="AJ86"/>
      <c r="AK86" s="5" t="s">
        <v>3529</v>
      </c>
      <c r="AL86" s="6" t="s">
        <v>143</v>
      </c>
      <c r="AM86" s="6" t="s">
        <v>2845</v>
      </c>
      <c r="AN86" s="6" t="s">
        <v>3182</v>
      </c>
      <c r="AO86" s="6" t="s">
        <v>238</v>
      </c>
      <c r="AP86" s="6" t="s">
        <v>220</v>
      </c>
      <c r="AQ86" s="2" t="s">
        <v>1885</v>
      </c>
      <c r="AR86"/>
      <c r="AS86"/>
      <c r="AT86" s="4" t="s">
        <v>3183</v>
      </c>
      <c r="AU86" s="6" t="s">
        <v>3184</v>
      </c>
      <c r="AV86" s="6" t="s">
        <v>146</v>
      </c>
      <c r="AW86" s="6">
        <v>101</v>
      </c>
      <c r="AX86"/>
      <c r="AY86"/>
      <c r="AZ86" s="6" t="s">
        <v>3185</v>
      </c>
      <c r="BA86" s="6" t="s">
        <v>385</v>
      </c>
      <c r="BB86" s="4" t="s">
        <v>3186</v>
      </c>
      <c r="BC86" s="17">
        <v>954</v>
      </c>
      <c r="BD86" s="17">
        <v>622</v>
      </c>
      <c r="BE86" s="17">
        <v>2276</v>
      </c>
      <c r="BF86" s="17">
        <v>954</v>
      </c>
      <c r="BG86" s="17">
        <v>622</v>
      </c>
      <c r="BH86" s="17">
        <v>2276</v>
      </c>
      <c r="BI86" s="3">
        <v>4.7975528364849902</v>
      </c>
      <c r="BJ86" s="17">
        <v>5</v>
      </c>
      <c r="BK86" s="17" t="s">
        <v>1800</v>
      </c>
      <c r="BL86" s="3">
        <v>15</v>
      </c>
      <c r="BM86" s="17" t="s">
        <v>1801</v>
      </c>
      <c r="BN86" s="17" t="s">
        <v>3458</v>
      </c>
      <c r="BO86" s="17">
        <v>954</v>
      </c>
      <c r="BP86" s="17">
        <v>234</v>
      </c>
      <c r="BQ86" s="17">
        <v>2399</v>
      </c>
      <c r="BR86" s="17">
        <v>6</v>
      </c>
      <c r="BS86" s="17">
        <v>1</v>
      </c>
      <c r="BT86" s="17" t="s">
        <v>3458</v>
      </c>
      <c r="BU86" s="8">
        <v>43200</v>
      </c>
      <c r="BV86" s="9" t="s">
        <v>3456</v>
      </c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 s="3">
        <v>2018</v>
      </c>
      <c r="DV86" s="16" t="s">
        <v>3508</v>
      </c>
      <c r="DW86" s="16" t="s">
        <v>3408</v>
      </c>
      <c r="DX86" s="20" t="s">
        <v>3492</v>
      </c>
      <c r="DY86" s="3">
        <v>60</v>
      </c>
      <c r="DZ86" s="3">
        <v>42686</v>
      </c>
      <c r="EA86" s="3">
        <v>1639</v>
      </c>
      <c r="EB86" s="3">
        <v>0</v>
      </c>
      <c r="EC86" s="3">
        <v>18500</v>
      </c>
      <c r="ED86" s="3">
        <v>599</v>
      </c>
      <c r="EE86" s="3">
        <v>0</v>
      </c>
      <c r="EF86" s="3">
        <v>599</v>
      </c>
      <c r="EG86"/>
      <c r="EH86"/>
      <c r="EI86" s="3">
        <v>0</v>
      </c>
      <c r="EJ86"/>
      <c r="EK86" s="3">
        <v>38417.4</v>
      </c>
      <c r="EL86" s="1">
        <v>15</v>
      </c>
      <c r="EM86" s="3">
        <v>46954.6</v>
      </c>
      <c r="EN86" s="3">
        <v>830</v>
      </c>
      <c r="EO86" s="17">
        <v>12.5</v>
      </c>
      <c r="EP86" s="17" t="s">
        <v>266</v>
      </c>
      <c r="EQ86"/>
      <c r="ER86"/>
      <c r="ES86"/>
      <c r="ET86"/>
      <c r="EU86"/>
      <c r="EV86"/>
      <c r="EW86" s="3">
        <v>0</v>
      </c>
      <c r="EX86" s="3">
        <v>51202.607999999993</v>
      </c>
      <c r="EY86"/>
      <c r="EZ86" s="3">
        <v>52452.607999999993</v>
      </c>
      <c r="FA86"/>
      <c r="FB86"/>
      <c r="FC86" s="17" t="s">
        <v>3462</v>
      </c>
      <c r="FD86" s="21">
        <v>829.79</v>
      </c>
      <c r="FE86" s="21" t="n">
        <f si="8" t="shared"/>
        <v>830.0</v>
      </c>
      <c r="FF86" s="3">
        <v>15</v>
      </c>
      <c r="FG86" s="3" t="n">
        <f si="9" t="shared"/>
        <v>15.0</v>
      </c>
      <c r="FH86"/>
      <c r="FI86" s="17" t="n">
        <f si="10" t="shared"/>
        <v>0.0</v>
      </c>
      <c r="FJ86" s="3">
        <v>0</v>
      </c>
      <c r="FK86" s="3">
        <v>0</v>
      </c>
    </row>
    <row r="87" spans="1:167">
      <c r="A87" s="18" t="s">
        <v>266</v>
      </c>
      <c r="B87" s="17" t="s">
        <v>1069</v>
      </c>
      <c r="C87"/>
      <c r="D87" s="17" t="s">
        <v>399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6" t="s">
        <v>244</v>
      </c>
      <c r="AH87" s="6" t="s">
        <v>252</v>
      </c>
      <c r="AI87" s="6" t="s">
        <v>614</v>
      </c>
      <c r="AJ87"/>
      <c r="AK87" s="5" t="s">
        <v>3529</v>
      </c>
      <c r="AL87" s="17" t="s">
        <v>143</v>
      </c>
      <c r="AM87" s="17" t="s">
        <v>172</v>
      </c>
      <c r="AN87" s="17" t="s">
        <v>474</v>
      </c>
      <c r="AO87" s="17">
        <v>10</v>
      </c>
      <c r="AP87" s="17">
        <v>20</v>
      </c>
      <c r="AQ87" s="17">
        <v>1940</v>
      </c>
      <c r="AR87"/>
      <c r="AS87"/>
      <c r="AT87" s="4" t="s">
        <v>768</v>
      </c>
      <c r="AU87" s="6" t="s">
        <v>769</v>
      </c>
      <c r="AV87" s="6" t="s">
        <v>146</v>
      </c>
      <c r="AW87" s="17" t="s">
        <v>872</v>
      </c>
      <c r="AX87"/>
      <c r="AY87"/>
      <c r="AZ87" s="6" t="s">
        <v>964</v>
      </c>
      <c r="BA87" s="6" t="s">
        <v>367</v>
      </c>
      <c r="BB87" s="4" t="s">
        <v>965</v>
      </c>
      <c r="BC87" s="17">
        <v>954</v>
      </c>
      <c r="BD87" s="17">
        <v>399</v>
      </c>
      <c r="BE87" s="17">
        <v>2128</v>
      </c>
      <c r="BF87" s="17">
        <v>954</v>
      </c>
      <c r="BG87" s="17">
        <v>399</v>
      </c>
      <c r="BH87" s="17">
        <v>2128</v>
      </c>
      <c r="BI87" s="17">
        <v>7</v>
      </c>
      <c r="BJ87" s="17">
        <v>3</v>
      </c>
      <c r="BK87" s="17" t="s">
        <v>1799</v>
      </c>
      <c r="BL87" s="3">
        <v>0</v>
      </c>
      <c r="BM87" s="17" t="s">
        <v>1801</v>
      </c>
      <c r="BN87" s="17" t="s">
        <v>3458</v>
      </c>
      <c r="BO87" s="24">
        <v>954</v>
      </c>
      <c r="BP87" s="17">
        <v>709</v>
      </c>
      <c r="BQ87" s="17">
        <v>2295</v>
      </c>
      <c r="BR87" s="17">
        <v>11</v>
      </c>
      <c r="BS87" s="17">
        <v>2</v>
      </c>
      <c r="BT87" s="17" t="s">
        <v>3458</v>
      </c>
      <c r="BU87" s="8">
        <v>39000.959999999999</v>
      </c>
      <c r="BV87" s="9" t="s">
        <v>3456</v>
      </c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 s="17" t="s">
        <v>40</v>
      </c>
      <c r="DS87"/>
      <c r="DT87"/>
      <c r="DU87" s="3">
        <v>2018</v>
      </c>
      <c r="DV87" s="16" t="s">
        <v>3508</v>
      </c>
      <c r="DW87" s="16" t="s">
        <v>3387</v>
      </c>
      <c r="DX87" s="16" t="s">
        <v>3488</v>
      </c>
      <c r="DY87" s="3">
        <v>75</v>
      </c>
      <c r="DZ87" s="3">
        <v>19918</v>
      </c>
      <c r="EA87" s="3">
        <v>397</v>
      </c>
      <c r="EB87" s="17">
        <v>15</v>
      </c>
      <c r="EC87" s="3">
        <v>1250</v>
      </c>
      <c r="ED87" s="3">
        <v>449</v>
      </c>
      <c r="EE87" s="3">
        <v>0</v>
      </c>
      <c r="EF87" s="3">
        <v>1248</v>
      </c>
      <c r="EG87" s="17">
        <v>0</v>
      </c>
      <c r="EH87" s="3">
        <v>1248</v>
      </c>
      <c r="EI87" s="3">
        <v>0</v>
      </c>
      <c r="EJ87"/>
      <c r="EK87" s="3">
        <v>17926.2</v>
      </c>
      <c r="EL87" s="1">
        <v>15</v>
      </c>
      <c r="EM87" s="3">
        <v>21909.8</v>
      </c>
      <c r="EN87" s="3">
        <v>427</v>
      </c>
      <c r="EO87" s="17">
        <v>11.2</v>
      </c>
      <c r="EP87" s="17" t="s">
        <v>266</v>
      </c>
      <c r="EQ87"/>
      <c r="ER87"/>
      <c r="ES87"/>
      <c r="ET87"/>
      <c r="EU87"/>
      <c r="EV87"/>
      <c r="EW87" s="3">
        <v>-7000</v>
      </c>
      <c r="EX87" s="3">
        <v>26633.556</v>
      </c>
      <c r="EY87"/>
      <c r="EZ87" s="3">
        <v>27883.556</v>
      </c>
      <c r="FA87"/>
      <c r="FB87"/>
      <c r="FC87" s="17" t="s">
        <v>3462</v>
      </c>
      <c r="FD87" s="21">
        <v>427.1</v>
      </c>
      <c r="FE87" s="21" t="n">
        <f si="8" t="shared"/>
        <v>427.0</v>
      </c>
      <c r="FF87" s="3">
        <v>0</v>
      </c>
      <c r="FG87" s="3" t="n">
        <f si="9" t="shared"/>
        <v>0.0</v>
      </c>
      <c r="FH87" s="17">
        <v>0</v>
      </c>
      <c r="FI87" s="17" t="n">
        <f si="10" t="shared"/>
        <v>0.0</v>
      </c>
      <c r="FJ87" s="3" t="n">
        <f>-(EW87)</f>
        <v>7000.0</v>
      </c>
      <c r="FK87" s="17">
        <v>0</v>
      </c>
    </row>
    <row r="88" spans="1:167">
      <c r="A88" s="18" t="s">
        <v>266</v>
      </c>
      <c r="B88" s="17" t="s">
        <v>1069</v>
      </c>
      <c r="C88" s="30" t="s">
        <v>3460</v>
      </c>
      <c r="D88" s="17" t="s">
        <v>399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6" t="s">
        <v>268</v>
      </c>
      <c r="AH88" s="6" t="s">
        <v>251</v>
      </c>
      <c r="AI88" s="6" t="s">
        <v>560</v>
      </c>
      <c r="AJ88"/>
      <c r="AK88" s="5" t="s">
        <v>3529</v>
      </c>
      <c r="AL88" s="6" t="s">
        <v>143</v>
      </c>
      <c r="AM88" s="6" t="s">
        <v>224</v>
      </c>
      <c r="AN88" s="22" t="s">
        <v>424</v>
      </c>
      <c r="AO88" s="22" t="s">
        <v>1071</v>
      </c>
      <c r="AP88" s="22" t="s">
        <v>422</v>
      </c>
      <c r="AQ88" s="23" t="s">
        <v>1874</v>
      </c>
      <c r="AR88"/>
      <c r="AS88"/>
      <c r="AT88" s="4" t="s">
        <v>2896</v>
      </c>
      <c r="AU88" s="6" t="s">
        <v>2897</v>
      </c>
      <c r="AV88" s="6" t="s">
        <v>401</v>
      </c>
      <c r="AW88"/>
      <c r="AX88"/>
      <c r="AY88"/>
      <c r="AZ88" s="6" t="s">
        <v>1944</v>
      </c>
      <c r="BA88" s="6" t="s">
        <v>152</v>
      </c>
      <c r="BB88" s="4" t="s">
        <v>2898</v>
      </c>
      <c r="BC88" s="17">
        <v>910</v>
      </c>
      <c r="BD88" s="17">
        <v>396</v>
      </c>
      <c r="BE88" s="17">
        <v>2219</v>
      </c>
      <c r="BF88" s="17">
        <v>910</v>
      </c>
      <c r="BG88" s="17">
        <v>396</v>
      </c>
      <c r="BH88" s="17">
        <v>2219</v>
      </c>
      <c r="BI88" s="17">
        <v>9</v>
      </c>
      <c r="BJ88" s="17">
        <v>1</v>
      </c>
      <c r="BK88" s="17" t="s">
        <v>1052</v>
      </c>
      <c r="BL88" s="3">
        <v>25</v>
      </c>
      <c r="BM88" s="17" t="s">
        <v>3457</v>
      </c>
      <c r="BN88" s="17" t="s">
        <v>3458</v>
      </c>
      <c r="BO88" s="25">
        <v>706</v>
      </c>
      <c r="BP88" s="17">
        <v>703</v>
      </c>
      <c r="BQ88" s="17">
        <v>2292</v>
      </c>
      <c r="BR88" s="17">
        <v>14</v>
      </c>
      <c r="BS88" s="17">
        <v>5</v>
      </c>
      <c r="BT88" s="17" t="s">
        <v>3458</v>
      </c>
      <c r="BU88" s="8">
        <v>24000</v>
      </c>
      <c r="BV88" s="9" t="s">
        <v>3456</v>
      </c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 s="3">
        <v>2018</v>
      </c>
      <c r="DV88" s="16" t="s">
        <v>3508</v>
      </c>
      <c r="DW88" s="16" t="s">
        <v>3388</v>
      </c>
      <c r="DX88" s="16" t="s">
        <v>3601</v>
      </c>
      <c r="DY88" s="3">
        <v>72</v>
      </c>
      <c r="DZ88" s="3">
        <v>14999</v>
      </c>
      <c r="EA88" s="3">
        <v>1099</v>
      </c>
      <c r="EB88" s="3">
        <v>0</v>
      </c>
      <c r="EC88" s="3">
        <v>7000</v>
      </c>
      <c r="ED88" s="3">
        <v>700</v>
      </c>
      <c r="EE88" s="3">
        <v>0</v>
      </c>
      <c r="EF88" s="3">
        <v>700</v>
      </c>
      <c r="EG88"/>
      <c r="EH88" s="3">
        <v>700</v>
      </c>
      <c r="EI88" s="3">
        <v>0</v>
      </c>
      <c r="EJ88"/>
      <c r="EK88" s="3">
        <v>13499.1</v>
      </c>
      <c r="EL88" s="1">
        <v>115</v>
      </c>
      <c r="EM88" s="3">
        <v>16498.900000000001</v>
      </c>
      <c r="EN88" s="3">
        <v>260</v>
      </c>
      <c r="EO88" s="17">
        <v>10.01</v>
      </c>
      <c r="EP88" s="17" t="s">
        <v>266</v>
      </c>
      <c r="EQ88"/>
      <c r="ER88"/>
      <c r="ES88"/>
      <c r="ET88"/>
      <c r="EU88"/>
      <c r="EV88"/>
      <c r="EW88" s="3">
        <v>0</v>
      </c>
      <c r="EX88" s="3">
        <v>21104.076000000001</v>
      </c>
      <c r="EY88"/>
      <c r="EZ88" s="3">
        <v>22354.076000000001</v>
      </c>
      <c r="FA88"/>
      <c r="FB88"/>
      <c r="FC88" s="17" t="s">
        <v>3462</v>
      </c>
      <c r="FD88" s="21">
        <v>260.16000000000003</v>
      </c>
      <c r="FE88" s="21" t="n">
        <f si="8" t="shared"/>
        <v>260.0</v>
      </c>
      <c r="FF88" s="3">
        <v>25</v>
      </c>
      <c r="FG88" s="3" t="n">
        <f si="9" t="shared"/>
        <v>25.0</v>
      </c>
      <c r="FH88"/>
      <c r="FI88" s="17" t="n">
        <f si="10" t="shared"/>
        <v>0.0</v>
      </c>
      <c r="FJ88" s="3">
        <v>0</v>
      </c>
      <c r="FK88" s="3">
        <v>0</v>
      </c>
    </row>
    <row r="89" spans="1:167">
      <c r="A89" s="18" t="s">
        <v>266</v>
      </c>
      <c r="B89" s="17" t="s">
        <v>1069</v>
      </c>
      <c r="C89"/>
      <c r="D89" s="17" t="s">
        <v>399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6" t="s">
        <v>3126</v>
      </c>
      <c r="AH89"/>
      <c r="AI89" s="6" t="s">
        <v>3134</v>
      </c>
      <c r="AJ89"/>
      <c r="AK89" s="5" t="s">
        <v>3529</v>
      </c>
      <c r="AL89" s="6" t="s">
        <v>143</v>
      </c>
      <c r="AM89" s="6" t="s">
        <v>183</v>
      </c>
      <c r="AN89" s="6" t="s">
        <v>3135</v>
      </c>
      <c r="AO89" s="22" t="s">
        <v>154</v>
      </c>
      <c r="AP89" s="6">
        <v>21</v>
      </c>
      <c r="AQ89" s="2" t="s">
        <v>1848</v>
      </c>
      <c r="AR89"/>
      <c r="AS89"/>
      <c r="AT89" s="4" t="s">
        <v>3136</v>
      </c>
      <c r="AU89" s="6" t="s">
        <v>1607</v>
      </c>
      <c r="AV89" s="6" t="s">
        <v>408</v>
      </c>
      <c r="AW89" s="6" t="s">
        <v>142</v>
      </c>
      <c r="AX89"/>
      <c r="AY89"/>
      <c r="AZ89" s="6" t="s">
        <v>3137</v>
      </c>
      <c r="BA89" s="6" t="s">
        <v>3132</v>
      </c>
      <c r="BB89" s="4" t="s">
        <v>3138</v>
      </c>
      <c r="BC89" s="17">
        <v>678</v>
      </c>
      <c r="BD89" s="17">
        <v>590</v>
      </c>
      <c r="BE89" s="17">
        <v>2244</v>
      </c>
      <c r="BF89" s="17">
        <v>678</v>
      </c>
      <c r="BG89" s="17">
        <v>590</v>
      </c>
      <c r="BH89" s="17">
        <v>2244</v>
      </c>
      <c r="BI89" s="17">
        <v>9</v>
      </c>
      <c r="BJ89" s="17">
        <v>3</v>
      </c>
      <c r="BK89" s="17" t="s">
        <v>155</v>
      </c>
      <c r="BL89" s="3">
        <v>35</v>
      </c>
      <c r="BM89" s="17" t="s">
        <v>155</v>
      </c>
      <c r="BN89" s="17" t="s">
        <v>3458</v>
      </c>
      <c r="BO89" s="17">
        <v>954</v>
      </c>
      <c r="BP89" s="17">
        <v>234</v>
      </c>
      <c r="BQ89" s="17">
        <v>2383</v>
      </c>
      <c r="BR89" s="17">
        <v>6</v>
      </c>
      <c r="BS89" s="17">
        <v>1</v>
      </c>
      <c r="BT89" s="17" t="s">
        <v>3458</v>
      </c>
      <c r="BU89" s="8">
        <v>84000</v>
      </c>
      <c r="BV89" s="9" t="s">
        <v>3456</v>
      </c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 s="3">
        <v>2018</v>
      </c>
      <c r="DV89" s="16" t="s">
        <v>3508</v>
      </c>
      <c r="DW89" s="16" t="s">
        <v>3404</v>
      </c>
      <c r="DX89" s="16" t="s">
        <v>3493</v>
      </c>
      <c r="DY89" s="3">
        <v>60</v>
      </c>
      <c r="DZ89" s="3">
        <v>23063</v>
      </c>
      <c r="EA89" s="3">
        <v>945</v>
      </c>
      <c r="EB89" s="3">
        <v>0</v>
      </c>
      <c r="EC89" s="3">
        <v>10000</v>
      </c>
      <c r="ED89" s="3">
        <v>549</v>
      </c>
      <c r="EE89" s="3">
        <v>0</v>
      </c>
      <c r="EF89" s="3">
        <v>549</v>
      </c>
      <c r="EG89"/>
      <c r="EH89"/>
      <c r="EI89" s="3">
        <v>0</v>
      </c>
      <c r="EJ89"/>
      <c r="EK89" s="3">
        <v>20756.7</v>
      </c>
      <c r="EL89" s="1">
        <v>8</v>
      </c>
      <c r="EM89" s="3">
        <v>25369.3</v>
      </c>
      <c r="EN89" s="3">
        <v>538</v>
      </c>
      <c r="EO89" s="17">
        <v>8.01</v>
      </c>
      <c r="EP89" s="17" t="s">
        <v>266</v>
      </c>
      <c r="EQ89"/>
      <c r="ER89"/>
      <c r="ES89"/>
      <c r="ET89"/>
      <c r="EU89"/>
      <c r="EV89"/>
      <c r="EW89" s="3">
        <v>0</v>
      </c>
      <c r="EX89" s="3">
        <v>31700.400000000001</v>
      </c>
      <c r="EY89"/>
      <c r="EZ89" s="3">
        <v>32950.400000000001</v>
      </c>
      <c r="FA89"/>
      <c r="FB89"/>
      <c r="FC89" s="17" t="s">
        <v>3462</v>
      </c>
      <c r="FD89" s="21">
        <v>537.75</v>
      </c>
      <c r="FE89" s="21" t="n">
        <f si="8" t="shared"/>
        <v>538.0</v>
      </c>
      <c r="FF89" s="3">
        <v>35</v>
      </c>
      <c r="FG89" s="3" t="n">
        <f si="9" t="shared"/>
        <v>35.0</v>
      </c>
      <c r="FH89"/>
      <c r="FI89" s="17" t="n">
        <f si="10" t="shared"/>
        <v>0.0</v>
      </c>
      <c r="FJ89" s="3">
        <v>0</v>
      </c>
      <c r="FK89" s="3">
        <v>0</v>
      </c>
    </row>
    <row r="90" spans="1:167">
      <c r="A90" s="18" t="s">
        <v>266</v>
      </c>
      <c r="B90" s="17" t="s">
        <v>1465</v>
      </c>
      <c r="C90"/>
      <c r="D90" s="17" t="s">
        <v>399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6" t="s">
        <v>1102</v>
      </c>
      <c r="AH90" s="6" t="s">
        <v>280</v>
      </c>
      <c r="AI90" s="6" t="s">
        <v>1550</v>
      </c>
      <c r="AJ90"/>
      <c r="AK90" s="5" t="s">
        <v>3529</v>
      </c>
      <c r="AL90" s="17" t="s">
        <v>143</v>
      </c>
      <c r="AM90" s="17" t="s">
        <v>177</v>
      </c>
      <c r="AN90" s="17" t="s">
        <v>1374</v>
      </c>
      <c r="AO90" s="16">
        <v>11</v>
      </c>
      <c r="AP90" s="16" t="s">
        <v>238</v>
      </c>
      <c r="AQ90" s="16" t="s">
        <v>1314</v>
      </c>
      <c r="AR90"/>
      <c r="AS90"/>
      <c r="AT90" s="4" t="s">
        <v>1288</v>
      </c>
      <c r="AU90" s="6" t="s">
        <v>1551</v>
      </c>
      <c r="AV90" s="6" t="s">
        <v>409</v>
      </c>
      <c r="AW90"/>
      <c r="AX90"/>
      <c r="AY90"/>
      <c r="AZ90" s="6" t="s">
        <v>881</v>
      </c>
      <c r="BA90" s="6" t="s">
        <v>152</v>
      </c>
      <c r="BB90" s="17" t="s">
        <v>1165</v>
      </c>
      <c r="BC90" s="17">
        <v>954</v>
      </c>
      <c r="BD90" s="17">
        <v>671</v>
      </c>
      <c r="BE90" s="17">
        <v>1900</v>
      </c>
      <c r="BF90" s="17">
        <v>954</v>
      </c>
      <c r="BG90" s="17">
        <v>671</v>
      </c>
      <c r="BH90" s="17">
        <v>1900</v>
      </c>
      <c r="BI90" s="17">
        <v>7</v>
      </c>
      <c r="BJ90" s="17">
        <v>1</v>
      </c>
      <c r="BK90" s="17" t="s">
        <v>1800</v>
      </c>
      <c r="BL90" s="3">
        <v>50</v>
      </c>
      <c r="BM90" s="17" t="s">
        <v>1053</v>
      </c>
      <c r="BN90" s="17" t="s">
        <v>3458</v>
      </c>
      <c r="BO90" s="17">
        <v>954</v>
      </c>
      <c r="BP90" s="17">
        <v>234</v>
      </c>
      <c r="BQ90" s="17">
        <v>1900</v>
      </c>
      <c r="BR90" s="17">
        <v>6</v>
      </c>
      <c r="BS90" s="17">
        <v>1</v>
      </c>
      <c r="BT90" s="17" t="s">
        <v>3458</v>
      </c>
      <c r="BU90" s="3">
        <v>50000.04</v>
      </c>
      <c r="BV90" s="9" t="s">
        <v>3456</v>
      </c>
      <c r="BW90"/>
      <c r="BX90"/>
      <c r="BY90" s="17" t="s">
        <v>155</v>
      </c>
      <c r="BZ90" s="6" t="s">
        <v>1109</v>
      </c>
      <c r="CA90" s="6" t="s">
        <v>246</v>
      </c>
      <c r="CB90" s="6" t="s">
        <v>1552</v>
      </c>
      <c r="CC90"/>
      <c r="CD90"/>
      <c r="CE90" s="17" t="s">
        <v>143</v>
      </c>
      <c r="CF90" s="17" t="s">
        <v>219</v>
      </c>
      <c r="CG90" s="17" t="s">
        <v>1337</v>
      </c>
      <c r="CH90" s="16">
        <v>11</v>
      </c>
      <c r="CI90" s="16" t="s">
        <v>238</v>
      </c>
      <c r="CJ90" s="16" t="s">
        <v>1314</v>
      </c>
      <c r="CK90"/>
      <c r="CL90"/>
      <c r="CM90" s="4" t="s">
        <v>1288</v>
      </c>
      <c r="CN90" s="6" t="s">
        <v>1551</v>
      </c>
      <c r="CO90" s="6" t="s">
        <v>409</v>
      </c>
      <c r="CP90"/>
      <c r="CQ90"/>
      <c r="CR90"/>
      <c r="CS90" s="6" t="s">
        <v>881</v>
      </c>
      <c r="CT90" s="6" t="s">
        <v>152</v>
      </c>
      <c r="CU90" s="17" t="s">
        <v>1165</v>
      </c>
      <c r="CV90" s="17">
        <v>954</v>
      </c>
      <c r="CW90" s="17">
        <v>243</v>
      </c>
      <c r="CX90" s="17">
        <v>2575</v>
      </c>
      <c r="CY90" s="17">
        <v>954</v>
      </c>
      <c r="CZ90" s="17">
        <v>304</v>
      </c>
      <c r="DA90" s="17">
        <v>2575</v>
      </c>
      <c r="DB90" s="17">
        <v>6</v>
      </c>
      <c r="DC90" s="17">
        <v>1</v>
      </c>
      <c r="DD90" s="17" t="s">
        <v>1051</v>
      </c>
      <c r="DE90" s="17">
        <v>990</v>
      </c>
      <c r="DF90" s="17" t="s">
        <v>1801</v>
      </c>
      <c r="DG90" s="17" t="s">
        <v>1977</v>
      </c>
      <c r="DH90" s="17">
        <v>954</v>
      </c>
      <c r="DI90" s="17">
        <v>234</v>
      </c>
      <c r="DJ90" s="17">
        <v>2575</v>
      </c>
      <c r="DK90" s="17">
        <v>6</v>
      </c>
      <c r="DL90" s="17">
        <v>1</v>
      </c>
      <c r="DM90" s="17" t="s">
        <v>1976</v>
      </c>
      <c r="DN90" s="17">
        <v>1500</v>
      </c>
      <c r="DO90" s="17" t="s">
        <v>58</v>
      </c>
      <c r="DP90"/>
      <c r="DQ90"/>
      <c r="DR90" s="17" t="s">
        <v>40</v>
      </c>
      <c r="DS90"/>
      <c r="DT90"/>
      <c r="DU90" s="3">
        <v>2018</v>
      </c>
      <c r="DV90" s="16" t="s">
        <v>3508</v>
      </c>
      <c r="DW90" s="16" t="s">
        <v>3404</v>
      </c>
      <c r="DX90" s="16" t="s">
        <v>3493</v>
      </c>
      <c r="DY90" s="3">
        <v>36</v>
      </c>
      <c r="DZ90" s="3">
        <v>25505</v>
      </c>
      <c r="EA90" s="3">
        <v>1752</v>
      </c>
      <c r="EB90" s="17">
        <v>15</v>
      </c>
      <c r="EC90" s="3">
        <v>2726</v>
      </c>
      <c r="ED90" s="3">
        <v>399</v>
      </c>
      <c r="EE90" s="3">
        <v>0</v>
      </c>
      <c r="EF90" s="3">
        <v>399</v>
      </c>
      <c r="EG90"/>
      <c r="EH90"/>
      <c r="EI90" s="3">
        <v>950</v>
      </c>
      <c r="EJ90"/>
      <c r="EK90" s="3">
        <v>22954.5</v>
      </c>
      <c r="EL90" s="1">
        <v>11</v>
      </c>
      <c r="EM90" s="3">
        <v>28055.5</v>
      </c>
      <c r="EN90" s="3">
        <v>783</v>
      </c>
      <c r="EO90" s="17">
        <v>8.01</v>
      </c>
      <c r="EP90" s="17" t="s">
        <v>266</v>
      </c>
      <c r="EQ90"/>
      <c r="ER90"/>
      <c r="ES90"/>
      <c r="ET90"/>
      <c r="EU90"/>
      <c r="EV90"/>
      <c r="EW90" s="3">
        <v>-9000</v>
      </c>
      <c r="EX90" s="3">
        <v>31897.200000000001</v>
      </c>
      <c r="EY90"/>
      <c r="EZ90" s="3">
        <v>33147.199999999997</v>
      </c>
      <c r="FA90"/>
      <c r="FB90"/>
      <c r="FC90" s="17" t="s">
        <v>3462</v>
      </c>
      <c r="FD90" s="21">
        <v>783.41</v>
      </c>
      <c r="FE90" s="21" t="n">
        <f si="8" t="shared"/>
        <v>783.0</v>
      </c>
      <c r="FF90" s="3">
        <v>50</v>
      </c>
      <c r="FG90" s="3" t="n">
        <f si="9" t="shared"/>
        <v>50.0</v>
      </c>
      <c r="FH90" s="17">
        <v>950</v>
      </c>
      <c r="FI90" s="17" t="n">
        <f si="10" t="shared"/>
        <v>950.0</v>
      </c>
      <c r="FJ90" s="3" t="n">
        <f ref="FJ90:FJ91" si="15" t="shared">-(EW90)</f>
        <v>9000.0</v>
      </c>
      <c r="FK90" s="17">
        <v>0</v>
      </c>
    </row>
    <row r="91" spans="1:167">
      <c r="A91" s="18" t="s">
        <v>266</v>
      </c>
      <c r="B91" s="17" t="s">
        <v>1069</v>
      </c>
      <c r="C91" s="30" t="s">
        <v>3460</v>
      </c>
      <c r="D91" s="17" t="s">
        <v>399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6" t="s">
        <v>383</v>
      </c>
      <c r="AH91" s="6" t="s">
        <v>272</v>
      </c>
      <c r="AI91" s="6" t="s">
        <v>2844</v>
      </c>
      <c r="AJ91"/>
      <c r="AK91" s="5" t="s">
        <v>3529</v>
      </c>
      <c r="AL91" s="6" t="s">
        <v>143</v>
      </c>
      <c r="AM91" s="6" t="s">
        <v>2845</v>
      </c>
      <c r="AN91" s="22" t="s">
        <v>2846</v>
      </c>
      <c r="AO91" s="22" t="s">
        <v>216</v>
      </c>
      <c r="AP91" s="22" t="s">
        <v>201</v>
      </c>
      <c r="AQ91" s="23" t="s">
        <v>1955</v>
      </c>
      <c r="AR91"/>
      <c r="AS91"/>
      <c r="AT91" s="4" t="s">
        <v>2847</v>
      </c>
      <c r="AU91" s="6" t="s">
        <v>2848</v>
      </c>
      <c r="AV91" s="6" t="s">
        <v>402</v>
      </c>
      <c r="AW91"/>
      <c r="AX91"/>
      <c r="AY91"/>
      <c r="AZ91" s="6" t="s">
        <v>2849</v>
      </c>
      <c r="BA91" s="6" t="s">
        <v>374</v>
      </c>
      <c r="BB91" s="4" t="s">
        <v>2850</v>
      </c>
      <c r="BC91" s="17">
        <v>954</v>
      </c>
      <c r="BD91" s="17">
        <v>617</v>
      </c>
      <c r="BE91" s="17">
        <v>2271</v>
      </c>
      <c r="BF91" s="17">
        <v>954</v>
      </c>
      <c r="BG91" s="17">
        <v>617</v>
      </c>
      <c r="BH91" s="17">
        <v>2271</v>
      </c>
      <c r="BI91" s="17">
        <v>5</v>
      </c>
      <c r="BJ91" s="17">
        <v>3</v>
      </c>
      <c r="BK91" s="17" t="s">
        <v>1052</v>
      </c>
      <c r="BL91" s="3">
        <v>25</v>
      </c>
      <c r="BM91" s="17" t="s">
        <v>3457</v>
      </c>
      <c r="BN91" s="17" t="s">
        <v>3458</v>
      </c>
      <c r="BO91" s="17">
        <v>954</v>
      </c>
      <c r="BP91" s="17">
        <v>234</v>
      </c>
      <c r="BQ91" s="17">
        <v>2398</v>
      </c>
      <c r="BR91" s="17">
        <v>6</v>
      </c>
      <c r="BS91" s="17">
        <v>1</v>
      </c>
      <c r="BT91" s="17" t="s">
        <v>3458</v>
      </c>
      <c r="BU91" s="8">
        <v>39000</v>
      </c>
      <c r="BV91" s="9" t="s">
        <v>3456</v>
      </c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 s="3">
        <v>2018</v>
      </c>
      <c r="DV91" s="16" t="s">
        <v>3508</v>
      </c>
      <c r="DW91" s="16" t="s">
        <v>3388</v>
      </c>
      <c r="DX91" s="16" t="s">
        <v>3488</v>
      </c>
      <c r="DY91" s="3">
        <v>75</v>
      </c>
      <c r="DZ91" s="3">
        <v>20589</v>
      </c>
      <c r="EA91" s="3">
        <v>1140</v>
      </c>
      <c r="EB91" s="3">
        <v>0</v>
      </c>
      <c r="EC91" s="3">
        <v>2000</v>
      </c>
      <c r="ED91" s="3">
        <v>0</v>
      </c>
      <c r="EE91" s="3">
        <v>0</v>
      </c>
      <c r="EF91" s="3">
        <v>0</v>
      </c>
      <c r="EG91"/>
      <c r="EH91"/>
      <c r="EI91" s="3">
        <v>0</v>
      </c>
      <c r="EJ91"/>
      <c r="EK91" s="3">
        <v>18530.099999999999</v>
      </c>
      <c r="EL91" s="1">
        <v>10</v>
      </c>
      <c r="EM91" s="3">
        <v>22647.9</v>
      </c>
      <c r="EN91" s="3">
        <v>294</v>
      </c>
      <c r="EO91" s="17">
        <v>9.99</v>
      </c>
      <c r="EP91" s="17" t="s">
        <v>266</v>
      </c>
      <c r="EQ91"/>
      <c r="ER91"/>
      <c r="ES91"/>
      <c r="ET91"/>
      <c r="EU91"/>
      <c r="EV91"/>
      <c r="EW91" s="3">
        <v>-7100</v>
      </c>
      <c r="EX91" s="3">
        <v>23184.407999999999</v>
      </c>
      <c r="EY91"/>
      <c r="EZ91" s="3">
        <v>24434.407999999999</v>
      </c>
      <c r="FA91"/>
      <c r="FB91"/>
      <c r="FC91" s="17" t="s">
        <v>3462</v>
      </c>
      <c r="FD91" s="21">
        <v>294.13</v>
      </c>
      <c r="FE91" s="21" t="n">
        <f si="8" t="shared"/>
        <v>294.0</v>
      </c>
      <c r="FF91" s="3">
        <v>25</v>
      </c>
      <c r="FG91" s="3" t="n">
        <f si="9" t="shared"/>
        <v>25.0</v>
      </c>
      <c r="FH91"/>
      <c r="FI91" s="17" t="n">
        <f si="10" t="shared"/>
        <v>0.0</v>
      </c>
      <c r="FJ91" s="3" t="n">
        <f si="15" t="shared"/>
        <v>7100.0</v>
      </c>
      <c r="FK91" s="17">
        <v>0</v>
      </c>
    </row>
    <row r="92" spans="1:167">
      <c r="A92" s="18" t="s">
        <v>266</v>
      </c>
      <c r="B92" s="17" t="s">
        <v>1069</v>
      </c>
      <c r="C92"/>
      <c r="D92" s="17" t="s">
        <v>399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6" t="s">
        <v>272</v>
      </c>
      <c r="AH92" s="6" t="s">
        <v>1899</v>
      </c>
      <c r="AI92" s="6" t="s">
        <v>1135</v>
      </c>
      <c r="AJ92"/>
      <c r="AK92" s="5" t="s">
        <v>3529</v>
      </c>
      <c r="AL92" s="6" t="s">
        <v>143</v>
      </c>
      <c r="AM92" s="6" t="s">
        <v>206</v>
      </c>
      <c r="AN92" s="6" t="s">
        <v>1737</v>
      </c>
      <c r="AO92" s="2" t="s">
        <v>144</v>
      </c>
      <c r="AP92" s="2" t="s">
        <v>211</v>
      </c>
      <c r="AQ92" s="2" t="s">
        <v>1870</v>
      </c>
      <c r="AR92"/>
      <c r="AS92"/>
      <c r="AT92" s="4" t="s">
        <v>1313</v>
      </c>
      <c r="AU92" s="6" t="s">
        <v>1358</v>
      </c>
      <c r="AV92" s="6" t="s">
        <v>406</v>
      </c>
      <c r="AW92"/>
      <c r="AX92"/>
      <c r="AY92"/>
      <c r="AZ92" s="6" t="s">
        <v>1190</v>
      </c>
      <c r="BA92" s="6" t="s">
        <v>391</v>
      </c>
      <c r="BB92" s="4" t="s">
        <v>1900</v>
      </c>
      <c r="BC92" s="3">
        <v>912</v>
      </c>
      <c r="BD92" s="17">
        <v>414</v>
      </c>
      <c r="BE92" s="3">
        <v>2126</v>
      </c>
      <c r="BF92" s="3">
        <v>912</v>
      </c>
      <c r="BG92" s="17">
        <v>414</v>
      </c>
      <c r="BH92" s="3">
        <v>2126</v>
      </c>
      <c r="BI92" s="17">
        <v>7</v>
      </c>
      <c r="BJ92" s="17">
        <v>3</v>
      </c>
      <c r="BK92" s="17" t="s">
        <v>1052</v>
      </c>
      <c r="BL92" s="3">
        <v>10</v>
      </c>
      <c r="BM92" s="17" t="s">
        <v>1053</v>
      </c>
      <c r="BN92" s="17" t="s">
        <v>3458</v>
      </c>
      <c r="BO92" s="3">
        <v>912</v>
      </c>
      <c r="BP92" s="17">
        <v>521</v>
      </c>
      <c r="BQ92" s="17">
        <v>2310</v>
      </c>
      <c r="BR92" s="17">
        <v>8</v>
      </c>
      <c r="BS92" s="17">
        <v>3</v>
      </c>
      <c r="BT92" s="17" t="s">
        <v>3458</v>
      </c>
      <c r="BU92" s="8">
        <v>72000</v>
      </c>
      <c r="BV92" s="9" t="s">
        <v>3456</v>
      </c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 s="17" t="s">
        <v>40</v>
      </c>
      <c r="DS92"/>
      <c r="DT92"/>
      <c r="DU92" s="3">
        <v>2018</v>
      </c>
      <c r="DV92" s="16" t="s">
        <v>3508</v>
      </c>
      <c r="DW92" s="16" t="s">
        <v>3387</v>
      </c>
      <c r="DX92" s="16" t="s">
        <v>3488</v>
      </c>
      <c r="DY92" s="3">
        <v>72</v>
      </c>
      <c r="DZ92" s="3">
        <v>23031</v>
      </c>
      <c r="EA92" s="3">
        <v>211</v>
      </c>
      <c r="EB92" s="17">
        <v>25</v>
      </c>
      <c r="EC92" s="3">
        <v>9000</v>
      </c>
      <c r="ED92" s="3">
        <v>115</v>
      </c>
      <c r="EE92" s="3">
        <v>0</v>
      </c>
      <c r="EF92" s="3">
        <v>115</v>
      </c>
      <c r="EG92" s="17">
        <v>850</v>
      </c>
      <c r="EH92" s="3">
        <v>115</v>
      </c>
      <c r="EI92" s="3">
        <v>0</v>
      </c>
      <c r="EJ92"/>
      <c r="EK92" s="3">
        <v>20727.900000000001</v>
      </c>
      <c r="EL92" s="1">
        <v>11</v>
      </c>
      <c r="EM92" s="3">
        <v>25334.1</v>
      </c>
      <c r="EN92" s="3">
        <v>580</v>
      </c>
      <c r="EO92" s="17">
        <v>11.2</v>
      </c>
      <c r="EP92" s="17" t="s">
        <v>266</v>
      </c>
      <c r="EQ92"/>
      <c r="ER92"/>
      <c r="ES92"/>
      <c r="ET92"/>
      <c r="EU92"/>
      <c r="EV92"/>
      <c r="EW92" s="3">
        <v>0</v>
      </c>
      <c r="EX92" s="3">
        <v>29584.799999999999</v>
      </c>
      <c r="EY92"/>
      <c r="EZ92" s="3">
        <v>30834.799999999999</v>
      </c>
      <c r="FA92"/>
      <c r="FB92"/>
      <c r="FC92" s="17" t="s">
        <v>3462</v>
      </c>
      <c r="FD92" s="21">
        <v>580.33000000000004</v>
      </c>
      <c r="FE92" s="21" t="n">
        <f si="8" t="shared"/>
        <v>580.0</v>
      </c>
      <c r="FF92" s="3">
        <v>10</v>
      </c>
      <c r="FG92" s="3" t="n">
        <f si="9" t="shared"/>
        <v>10.0</v>
      </c>
      <c r="FH92"/>
      <c r="FI92" s="17" t="n">
        <f si="10" t="shared"/>
        <v>0.0</v>
      </c>
      <c r="FJ92" s="3">
        <v>0</v>
      </c>
      <c r="FK92" s="3">
        <v>0</v>
      </c>
    </row>
    <row r="93" spans="1:167">
      <c r="A93" s="18" t="s">
        <v>266</v>
      </c>
      <c r="B93" s="17" t="s">
        <v>1069</v>
      </c>
      <c r="C93"/>
      <c r="D93" s="17" t="s">
        <v>399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6" t="s">
        <v>2550</v>
      </c>
      <c r="AH93" s="6" t="s">
        <v>247</v>
      </c>
      <c r="AI93" s="6" t="s">
        <v>2746</v>
      </c>
      <c r="AJ93"/>
      <c r="AK93" s="5" t="s">
        <v>3529</v>
      </c>
      <c r="AL93" s="6" t="s">
        <v>143</v>
      </c>
      <c r="AM93" s="6" t="s">
        <v>218</v>
      </c>
      <c r="AN93" s="22" t="s">
        <v>2747</v>
      </c>
      <c r="AO93" s="22" t="s">
        <v>228</v>
      </c>
      <c r="AP93" s="22" t="s">
        <v>187</v>
      </c>
      <c r="AQ93" s="23">
        <v>1945</v>
      </c>
      <c r="AR93"/>
      <c r="AS93"/>
      <c r="AT93" s="4" t="s">
        <v>2748</v>
      </c>
      <c r="AU93" s="6" t="s">
        <v>2749</v>
      </c>
      <c r="AV93" s="6" t="s">
        <v>146</v>
      </c>
      <c r="AW93" s="6" t="s">
        <v>2750</v>
      </c>
      <c r="AX93"/>
      <c r="AY93"/>
      <c r="AZ93" s="6" t="s">
        <v>2724</v>
      </c>
      <c r="BA93" s="6" t="s">
        <v>370</v>
      </c>
      <c r="BB93" s="4" t="s">
        <v>2751</v>
      </c>
      <c r="BC93" s="17">
        <v>910</v>
      </c>
      <c r="BD93" s="17">
        <v>373</v>
      </c>
      <c r="BE93" s="17">
        <v>2196</v>
      </c>
      <c r="BF93" s="17">
        <v>910</v>
      </c>
      <c r="BG93" s="17">
        <v>373</v>
      </c>
      <c r="BH93" s="17">
        <v>2196</v>
      </c>
      <c r="BI93" s="17">
        <v>6</v>
      </c>
      <c r="BJ93" s="17">
        <v>4</v>
      </c>
      <c r="BK93" s="17" t="s">
        <v>1799</v>
      </c>
      <c r="BL93" s="3">
        <v>0</v>
      </c>
      <c r="BM93" s="17" t="s">
        <v>3457</v>
      </c>
      <c r="BN93" s="17" t="s">
        <v>3458</v>
      </c>
      <c r="BO93" s="24">
        <v>954</v>
      </c>
      <c r="BP93" s="17">
        <v>657</v>
      </c>
      <c r="BQ93" s="17">
        <v>2269</v>
      </c>
      <c r="BR93" s="17">
        <v>13</v>
      </c>
      <c r="BS93" s="17">
        <v>8</v>
      </c>
      <c r="BT93" s="17" t="s">
        <v>3458</v>
      </c>
      <c r="BU93" s="8">
        <v>51999.96</v>
      </c>
      <c r="BV93" s="9" t="s">
        <v>3456</v>
      </c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 s="3">
        <v>2018</v>
      </c>
      <c r="DV93" s="16" t="s">
        <v>3508</v>
      </c>
      <c r="DW93" s="16" t="s">
        <v>3411</v>
      </c>
      <c r="DX93" s="16" t="s">
        <v>3491</v>
      </c>
      <c r="DY93" s="3">
        <v>72</v>
      </c>
      <c r="DZ93" s="3">
        <v>34068</v>
      </c>
      <c r="EA93" s="3">
        <v>0</v>
      </c>
      <c r="EB93" s="3">
        <v>0</v>
      </c>
      <c r="EC93" s="3">
        <v>13000</v>
      </c>
      <c r="ED93" s="3">
        <v>0</v>
      </c>
      <c r="EE93" s="3">
        <v>0</v>
      </c>
      <c r="EF93" s="3">
        <v>0</v>
      </c>
      <c r="EG93"/>
      <c r="EH93" s="3">
        <v>0</v>
      </c>
      <c r="EI93" s="3">
        <v>0</v>
      </c>
      <c r="EJ93"/>
      <c r="EK93" s="3">
        <v>30661.200000000001</v>
      </c>
      <c r="EL93" s="1">
        <v>10</v>
      </c>
      <c r="EM93" s="3">
        <v>37474.800000000003</v>
      </c>
      <c r="EN93" s="3">
        <v>571</v>
      </c>
      <c r="EO93" s="17">
        <v>14.3</v>
      </c>
      <c r="EP93" s="17" t="s">
        <v>266</v>
      </c>
      <c r="EQ93"/>
      <c r="ER93"/>
      <c r="ES93"/>
      <c r="ET93"/>
      <c r="EU93"/>
      <c r="EV93"/>
      <c r="EW93" s="3">
        <v>0</v>
      </c>
      <c r="EX93" s="3">
        <v>34153.956000000006</v>
      </c>
      <c r="EY93"/>
      <c r="EZ93" s="3">
        <v>35403.956000000006</v>
      </c>
      <c r="FA93"/>
      <c r="FB93"/>
      <c r="FC93" s="17" t="s">
        <v>3462</v>
      </c>
      <c r="FD93" s="21">
        <v>571.02</v>
      </c>
      <c r="FE93" s="21" t="n">
        <f si="8" t="shared"/>
        <v>571.0</v>
      </c>
      <c r="FF93" s="3">
        <v>0</v>
      </c>
      <c r="FG93" s="3" t="n">
        <f si="9" t="shared"/>
        <v>0.0</v>
      </c>
      <c r="FH93"/>
      <c r="FI93" s="17" t="n">
        <f si="10" t="shared"/>
        <v>0.0</v>
      </c>
      <c r="FJ93" s="3">
        <v>0</v>
      </c>
      <c r="FK93" s="3">
        <v>0</v>
      </c>
    </row>
    <row r="94" spans="1:167">
      <c r="A94" s="18" t="s">
        <v>266</v>
      </c>
      <c r="B94" s="17" t="s">
        <v>1465</v>
      </c>
      <c r="C94"/>
      <c r="D94" s="17" t="s">
        <v>399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6" t="s">
        <v>546</v>
      </c>
      <c r="AH94" s="6" t="s">
        <v>252</v>
      </c>
      <c r="AI94" s="6" t="s">
        <v>1665</v>
      </c>
      <c r="AJ94"/>
      <c r="AK94" s="5" t="s">
        <v>3529</v>
      </c>
      <c r="AL94" s="17" t="s">
        <v>143</v>
      </c>
      <c r="AM94" s="17" t="s">
        <v>1367</v>
      </c>
      <c r="AN94" s="17" t="s">
        <v>1666</v>
      </c>
      <c r="AO94" s="16">
        <v>11</v>
      </c>
      <c r="AP94" s="16" t="s">
        <v>238</v>
      </c>
      <c r="AQ94" s="16" t="s">
        <v>1314</v>
      </c>
      <c r="AR94"/>
      <c r="AS94"/>
      <c r="AT94" s="4" t="s">
        <v>1282</v>
      </c>
      <c r="AU94" s="6" t="s">
        <v>1667</v>
      </c>
      <c r="AV94" s="6" t="s">
        <v>402</v>
      </c>
      <c r="AW94"/>
      <c r="AX94"/>
      <c r="AY94"/>
      <c r="AZ94" s="6" t="s">
        <v>1668</v>
      </c>
      <c r="BA94" s="6" t="s">
        <v>391</v>
      </c>
      <c r="BB94" s="17" t="s">
        <v>1669</v>
      </c>
      <c r="BC94" s="17">
        <v>954</v>
      </c>
      <c r="BD94" s="17">
        <v>686</v>
      </c>
      <c r="BE94" s="17">
        <v>1559</v>
      </c>
      <c r="BF94" s="17">
        <v>954</v>
      </c>
      <c r="BG94" s="17">
        <v>686</v>
      </c>
      <c r="BH94" s="17">
        <v>1559</v>
      </c>
      <c r="BI94" s="17">
        <v>5</v>
      </c>
      <c r="BJ94" s="17">
        <v>1</v>
      </c>
      <c r="BK94" s="17" t="s">
        <v>1800</v>
      </c>
      <c r="BL94" s="3">
        <v>10</v>
      </c>
      <c r="BM94" s="17" t="s">
        <v>1801</v>
      </c>
      <c r="BN94" s="17" t="s">
        <v>3458</v>
      </c>
      <c r="BO94" s="17">
        <v>954</v>
      </c>
      <c r="BP94" s="17">
        <v>234</v>
      </c>
      <c r="BQ94" s="17">
        <v>1559</v>
      </c>
      <c r="BR94" s="17">
        <v>6</v>
      </c>
      <c r="BS94" s="17">
        <v>1</v>
      </c>
      <c r="BT94" s="17" t="s">
        <v>3458</v>
      </c>
      <c r="BU94" s="3">
        <v>24000</v>
      </c>
      <c r="BV94" s="9" t="s">
        <v>3456</v>
      </c>
      <c r="BW94"/>
      <c r="BX94"/>
      <c r="BY94" s="17" t="s">
        <v>156</v>
      </c>
      <c r="BZ94" s="6" t="s">
        <v>1122</v>
      </c>
      <c r="CA94" s="6" t="s">
        <v>288</v>
      </c>
      <c r="CB94" s="6" t="s">
        <v>1670</v>
      </c>
      <c r="CC94"/>
      <c r="CD94"/>
      <c r="CE94" s="17" t="s">
        <v>143</v>
      </c>
      <c r="CF94" s="17" t="s">
        <v>180</v>
      </c>
      <c r="CG94" s="17" t="s">
        <v>1405</v>
      </c>
      <c r="CH94" s="16">
        <v>11</v>
      </c>
      <c r="CI94" s="16" t="s">
        <v>238</v>
      </c>
      <c r="CJ94" s="16" t="s">
        <v>1314</v>
      </c>
      <c r="CK94"/>
      <c r="CL94"/>
      <c r="CM94" s="4" t="s">
        <v>1312</v>
      </c>
      <c r="CN94" s="6" t="s">
        <v>1671</v>
      </c>
      <c r="CO94" s="6" t="s">
        <v>146</v>
      </c>
      <c r="CP94"/>
      <c r="CQ94"/>
      <c r="CR94"/>
      <c r="CS94" s="6" t="s">
        <v>1214</v>
      </c>
      <c r="CT94" s="6" t="s">
        <v>391</v>
      </c>
      <c r="CU94" s="17" t="s">
        <v>1215</v>
      </c>
      <c r="CV94" s="17">
        <v>954</v>
      </c>
      <c r="CW94" s="17">
        <v>243</v>
      </c>
      <c r="CX94" s="17">
        <v>2241</v>
      </c>
      <c r="CY94" s="17">
        <v>954</v>
      </c>
      <c r="CZ94" s="17">
        <v>304</v>
      </c>
      <c r="DA94" s="17">
        <v>2241</v>
      </c>
      <c r="DB94" s="17">
        <v>6</v>
      </c>
      <c r="DC94" s="17">
        <v>1</v>
      </c>
      <c r="DD94" s="17" t="s">
        <v>1051</v>
      </c>
      <c r="DE94" s="17">
        <v>990</v>
      </c>
      <c r="DF94" s="17" t="s">
        <v>1801</v>
      </c>
      <c r="DG94" s="17" t="s">
        <v>1977</v>
      </c>
      <c r="DH94" s="17">
        <v>954</v>
      </c>
      <c r="DI94" s="17">
        <v>234</v>
      </c>
      <c r="DJ94" s="17">
        <v>2241</v>
      </c>
      <c r="DK94" s="17">
        <v>6</v>
      </c>
      <c r="DL94" s="17">
        <v>1</v>
      </c>
      <c r="DM94" s="17" t="s">
        <v>1976</v>
      </c>
      <c r="DN94" s="17">
        <v>3000</v>
      </c>
      <c r="DO94" s="17" t="s">
        <v>58</v>
      </c>
      <c r="DP94"/>
      <c r="DQ94"/>
      <c r="DR94" s="17" t="s">
        <v>40</v>
      </c>
      <c r="DS94"/>
      <c r="DT94"/>
      <c r="DU94" s="3">
        <v>2018</v>
      </c>
      <c r="DV94" s="16" t="s">
        <v>3508</v>
      </c>
      <c r="DW94" s="16" t="s">
        <v>3388</v>
      </c>
      <c r="DX94" s="16" t="s">
        <v>3601</v>
      </c>
      <c r="DY94" s="3">
        <v>72</v>
      </c>
      <c r="DZ94" s="3">
        <v>18000</v>
      </c>
      <c r="EA94" s="3">
        <v>1196</v>
      </c>
      <c r="EB94" s="17">
        <v>29</v>
      </c>
      <c r="EC94" s="3">
        <v>8000</v>
      </c>
      <c r="ED94" s="3">
        <v>625</v>
      </c>
      <c r="EE94" s="3">
        <v>0</v>
      </c>
      <c r="EF94" s="3">
        <v>625</v>
      </c>
      <c r="EG94" s="17">
        <v>600</v>
      </c>
      <c r="EH94"/>
      <c r="EI94" s="3">
        <v>0</v>
      </c>
      <c r="EJ94"/>
      <c r="EK94" s="3">
        <v>16200</v>
      </c>
      <c r="EL94" s="1">
        <v>10</v>
      </c>
      <c r="EM94" s="3">
        <v>19800</v>
      </c>
      <c r="EN94" s="3">
        <v>320</v>
      </c>
      <c r="EO94" s="17">
        <v>8.01</v>
      </c>
      <c r="EP94" s="17" t="s">
        <v>266</v>
      </c>
      <c r="EQ94"/>
      <c r="ER94"/>
      <c r="ES94"/>
      <c r="ET94"/>
      <c r="EU94"/>
      <c r="EV94"/>
      <c r="EW94" s="3">
        <v>0</v>
      </c>
      <c r="EX94" s="3">
        <v>21917.076000000001</v>
      </c>
      <c r="EY94"/>
      <c r="EZ94" s="3">
        <v>23167.076000000001</v>
      </c>
      <c r="FA94"/>
      <c r="FB94"/>
      <c r="FC94" s="17" t="s">
        <v>3462</v>
      </c>
      <c r="FD94" s="21">
        <v>319.91000000000003</v>
      </c>
      <c r="FE94" s="21" t="n">
        <f si="8" t="shared"/>
        <v>320.0</v>
      </c>
      <c r="FF94" s="3">
        <v>10</v>
      </c>
      <c r="FG94" s="3" t="n">
        <f si="9" t="shared"/>
        <v>10.0</v>
      </c>
      <c r="FH94" s="17">
        <v>0</v>
      </c>
      <c r="FI94" s="17" t="n">
        <f si="10" t="shared"/>
        <v>0.0</v>
      </c>
      <c r="FJ94" s="3">
        <v>0</v>
      </c>
      <c r="FK94" s="3">
        <v>0</v>
      </c>
    </row>
    <row r="95" spans="1:167">
      <c r="A95" s="18" t="s">
        <v>266</v>
      </c>
      <c r="B95" s="17" t="s">
        <v>1069</v>
      </c>
      <c r="C95" s="30" t="s">
        <v>3460</v>
      </c>
      <c r="D95" s="17" t="s">
        <v>399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6" t="s">
        <v>289</v>
      </c>
      <c r="AH95" s="6" t="s">
        <v>259</v>
      </c>
      <c r="AI95" s="6" t="s">
        <v>2841</v>
      </c>
      <c r="AJ95"/>
      <c r="AK95" s="5" t="s">
        <v>3529</v>
      </c>
      <c r="AL95" s="6" t="s">
        <v>143</v>
      </c>
      <c r="AM95" s="6" t="s">
        <v>186</v>
      </c>
      <c r="AN95" s="22" t="s">
        <v>2909</v>
      </c>
      <c r="AO95" s="22" t="s">
        <v>1071</v>
      </c>
      <c r="AP95" s="22" t="s">
        <v>144</v>
      </c>
      <c r="AQ95" s="23" t="s">
        <v>1979</v>
      </c>
      <c r="AR95"/>
      <c r="AS95"/>
      <c r="AT95" s="4" t="s">
        <v>2910</v>
      </c>
      <c r="AU95" s="6" t="s">
        <v>2911</v>
      </c>
      <c r="AV95" s="6" t="s">
        <v>401</v>
      </c>
      <c r="AW95"/>
      <c r="AX95"/>
      <c r="AY95"/>
      <c r="AZ95" s="6" t="s">
        <v>2912</v>
      </c>
      <c r="BA95" s="6" t="s">
        <v>374</v>
      </c>
      <c r="BB95" s="4" t="s">
        <v>2913</v>
      </c>
      <c r="BC95" s="17">
        <v>678</v>
      </c>
      <c r="BD95" s="17">
        <v>541</v>
      </c>
      <c r="BE95" s="17">
        <v>2195</v>
      </c>
      <c r="BF95" s="17">
        <v>678</v>
      </c>
      <c r="BG95" s="17">
        <v>541</v>
      </c>
      <c r="BH95" s="17">
        <v>2195</v>
      </c>
      <c r="BI95" s="17">
        <v>6</v>
      </c>
      <c r="BJ95" s="3">
        <v>8.4794215795328203</v>
      </c>
      <c r="BK95" s="17" t="s">
        <v>1800</v>
      </c>
      <c r="BL95" s="3">
        <v>10</v>
      </c>
      <c r="BM95" s="17" t="s">
        <v>155</v>
      </c>
      <c r="BN95" s="17" t="s">
        <v>3458</v>
      </c>
      <c r="BO95" s="17">
        <v>954</v>
      </c>
      <c r="BP95" s="17">
        <v>234</v>
      </c>
      <c r="BQ95" s="17">
        <v>2356</v>
      </c>
      <c r="BR95" s="17">
        <v>6</v>
      </c>
      <c r="BS95" s="17">
        <v>1</v>
      </c>
      <c r="BT95" s="17" t="s">
        <v>3458</v>
      </c>
      <c r="BU95" s="8">
        <v>57200</v>
      </c>
      <c r="BV95" s="9" t="s">
        <v>3456</v>
      </c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 s="3">
        <v>2018</v>
      </c>
      <c r="DV95" s="16" t="s">
        <v>3508</v>
      </c>
      <c r="DW95" s="16" t="s">
        <v>3395</v>
      </c>
      <c r="DX95" s="16" t="s">
        <v>3492</v>
      </c>
      <c r="DY95" s="3">
        <v>75</v>
      </c>
      <c r="DZ95" s="3">
        <v>46341</v>
      </c>
      <c r="EA95" s="3">
        <v>1</v>
      </c>
      <c r="EB95" s="3">
        <v>0</v>
      </c>
      <c r="EC95" s="3">
        <v>17500</v>
      </c>
      <c r="ED95" s="3">
        <v>0</v>
      </c>
      <c r="EE95" s="3">
        <v>0</v>
      </c>
      <c r="EF95" s="3">
        <v>0</v>
      </c>
      <c r="EG95" s="17">
        <v>850</v>
      </c>
      <c r="EH95" s="3">
        <v>0</v>
      </c>
      <c r="EI95" s="3">
        <v>0</v>
      </c>
      <c r="EJ95"/>
      <c r="EK95" s="3">
        <v>41706.9</v>
      </c>
      <c r="EL95" s="1">
        <v>7</v>
      </c>
      <c r="EM95" s="3">
        <v>50975.1</v>
      </c>
      <c r="EN95" s="3">
        <v>709</v>
      </c>
      <c r="EO95" s="17">
        <v>11.2</v>
      </c>
      <c r="EP95" s="17" t="s">
        <v>266</v>
      </c>
      <c r="EQ95"/>
      <c r="ER95"/>
      <c r="ES95"/>
      <c r="ET95"/>
      <c r="EU95"/>
      <c r="EV95"/>
      <c r="EW95" s="3">
        <v>0</v>
      </c>
      <c r="EX95" s="3">
        <v>49179.6</v>
      </c>
      <c r="EY95"/>
      <c r="EZ95" s="3">
        <v>50429.599999999999</v>
      </c>
      <c r="FA95"/>
      <c r="FB95"/>
      <c r="FC95" s="17" t="s">
        <v>3462</v>
      </c>
      <c r="FD95" s="21">
        <v>709.21</v>
      </c>
      <c r="FE95" s="21" t="n">
        <f si="8" t="shared"/>
        <v>709.0</v>
      </c>
      <c r="FF95" s="3">
        <v>10</v>
      </c>
      <c r="FG95" s="3" t="n">
        <f si="9" t="shared"/>
        <v>10.0</v>
      </c>
      <c r="FH95"/>
      <c r="FI95" s="17" t="n">
        <f si="10" t="shared"/>
        <v>0.0</v>
      </c>
      <c r="FJ95" s="3">
        <v>0</v>
      </c>
      <c r="FK95" s="3">
        <v>0</v>
      </c>
    </row>
    <row r="96" spans="1:167">
      <c r="A96" s="18" t="s">
        <v>266</v>
      </c>
      <c r="B96" s="17" t="s">
        <v>1465</v>
      </c>
      <c r="C96"/>
      <c r="D96" s="17" t="s">
        <v>399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6" t="s">
        <v>1636</v>
      </c>
      <c r="AH96" s="6" t="s">
        <v>259</v>
      </c>
      <c r="AI96" s="6" t="s">
        <v>1637</v>
      </c>
      <c r="AJ96"/>
      <c r="AK96" s="5" t="s">
        <v>3529</v>
      </c>
      <c r="AL96" s="17" t="s">
        <v>143</v>
      </c>
      <c r="AM96" s="17" t="s">
        <v>187</v>
      </c>
      <c r="AN96" s="17" t="s">
        <v>1349</v>
      </c>
      <c r="AO96" s="16">
        <v>11</v>
      </c>
      <c r="AP96" s="16" t="s">
        <v>238</v>
      </c>
      <c r="AQ96" s="16" t="s">
        <v>1314</v>
      </c>
      <c r="AR96"/>
      <c r="AS96"/>
      <c r="AT96" s="4" t="s">
        <v>1329</v>
      </c>
      <c r="AU96" s="6" t="s">
        <v>1638</v>
      </c>
      <c r="AV96" s="6" t="s">
        <v>402</v>
      </c>
      <c r="AW96"/>
      <c r="AX96"/>
      <c r="AY96"/>
      <c r="AZ96" s="6" t="s">
        <v>1187</v>
      </c>
      <c r="BA96" s="6" t="s">
        <v>391</v>
      </c>
      <c r="BB96" s="17" t="s">
        <v>1222</v>
      </c>
      <c r="BC96" s="17">
        <v>954</v>
      </c>
      <c r="BD96" s="17">
        <v>740</v>
      </c>
      <c r="BE96" s="17">
        <v>1484</v>
      </c>
      <c r="BF96" s="17">
        <v>954</v>
      </c>
      <c r="BG96" s="17">
        <v>740</v>
      </c>
      <c r="BH96" s="17">
        <v>1484</v>
      </c>
      <c r="BI96" s="17">
        <v>6</v>
      </c>
      <c r="BJ96" s="17">
        <v>1</v>
      </c>
      <c r="BK96" s="17" t="s">
        <v>1052</v>
      </c>
      <c r="BL96" s="3">
        <v>10</v>
      </c>
      <c r="BM96" s="17" t="s">
        <v>1801</v>
      </c>
      <c r="BN96" s="17" t="s">
        <v>3458</v>
      </c>
      <c r="BO96" s="17">
        <v>954</v>
      </c>
      <c r="BP96" s="17">
        <v>234</v>
      </c>
      <c r="BQ96" s="17">
        <v>1484</v>
      </c>
      <c r="BR96" s="17">
        <v>6</v>
      </c>
      <c r="BS96" s="17">
        <v>1</v>
      </c>
      <c r="BT96" s="17" t="s">
        <v>3458</v>
      </c>
      <c r="BU96" s="3">
        <v>92400</v>
      </c>
      <c r="BV96" s="9" t="s">
        <v>3456</v>
      </c>
      <c r="BW96"/>
      <c r="BX96"/>
      <c r="BY96" s="17" t="s">
        <v>155</v>
      </c>
      <c r="BZ96" s="6" t="s">
        <v>1120</v>
      </c>
      <c r="CA96" s="17" t="s">
        <v>1070</v>
      </c>
      <c r="CB96" s="6" t="s">
        <v>1639</v>
      </c>
      <c r="CC96"/>
      <c r="CD96"/>
      <c r="CE96" s="17" t="s">
        <v>143</v>
      </c>
      <c r="CF96" s="17" t="s">
        <v>198</v>
      </c>
      <c r="CG96" s="17" t="s">
        <v>1440</v>
      </c>
      <c r="CH96" s="16">
        <v>11</v>
      </c>
      <c r="CI96" s="16" t="s">
        <v>238</v>
      </c>
      <c r="CJ96" s="16" t="s">
        <v>1314</v>
      </c>
      <c r="CK96"/>
      <c r="CL96"/>
      <c r="CM96" s="4" t="s">
        <v>1434</v>
      </c>
      <c r="CN96" s="6" t="s">
        <v>1343</v>
      </c>
      <c r="CO96" s="6" t="s">
        <v>408</v>
      </c>
      <c r="CP96"/>
      <c r="CQ96"/>
      <c r="CR96"/>
      <c r="CS96" s="6" t="s">
        <v>1190</v>
      </c>
      <c r="CT96" s="6" t="s">
        <v>391</v>
      </c>
      <c r="CU96" s="17" t="s">
        <v>1237</v>
      </c>
      <c r="CV96" s="17">
        <v>954</v>
      </c>
      <c r="CW96" s="17">
        <v>243</v>
      </c>
      <c r="CX96" s="17">
        <v>2168</v>
      </c>
      <c r="CY96" s="17">
        <v>954</v>
      </c>
      <c r="CZ96" s="17">
        <v>304</v>
      </c>
      <c r="DA96" s="17">
        <v>2168</v>
      </c>
      <c r="DB96" s="17">
        <v>6</v>
      </c>
      <c r="DC96" s="17">
        <v>1</v>
      </c>
      <c r="DD96" s="17" t="s">
        <v>1051</v>
      </c>
      <c r="DE96" s="17">
        <v>990</v>
      </c>
      <c r="DF96" s="17" t="s">
        <v>1801</v>
      </c>
      <c r="DG96" s="17" t="s">
        <v>1977</v>
      </c>
      <c r="DH96" s="17">
        <v>954</v>
      </c>
      <c r="DI96" s="17">
        <v>234</v>
      </c>
      <c r="DJ96" s="17">
        <v>2168</v>
      </c>
      <c r="DK96" s="17">
        <v>6</v>
      </c>
      <c r="DL96" s="17">
        <v>1</v>
      </c>
      <c r="DM96" s="17" t="s">
        <v>1976</v>
      </c>
      <c r="DN96" s="17">
        <v>600</v>
      </c>
      <c r="DO96" s="17" t="s">
        <v>58</v>
      </c>
      <c r="DP96"/>
      <c r="DQ96"/>
      <c r="DR96" s="17" t="s">
        <v>40</v>
      </c>
      <c r="DS96"/>
      <c r="DT96"/>
      <c r="DU96" s="3">
        <v>2018</v>
      </c>
      <c r="DV96" s="16" t="s">
        <v>3508</v>
      </c>
      <c r="DW96" s="16" t="s">
        <v>3387</v>
      </c>
      <c r="DX96" s="16" t="s">
        <v>3600</v>
      </c>
      <c r="DY96" s="3">
        <v>75</v>
      </c>
      <c r="DZ96" s="3">
        <v>19364</v>
      </c>
      <c r="EA96" s="3">
        <v>598</v>
      </c>
      <c r="EB96" s="17">
        <v>29</v>
      </c>
      <c r="EC96" s="3">
        <v>1400</v>
      </c>
      <c r="ED96" s="3">
        <v>569</v>
      </c>
      <c r="EE96" s="3">
        <v>0</v>
      </c>
      <c r="EF96" s="3">
        <v>569</v>
      </c>
      <c r="EG96"/>
      <c r="EH96"/>
      <c r="EI96" s="3">
        <v>0</v>
      </c>
      <c r="EJ96"/>
      <c r="EK96" s="3">
        <v>17427.599999999999</v>
      </c>
      <c r="EL96" s="1">
        <v>4</v>
      </c>
      <c r="EM96" s="3">
        <v>21300.400000000001</v>
      </c>
      <c r="EN96" s="3">
        <v>326</v>
      </c>
      <c r="EO96" s="17">
        <v>11.2</v>
      </c>
      <c r="EP96" s="17" t="s">
        <v>266</v>
      </c>
      <c r="EQ96"/>
      <c r="ER96"/>
      <c r="ES96"/>
      <c r="ET96"/>
      <c r="EU96"/>
      <c r="EV96"/>
      <c r="EW96" s="3">
        <v>-6500</v>
      </c>
      <c r="EX96" s="3">
        <v>26842.5</v>
      </c>
      <c r="EY96"/>
      <c r="EZ96" s="3">
        <v>28092.5</v>
      </c>
      <c r="FA96"/>
      <c r="FB96"/>
      <c r="FC96" s="17" t="s">
        <v>3462</v>
      </c>
      <c r="FD96" s="21">
        <v>326.14999999999998</v>
      </c>
      <c r="FE96" s="21" t="n">
        <f si="8" t="shared"/>
        <v>326.0</v>
      </c>
      <c r="FF96" s="3">
        <v>10</v>
      </c>
      <c r="FG96" s="3" t="n">
        <f si="9" t="shared"/>
        <v>10.0</v>
      </c>
      <c r="FH96" s="21">
        <v>0</v>
      </c>
      <c r="FI96" s="17" t="n">
        <f si="10" t="shared"/>
        <v>0.0</v>
      </c>
      <c r="FJ96" s="3" t="n">
        <f ref="FJ96:FJ97" si="16" t="shared">-(EW96)</f>
        <v>6500.0</v>
      </c>
      <c r="FK96" s="17">
        <v>0</v>
      </c>
    </row>
    <row r="97" spans="1:167">
      <c r="A97" s="18" t="s">
        <v>266</v>
      </c>
      <c r="B97" s="17" t="s">
        <v>1069</v>
      </c>
      <c r="C97" s="30">
        <v>32127</v>
      </c>
      <c r="D97" s="17" t="s">
        <v>399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6" t="s">
        <v>269</v>
      </c>
      <c r="AH97" s="6" t="s">
        <v>249</v>
      </c>
      <c r="AI97" s="6" t="s">
        <v>1566</v>
      </c>
      <c r="AJ97"/>
      <c r="AK97" s="5" t="s">
        <v>3529</v>
      </c>
      <c r="AL97" s="6" t="s">
        <v>143</v>
      </c>
      <c r="AM97" s="6" t="s">
        <v>171</v>
      </c>
      <c r="AN97" s="22" t="s">
        <v>1429</v>
      </c>
      <c r="AO97" s="22" t="s">
        <v>216</v>
      </c>
      <c r="AP97" s="22" t="s">
        <v>210</v>
      </c>
      <c r="AQ97" s="2" t="s">
        <v>1903</v>
      </c>
      <c r="AR97"/>
      <c r="AS97"/>
      <c r="AT97" s="4" t="s">
        <v>2226</v>
      </c>
      <c r="AU97" s="6" t="s">
        <v>2227</v>
      </c>
      <c r="AV97"/>
      <c r="AW97"/>
      <c r="AX97"/>
      <c r="AY97"/>
      <c r="AZ97" s="6" t="s">
        <v>398</v>
      </c>
      <c r="BA97" s="6" t="s">
        <v>152</v>
      </c>
      <c r="BB97" s="4" t="s">
        <v>2228</v>
      </c>
      <c r="BC97" s="3">
        <v>706</v>
      </c>
      <c r="BD97" s="17">
        <v>603</v>
      </c>
      <c r="BE97" s="17">
        <v>2257</v>
      </c>
      <c r="BF97" s="3">
        <v>706</v>
      </c>
      <c r="BG97" s="17">
        <v>603</v>
      </c>
      <c r="BH97" s="17">
        <v>2257</v>
      </c>
      <c r="BI97" s="17">
        <v>6</v>
      </c>
      <c r="BJ97" s="17">
        <v>1</v>
      </c>
      <c r="BK97" s="17" t="s">
        <v>1800</v>
      </c>
      <c r="BL97" s="3">
        <v>10</v>
      </c>
      <c r="BM97" s="17" t="s">
        <v>1054</v>
      </c>
      <c r="BN97" s="17" t="s">
        <v>3458</v>
      </c>
      <c r="BO97" s="17">
        <v>954</v>
      </c>
      <c r="BP97" s="17">
        <v>234</v>
      </c>
      <c r="BQ97" s="17">
        <v>2391</v>
      </c>
      <c r="BR97" s="17">
        <v>6</v>
      </c>
      <c r="BS97" s="17">
        <v>1</v>
      </c>
      <c r="BT97" s="17" t="s">
        <v>3458</v>
      </c>
      <c r="BU97" s="8">
        <v>39000</v>
      </c>
      <c r="BV97" s="9" t="s">
        <v>3456</v>
      </c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 s="3">
        <v>2018</v>
      </c>
      <c r="DV97" s="16" t="s">
        <v>3508</v>
      </c>
      <c r="DW97" s="16" t="s">
        <v>3388</v>
      </c>
      <c r="DX97" s="16" t="s">
        <v>3488</v>
      </c>
      <c r="DY97" s="3">
        <v>75</v>
      </c>
      <c r="DZ97" s="3">
        <v>20589</v>
      </c>
      <c r="EA97" s="3">
        <v>1140</v>
      </c>
      <c r="EB97" s="3">
        <v>0</v>
      </c>
      <c r="EC97" s="3">
        <v>2000</v>
      </c>
      <c r="ED97" s="3">
        <v>0</v>
      </c>
      <c r="EE97" s="3">
        <v>0</v>
      </c>
      <c r="EF97" s="3">
        <v>0</v>
      </c>
      <c r="EG97"/>
      <c r="EH97"/>
      <c r="EI97" s="3">
        <v>0</v>
      </c>
      <c r="EJ97"/>
      <c r="EK97" s="3">
        <v>18530.099999999999</v>
      </c>
      <c r="EL97" s="1">
        <v>10</v>
      </c>
      <c r="EM97" s="3">
        <v>22647.9</v>
      </c>
      <c r="EN97" s="3">
        <v>294</v>
      </c>
      <c r="EO97" s="17">
        <v>11.2</v>
      </c>
      <c r="EP97" s="17" t="s">
        <v>266</v>
      </c>
      <c r="EQ97"/>
      <c r="ER97"/>
      <c r="ES97"/>
      <c r="ET97"/>
      <c r="EU97"/>
      <c r="EV97"/>
      <c r="EW97" s="3">
        <v>-6900</v>
      </c>
      <c r="EX97" s="3">
        <v>23184.407999999999</v>
      </c>
      <c r="EY97"/>
      <c r="EZ97" s="3">
        <v>24434.407999999999</v>
      </c>
      <c r="FA97"/>
      <c r="FB97"/>
      <c r="FC97" s="17" t="s">
        <v>3462</v>
      </c>
      <c r="FD97" s="21">
        <v>294.13</v>
      </c>
      <c r="FE97" s="21" t="n">
        <f si="8" t="shared"/>
        <v>294.0</v>
      </c>
      <c r="FF97" s="3">
        <v>10</v>
      </c>
      <c r="FG97" s="3" t="n">
        <f si="9" t="shared"/>
        <v>10.0</v>
      </c>
      <c r="FH97"/>
      <c r="FI97" s="17" t="n">
        <f si="10" t="shared"/>
        <v>0.0</v>
      </c>
      <c r="FJ97" s="3" t="n">
        <f si="16" t="shared"/>
        <v>6900.0</v>
      </c>
      <c r="FK97" s="17">
        <v>0</v>
      </c>
    </row>
    <row r="98" spans="1:167">
      <c r="A98" s="18" t="s">
        <v>266</v>
      </c>
      <c r="B98" s="17" t="s">
        <v>1069</v>
      </c>
      <c r="C98"/>
      <c r="D98" s="17" t="s">
        <v>399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6" t="s">
        <v>3020</v>
      </c>
      <c r="AH98"/>
      <c r="AI98" s="6" t="s">
        <v>3021</v>
      </c>
      <c r="AJ98"/>
      <c r="AK98" s="5" t="s">
        <v>3529</v>
      </c>
      <c r="AL98" s="6" t="s">
        <v>143</v>
      </c>
      <c r="AM98" s="6" t="s">
        <v>186</v>
      </c>
      <c r="AN98" s="22" t="s">
        <v>3022</v>
      </c>
      <c r="AO98" s="22" t="s">
        <v>228</v>
      </c>
      <c r="AP98" s="22" t="s">
        <v>1872</v>
      </c>
      <c r="AQ98" s="2" t="s">
        <v>1863</v>
      </c>
      <c r="AR98"/>
      <c r="AS98"/>
      <c r="AT98" s="4" t="s">
        <v>3023</v>
      </c>
      <c r="AU98" s="6" t="s">
        <v>3024</v>
      </c>
      <c r="AV98" s="6" t="s">
        <v>402</v>
      </c>
      <c r="AW98"/>
      <c r="AX98"/>
      <c r="AY98"/>
      <c r="AZ98" s="6" t="s">
        <v>2180</v>
      </c>
      <c r="BA98" s="6" t="s">
        <v>374</v>
      </c>
      <c r="BB98" s="4" t="s">
        <v>3025</v>
      </c>
      <c r="BC98" s="17">
        <v>954</v>
      </c>
      <c r="BD98" s="17">
        <v>585</v>
      </c>
      <c r="BE98" s="17">
        <v>2239</v>
      </c>
      <c r="BF98" s="17">
        <v>954</v>
      </c>
      <c r="BG98" s="17">
        <v>585</v>
      </c>
      <c r="BH98" s="17">
        <v>2239</v>
      </c>
      <c r="BI98" s="17">
        <v>8</v>
      </c>
      <c r="BJ98" s="17">
        <v>5</v>
      </c>
      <c r="BK98" s="17" t="s">
        <v>1800</v>
      </c>
      <c r="BL98" s="3">
        <v>10</v>
      </c>
      <c r="BM98" s="17" t="s">
        <v>3457</v>
      </c>
      <c r="BN98" s="17" t="s">
        <v>3458</v>
      </c>
      <c r="BO98" s="17">
        <v>954</v>
      </c>
      <c r="BP98" s="17">
        <v>234</v>
      </c>
      <c r="BQ98" s="17">
        <v>2382</v>
      </c>
      <c r="BR98" s="17">
        <v>6</v>
      </c>
      <c r="BS98" s="17">
        <v>1</v>
      </c>
      <c r="BT98" s="17" t="s">
        <v>3458</v>
      </c>
      <c r="BU98" s="8">
        <v>88272</v>
      </c>
      <c r="BV98" s="9" t="s">
        <v>3456</v>
      </c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 s="3">
        <v>2018</v>
      </c>
      <c r="DV98" s="16" t="s">
        <v>3508</v>
      </c>
      <c r="DW98" s="16" t="s">
        <v>3395</v>
      </c>
      <c r="DX98" s="16" t="s">
        <v>3492</v>
      </c>
      <c r="DY98" s="3">
        <v>72</v>
      </c>
      <c r="DZ98" s="3">
        <v>33920</v>
      </c>
      <c r="EA98" s="3">
        <v>964</v>
      </c>
      <c r="EB98" s="3">
        <v>0</v>
      </c>
      <c r="EC98" s="3">
        <v>13700</v>
      </c>
      <c r="ED98" s="3">
        <v>499</v>
      </c>
      <c r="EE98" s="3">
        <v>0</v>
      </c>
      <c r="EF98" s="3">
        <v>499</v>
      </c>
      <c r="EG98"/>
      <c r="EH98"/>
      <c r="EI98" s="3">
        <v>0</v>
      </c>
      <c r="EJ98"/>
      <c r="EK98" s="3">
        <v>30528</v>
      </c>
      <c r="EL98" s="1">
        <v>11</v>
      </c>
      <c r="EM98" s="3">
        <v>37312</v>
      </c>
      <c r="EN98" s="3">
        <v>228</v>
      </c>
      <c r="EO98" s="17">
        <v>11.2</v>
      </c>
      <c r="EP98" s="17" t="s">
        <v>266</v>
      </c>
      <c r="EQ98"/>
      <c r="ER98"/>
      <c r="ES98"/>
      <c r="ET98"/>
      <c r="EU98"/>
      <c r="EV98"/>
      <c r="EW98" s="3">
        <v>0</v>
      </c>
      <c r="EX98" s="3">
        <v>42030</v>
      </c>
      <c r="EY98"/>
      <c r="EZ98" s="3">
        <v>43280</v>
      </c>
      <c r="FA98"/>
      <c r="FB98"/>
      <c r="FC98" s="17" t="s">
        <v>3462</v>
      </c>
      <c r="FD98" s="21">
        <v>227.93</v>
      </c>
      <c r="FE98" s="21" t="n">
        <f si="8" t="shared"/>
        <v>228.0</v>
      </c>
      <c r="FF98" s="3">
        <v>10</v>
      </c>
      <c r="FG98" s="3" t="n">
        <f si="9" t="shared"/>
        <v>10.0</v>
      </c>
      <c r="FH98"/>
      <c r="FI98" s="17" t="n">
        <f si="10" t="shared"/>
        <v>0.0</v>
      </c>
      <c r="FJ98" s="3">
        <v>0</v>
      </c>
      <c r="FK98" s="3">
        <v>0</v>
      </c>
    </row>
    <row r="99" spans="1:167">
      <c r="A99" s="18" t="s">
        <v>266</v>
      </c>
      <c r="B99" s="17" t="s">
        <v>1069</v>
      </c>
      <c r="C99"/>
      <c r="D99" s="17" t="s">
        <v>399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6" t="s">
        <v>665</v>
      </c>
      <c r="AH99"/>
      <c r="AI99" s="6" t="s">
        <v>666</v>
      </c>
      <c r="AJ99"/>
      <c r="AK99" s="5" t="s">
        <v>3529</v>
      </c>
      <c r="AL99" s="17" t="s">
        <v>143</v>
      </c>
      <c r="AM99" s="17" t="s">
        <v>197</v>
      </c>
      <c r="AN99" s="17" t="s">
        <v>517</v>
      </c>
      <c r="AO99" s="17">
        <v>10</v>
      </c>
      <c r="AP99" s="17">
        <v>11</v>
      </c>
      <c r="AQ99" s="17">
        <v>1960</v>
      </c>
      <c r="AR99"/>
      <c r="AS99"/>
      <c r="AT99" s="4" t="s">
        <v>833</v>
      </c>
      <c r="AU99" s="6" t="s">
        <v>1836</v>
      </c>
      <c r="AV99" s="6" t="s">
        <v>402</v>
      </c>
      <c r="AW99" s="17" t="s">
        <v>410</v>
      </c>
      <c r="AX99"/>
      <c r="AY99"/>
      <c r="AZ99" s="6" t="s">
        <v>1008</v>
      </c>
      <c r="BA99" s="6" t="s">
        <v>376</v>
      </c>
      <c r="BB99" s="4" t="s">
        <v>1026</v>
      </c>
      <c r="BC99" s="17">
        <v>954</v>
      </c>
      <c r="BD99" s="17">
        <v>296</v>
      </c>
      <c r="BE99" s="17">
        <v>2130</v>
      </c>
      <c r="BF99" s="17">
        <v>954</v>
      </c>
      <c r="BG99" s="17">
        <v>296</v>
      </c>
      <c r="BH99" s="17">
        <v>2130</v>
      </c>
      <c r="BI99" s="17">
        <v>9</v>
      </c>
      <c r="BJ99" s="17">
        <v>1</v>
      </c>
      <c r="BK99" s="17" t="s">
        <v>1800</v>
      </c>
      <c r="BL99" s="3">
        <v>214</v>
      </c>
      <c r="BM99" s="17" t="s">
        <v>3457</v>
      </c>
      <c r="BN99" s="17" t="s">
        <v>3458</v>
      </c>
      <c r="BO99" s="17">
        <v>954</v>
      </c>
      <c r="BP99" s="17">
        <v>521</v>
      </c>
      <c r="BQ99" s="17">
        <v>2192</v>
      </c>
      <c r="BR99" s="17">
        <v>17</v>
      </c>
      <c r="BS99" s="17">
        <v>4</v>
      </c>
      <c r="BT99" s="17" t="s">
        <v>3458</v>
      </c>
      <c r="BU99" s="8">
        <v>60000</v>
      </c>
      <c r="BV99" s="9" t="s">
        <v>3456</v>
      </c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 s="17" t="s">
        <v>40</v>
      </c>
      <c r="DS99"/>
      <c r="DT99"/>
      <c r="DU99" s="3">
        <v>2018</v>
      </c>
      <c r="DV99" s="16" t="s">
        <v>3508</v>
      </c>
      <c r="DW99" s="16" t="s">
        <v>3387</v>
      </c>
      <c r="DX99" s="16" t="s">
        <v>3488</v>
      </c>
      <c r="DY99" s="3">
        <v>60</v>
      </c>
      <c r="DZ99" s="3">
        <v>31185</v>
      </c>
      <c r="EA99" s="3">
        <v>328</v>
      </c>
      <c r="EB99" s="17">
        <v>250</v>
      </c>
      <c r="EC99" s="3">
        <v>12000</v>
      </c>
      <c r="ED99" s="3">
        <v>0</v>
      </c>
      <c r="EE99" s="3">
        <v>0</v>
      </c>
      <c r="EF99" s="3">
        <v>0</v>
      </c>
      <c r="EG99" s="17">
        <v>700</v>
      </c>
      <c r="EH99" s="3">
        <v>0</v>
      </c>
      <c r="EI99" s="17">
        <v>0</v>
      </c>
      <c r="EJ99"/>
      <c r="EK99" s="3">
        <v>28066.5</v>
      </c>
      <c r="EL99" s="1">
        <v>7</v>
      </c>
      <c r="EM99" s="3">
        <v>34303.5</v>
      </c>
      <c r="EN99" s="3">
        <v>606</v>
      </c>
      <c r="EO99" s="17">
        <v>14.3</v>
      </c>
      <c r="EP99" s="17" t="s">
        <v>266</v>
      </c>
      <c r="EQ99"/>
      <c r="ER99"/>
      <c r="ES99"/>
      <c r="ET99"/>
      <c r="EU99"/>
      <c r="EV99"/>
      <c r="EW99" s="3">
        <v>0</v>
      </c>
      <c r="EX99" s="3">
        <v>35825.903999999995</v>
      </c>
      <c r="EY99"/>
      <c r="EZ99" s="3">
        <v>37075.903999999995</v>
      </c>
      <c r="FA99"/>
      <c r="FB99"/>
      <c r="FC99" s="17" t="s">
        <v>3462</v>
      </c>
      <c r="FD99" s="21">
        <v>606.26</v>
      </c>
      <c r="FE99" s="21" t="n">
        <f si="8" t="shared"/>
        <v>606.0</v>
      </c>
      <c r="FF99" s="3">
        <v>214.375</v>
      </c>
      <c r="FG99" s="3" t="n">
        <f si="9" t="shared"/>
        <v>214.0</v>
      </c>
      <c r="FH99" s="17">
        <v>0</v>
      </c>
      <c r="FI99" s="17" t="n">
        <f si="10" t="shared"/>
        <v>0.0</v>
      </c>
      <c r="FJ99" s="3">
        <v>0</v>
      </c>
      <c r="FK99" s="3">
        <v>0</v>
      </c>
    </row>
    <row r="100" spans="1:167">
      <c r="A100" s="18" t="s">
        <v>266</v>
      </c>
      <c r="B100" s="17" t="s">
        <v>1465</v>
      </c>
      <c r="C100"/>
      <c r="D100" s="17" t="s">
        <v>399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6" t="s">
        <v>295</v>
      </c>
      <c r="AH100" s="17" t="s">
        <v>1070</v>
      </c>
      <c r="AI100" s="6" t="s">
        <v>1499</v>
      </c>
      <c r="AJ100"/>
      <c r="AK100" s="5" t="s">
        <v>3529</v>
      </c>
      <c r="AL100" s="17" t="s">
        <v>143</v>
      </c>
      <c r="AM100" s="17" t="s">
        <v>184</v>
      </c>
      <c r="AN100" s="17" t="s">
        <v>1305</v>
      </c>
      <c r="AO100" s="16">
        <v>11</v>
      </c>
      <c r="AP100" s="16" t="s">
        <v>238</v>
      </c>
      <c r="AQ100" s="16" t="s">
        <v>1314</v>
      </c>
      <c r="AR100"/>
      <c r="AS100"/>
      <c r="AT100" s="4" t="s">
        <v>1500</v>
      </c>
      <c r="AU100" s="6" t="s">
        <v>1132</v>
      </c>
      <c r="AV100" s="6" t="s">
        <v>146</v>
      </c>
      <c r="AW100"/>
      <c r="AX100"/>
      <c r="AY100"/>
      <c r="AZ100" s="6" t="s">
        <v>1501</v>
      </c>
      <c r="BA100" s="6" t="s">
        <v>334</v>
      </c>
      <c r="BB100" s="17" t="s">
        <v>1502</v>
      </c>
      <c r="BC100" s="17">
        <v>954</v>
      </c>
      <c r="BD100" s="17">
        <v>734</v>
      </c>
      <c r="BE100" s="17">
        <v>2369</v>
      </c>
      <c r="BF100" s="17">
        <v>954</v>
      </c>
      <c r="BG100" s="17">
        <v>734</v>
      </c>
      <c r="BH100" s="17">
        <v>2369</v>
      </c>
      <c r="BI100" s="17">
        <v>6</v>
      </c>
      <c r="BJ100" s="17">
        <v>1</v>
      </c>
      <c r="BK100" s="17" t="s">
        <v>1800</v>
      </c>
      <c r="BL100" s="3">
        <v>10</v>
      </c>
      <c r="BM100" s="17" t="s">
        <v>1801</v>
      </c>
      <c r="BN100" s="17" t="s">
        <v>3458</v>
      </c>
      <c r="BO100" s="17">
        <v>954</v>
      </c>
      <c r="BP100" s="17">
        <v>234</v>
      </c>
      <c r="BQ100" s="17">
        <v>2369</v>
      </c>
      <c r="BR100" s="17">
        <v>6</v>
      </c>
      <c r="BS100" s="17">
        <v>1</v>
      </c>
      <c r="BT100" s="17" t="s">
        <v>3458</v>
      </c>
      <c r="BU100" s="3">
        <v>45000</v>
      </c>
      <c r="BV100" s="9" t="s">
        <v>3456</v>
      </c>
      <c r="BW100"/>
      <c r="BX100"/>
      <c r="BY100" s="17" t="s">
        <v>155</v>
      </c>
      <c r="BZ100" s="6" t="s">
        <v>244</v>
      </c>
      <c r="CA100" s="17" t="s">
        <v>1070</v>
      </c>
      <c r="CB100" s="6" t="s">
        <v>278</v>
      </c>
      <c r="CC100"/>
      <c r="CD100"/>
      <c r="CE100" s="17" t="s">
        <v>143</v>
      </c>
      <c r="CF100" s="17" t="s">
        <v>356</v>
      </c>
      <c r="CG100" s="17" t="s">
        <v>1456</v>
      </c>
      <c r="CH100" s="16">
        <v>11</v>
      </c>
      <c r="CI100" s="16" t="s">
        <v>238</v>
      </c>
      <c r="CJ100" s="16" t="s">
        <v>1314</v>
      </c>
      <c r="CK100"/>
      <c r="CL100"/>
      <c r="CM100" s="4" t="s">
        <v>1500</v>
      </c>
      <c r="CN100" s="6" t="s">
        <v>1132</v>
      </c>
      <c r="CO100" s="6" t="s">
        <v>146</v>
      </c>
      <c r="CP100"/>
      <c r="CQ100"/>
      <c r="CR100"/>
      <c r="CS100" s="6" t="s">
        <v>1501</v>
      </c>
      <c r="CT100" s="6" t="s">
        <v>334</v>
      </c>
      <c r="CU100" s="17" t="s">
        <v>1502</v>
      </c>
      <c r="CV100" s="17">
        <v>954</v>
      </c>
      <c r="CW100" s="17">
        <v>243</v>
      </c>
      <c r="CX100" s="17">
        <v>3071</v>
      </c>
      <c r="CY100" s="17">
        <v>954</v>
      </c>
      <c r="CZ100" s="17">
        <v>304</v>
      </c>
      <c r="DA100" s="17">
        <v>3071</v>
      </c>
      <c r="DB100" s="17">
        <v>6</v>
      </c>
      <c r="DC100" s="17">
        <v>1</v>
      </c>
      <c r="DD100" s="17" t="s">
        <v>1051</v>
      </c>
      <c r="DE100" s="17">
        <v>990</v>
      </c>
      <c r="DF100" s="17" t="s">
        <v>1801</v>
      </c>
      <c r="DG100" s="17" t="s">
        <v>1977</v>
      </c>
      <c r="DH100" s="17">
        <v>954</v>
      </c>
      <c r="DI100" s="17">
        <v>234</v>
      </c>
      <c r="DJ100" s="17">
        <v>3071</v>
      </c>
      <c r="DK100" s="17">
        <v>6</v>
      </c>
      <c r="DL100" s="17">
        <v>1</v>
      </c>
      <c r="DM100" s="17" t="s">
        <v>1976</v>
      </c>
      <c r="DN100" s="17">
        <v>1250</v>
      </c>
      <c r="DO100" s="17" t="s">
        <v>58</v>
      </c>
      <c r="DP100"/>
      <c r="DQ100"/>
      <c r="DR100" s="17" t="s">
        <v>40</v>
      </c>
      <c r="DS100"/>
      <c r="DT100"/>
      <c r="DU100" s="3">
        <v>2018</v>
      </c>
      <c r="DV100" s="16" t="s">
        <v>3508</v>
      </c>
      <c r="DW100" s="20" t="s">
        <v>3553</v>
      </c>
      <c r="DX100" s="20" t="s">
        <v>3596</v>
      </c>
      <c r="DY100" s="3">
        <v>72</v>
      </c>
      <c r="DZ100" s="3">
        <v>24133</v>
      </c>
      <c r="EA100" s="3">
        <v>525</v>
      </c>
      <c r="EB100" s="17">
        <v>125</v>
      </c>
      <c r="EC100" s="3">
        <v>1500</v>
      </c>
      <c r="ED100" s="3">
        <v>599</v>
      </c>
      <c r="EE100" s="3">
        <v>0</v>
      </c>
      <c r="EF100" s="3">
        <v>599</v>
      </c>
      <c r="EG100" s="17">
        <v>50</v>
      </c>
      <c r="EH100"/>
      <c r="EI100" s="3">
        <v>498</v>
      </c>
      <c r="EJ100"/>
      <c r="EK100" s="3">
        <v>21719.7</v>
      </c>
      <c r="EL100" s="1">
        <v>99</v>
      </c>
      <c r="EM100" s="3">
        <v>26546.3</v>
      </c>
      <c r="EN100" s="3">
        <v>504</v>
      </c>
      <c r="EO100" s="17">
        <v>14.3</v>
      </c>
      <c r="EP100" s="17" t="s">
        <v>266</v>
      </c>
      <c r="EQ100"/>
      <c r="ER100"/>
      <c r="ES100"/>
      <c r="ET100"/>
      <c r="EU100"/>
      <c r="EV100"/>
      <c r="EW100" s="3">
        <v>-8000</v>
      </c>
      <c r="EX100" s="3">
        <v>26616.54</v>
      </c>
      <c r="EY100"/>
      <c r="EZ100" s="3">
        <v>27866.54</v>
      </c>
      <c r="FA100"/>
      <c r="FB100"/>
      <c r="FC100" s="17" t="s">
        <v>3462</v>
      </c>
      <c r="FD100" s="21">
        <v>503.68</v>
      </c>
      <c r="FE100" s="21" t="n">
        <f si="8" t="shared"/>
        <v>504.0</v>
      </c>
      <c r="FF100" s="3">
        <v>10</v>
      </c>
      <c r="FG100" s="3" t="n">
        <f si="9" t="shared"/>
        <v>10.0</v>
      </c>
      <c r="FH100" s="21">
        <v>498</v>
      </c>
      <c r="FI100" s="17" t="n">
        <f si="10" t="shared"/>
        <v>498.0</v>
      </c>
      <c r="FJ100" s="3" t="n">
        <f>-(EW100)</f>
        <v>8000.0</v>
      </c>
      <c r="FK100" s="17">
        <v>0</v>
      </c>
    </row>
    <row r="101" spans="1:167">
      <c r="A101" s="18" t="s">
        <v>266</v>
      </c>
      <c r="B101" s="17" t="s">
        <v>1069</v>
      </c>
      <c r="C101" s="30">
        <v>32127</v>
      </c>
      <c r="D101" s="17" t="s">
        <v>399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6" t="s">
        <v>2261</v>
      </c>
      <c r="AH101"/>
      <c r="AI101" s="6" t="s">
        <v>2262</v>
      </c>
      <c r="AJ101"/>
      <c r="AK101" s="5" t="s">
        <v>3529</v>
      </c>
      <c r="AL101" s="6" t="s">
        <v>143</v>
      </c>
      <c r="AM101" s="6" t="s">
        <v>422</v>
      </c>
      <c r="AN101" s="22" t="s">
        <v>2263</v>
      </c>
      <c r="AO101" s="22" t="s">
        <v>1071</v>
      </c>
      <c r="AP101" s="22" t="s">
        <v>211</v>
      </c>
      <c r="AQ101" s="23" t="s">
        <v>2264</v>
      </c>
      <c r="AR101"/>
      <c r="AS101"/>
      <c r="AT101" s="4" t="s">
        <v>2265</v>
      </c>
      <c r="AU101" s="6" t="s">
        <v>2266</v>
      </c>
      <c r="AV101" s="6" t="s">
        <v>146</v>
      </c>
      <c r="AW101"/>
      <c r="AX101"/>
      <c r="AY101"/>
      <c r="AZ101" s="6" t="s">
        <v>2267</v>
      </c>
      <c r="BA101" s="6" t="s">
        <v>370</v>
      </c>
      <c r="BB101" s="4" t="s">
        <v>2268</v>
      </c>
      <c r="BC101" s="17">
        <v>954</v>
      </c>
      <c r="BD101" s="17">
        <v>375</v>
      </c>
      <c r="BE101" s="17">
        <v>2198</v>
      </c>
      <c r="BF101" s="17">
        <v>954</v>
      </c>
      <c r="BG101" s="17">
        <v>375</v>
      </c>
      <c r="BH101" s="17">
        <v>2198</v>
      </c>
      <c r="BI101" s="17">
        <v>6</v>
      </c>
      <c r="BJ101" s="17">
        <v>4</v>
      </c>
      <c r="BK101" s="17" t="s">
        <v>1800</v>
      </c>
      <c r="BL101" s="3">
        <v>10</v>
      </c>
      <c r="BM101" s="17" t="s">
        <v>1053</v>
      </c>
      <c r="BN101" s="17" t="s">
        <v>3458</v>
      </c>
      <c r="BO101" s="24">
        <v>954</v>
      </c>
      <c r="BP101" s="17">
        <v>661</v>
      </c>
      <c r="BQ101" s="17">
        <v>2271</v>
      </c>
      <c r="BR101" s="17">
        <v>10</v>
      </c>
      <c r="BS101" s="17">
        <v>1</v>
      </c>
      <c r="BT101" s="17" t="s">
        <v>3458</v>
      </c>
      <c r="BU101" s="8">
        <v>70600</v>
      </c>
      <c r="BV101" s="9" t="s">
        <v>3456</v>
      </c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 s="3">
        <v>2018</v>
      </c>
      <c r="DV101" s="16" t="s">
        <v>3508</v>
      </c>
      <c r="DW101" s="16" t="s">
        <v>3382</v>
      </c>
      <c r="DX101" s="16" t="s">
        <v>3489</v>
      </c>
      <c r="DY101" s="3">
        <v>72</v>
      </c>
      <c r="DZ101" s="3">
        <v>22861</v>
      </c>
      <c r="EA101" s="3">
        <v>1555</v>
      </c>
      <c r="EB101" s="3">
        <v>0</v>
      </c>
      <c r="EC101" s="3">
        <v>10000</v>
      </c>
      <c r="ED101" s="3">
        <v>0</v>
      </c>
      <c r="EE101" s="3">
        <v>0</v>
      </c>
      <c r="EF101" s="3">
        <v>2645</v>
      </c>
      <c r="EG101"/>
      <c r="EH101" s="3">
        <v>2645</v>
      </c>
      <c r="EI101" s="3">
        <v>0</v>
      </c>
      <c r="EJ101"/>
      <c r="EK101" s="3">
        <v>20574.900000000001</v>
      </c>
      <c r="EL101" s="1">
        <v>5</v>
      </c>
      <c r="EM101" s="3">
        <v>25147.1</v>
      </c>
      <c r="EN101" s="3">
        <v>301</v>
      </c>
      <c r="EO101" s="17">
        <v>14.3</v>
      </c>
      <c r="EP101" s="17" t="s">
        <v>266</v>
      </c>
      <c r="EQ101"/>
      <c r="ER101"/>
      <c r="ES101"/>
      <c r="ET101"/>
      <c r="EU101"/>
      <c r="EV101"/>
      <c r="EW101" s="3">
        <v>0</v>
      </c>
      <c r="EX101" s="3">
        <v>30221.435999999998</v>
      </c>
      <c r="EY101"/>
      <c r="EZ101" s="3">
        <v>31471.435999999998</v>
      </c>
      <c r="FA101"/>
      <c r="FB101"/>
      <c r="FC101" s="17" t="s">
        <v>3462</v>
      </c>
      <c r="FD101" s="21">
        <v>300.89</v>
      </c>
      <c r="FE101" s="21" t="n">
        <f si="8" t="shared"/>
        <v>301.0</v>
      </c>
      <c r="FF101" s="3">
        <v>10</v>
      </c>
      <c r="FG101" s="3" t="n">
        <f si="9" t="shared"/>
        <v>10.0</v>
      </c>
      <c r="FH101"/>
      <c r="FI101" s="17" t="n">
        <f si="10" t="shared"/>
        <v>0.0</v>
      </c>
      <c r="FJ101" s="3">
        <v>0</v>
      </c>
      <c r="FK101" s="3">
        <v>0</v>
      </c>
    </row>
    <row r="102" spans="1:167">
      <c r="A102" s="18" t="s">
        <v>266</v>
      </c>
      <c r="B102" s="17" t="s">
        <v>1069</v>
      </c>
      <c r="C102" s="30" t="s">
        <v>3460</v>
      </c>
      <c r="D102" s="17" t="s">
        <v>399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6" t="s">
        <v>2813</v>
      </c>
      <c r="AH102" s="6" t="s">
        <v>1896</v>
      </c>
      <c r="AI102" s="6" t="s">
        <v>2814</v>
      </c>
      <c r="AJ102"/>
      <c r="AK102" s="5" t="s">
        <v>3529</v>
      </c>
      <c r="AL102" s="6" t="s">
        <v>143</v>
      </c>
      <c r="AM102" s="6" t="s">
        <v>196</v>
      </c>
      <c r="AN102" s="22" t="s">
        <v>2815</v>
      </c>
      <c r="AO102" s="22" t="s">
        <v>148</v>
      </c>
      <c r="AP102" s="22" t="s">
        <v>195</v>
      </c>
      <c r="AQ102" s="2" t="s">
        <v>2168</v>
      </c>
      <c r="AR102"/>
      <c r="AS102"/>
      <c r="AT102" s="4" t="s">
        <v>2816</v>
      </c>
      <c r="AU102" s="6" t="s">
        <v>2817</v>
      </c>
      <c r="AV102" s="6" t="s">
        <v>862</v>
      </c>
      <c r="AW102"/>
      <c r="AX102"/>
      <c r="AY102"/>
      <c r="AZ102" s="6" t="s">
        <v>1951</v>
      </c>
      <c r="BA102" s="6" t="s">
        <v>374</v>
      </c>
      <c r="BB102" s="4" t="s">
        <v>2818</v>
      </c>
      <c r="BC102" s="17">
        <v>954</v>
      </c>
      <c r="BD102" s="17">
        <v>591</v>
      </c>
      <c r="BE102" s="17">
        <v>2245</v>
      </c>
      <c r="BF102" s="17">
        <v>954</v>
      </c>
      <c r="BG102" s="17">
        <v>591</v>
      </c>
      <c r="BH102" s="17">
        <v>2245</v>
      </c>
      <c r="BI102" s="17">
        <v>8</v>
      </c>
      <c r="BJ102" s="17">
        <v>5</v>
      </c>
      <c r="BK102" s="17" t="s">
        <v>1799</v>
      </c>
      <c r="BL102" s="3">
        <v>0</v>
      </c>
      <c r="BM102" s="17" t="s">
        <v>1054</v>
      </c>
      <c r="BN102" s="17" t="s">
        <v>3458</v>
      </c>
      <c r="BO102" s="17">
        <v>954</v>
      </c>
      <c r="BP102" s="17">
        <v>234</v>
      </c>
      <c r="BQ102" s="17">
        <v>2385</v>
      </c>
      <c r="BR102" s="17">
        <v>6</v>
      </c>
      <c r="BS102" s="17">
        <v>1</v>
      </c>
      <c r="BT102" s="17" t="s">
        <v>3458</v>
      </c>
      <c r="BU102" s="8">
        <v>74304</v>
      </c>
      <c r="BV102" s="9" t="s">
        <v>3456</v>
      </c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 s="3">
        <v>2018</v>
      </c>
      <c r="DV102" s="16" t="s">
        <v>3508</v>
      </c>
      <c r="DW102" s="16" t="s">
        <v>3388</v>
      </c>
      <c r="DX102" s="16" t="s">
        <v>3488</v>
      </c>
      <c r="DY102" s="3">
        <v>75</v>
      </c>
      <c r="DZ102" s="3">
        <v>20589</v>
      </c>
      <c r="EA102" s="3">
        <v>1140</v>
      </c>
      <c r="EB102" s="3">
        <v>0</v>
      </c>
      <c r="EC102" s="3">
        <v>2000</v>
      </c>
      <c r="ED102" s="3">
        <v>0</v>
      </c>
      <c r="EE102" s="3">
        <v>0</v>
      </c>
      <c r="EF102" s="3">
        <v>0</v>
      </c>
      <c r="EG102"/>
      <c r="EH102"/>
      <c r="EI102" s="3">
        <v>0</v>
      </c>
      <c r="EJ102"/>
      <c r="EK102" s="3">
        <v>18530.099999999999</v>
      </c>
      <c r="EL102" s="1">
        <v>11</v>
      </c>
      <c r="EM102" s="3">
        <v>22647.9</v>
      </c>
      <c r="EN102" s="3">
        <v>294</v>
      </c>
      <c r="EO102" s="17">
        <v>10.01</v>
      </c>
      <c r="EP102" s="17" t="s">
        <v>266</v>
      </c>
      <c r="EQ102"/>
      <c r="ER102"/>
      <c r="ES102"/>
      <c r="ET102"/>
      <c r="EU102"/>
      <c r="EV102"/>
      <c r="EW102" s="3">
        <v>-6700</v>
      </c>
      <c r="EX102" s="3">
        <v>23184.407999999999</v>
      </c>
      <c r="EY102"/>
      <c r="EZ102" s="3">
        <v>24434.407999999999</v>
      </c>
      <c r="FA102"/>
      <c r="FB102"/>
      <c r="FC102" s="17" t="s">
        <v>3462</v>
      </c>
      <c r="FD102" s="21">
        <v>294.13</v>
      </c>
      <c r="FE102" s="21" t="n">
        <f si="8" t="shared"/>
        <v>294.0</v>
      </c>
      <c r="FF102" s="3">
        <v>0</v>
      </c>
      <c r="FG102" s="3" t="n">
        <f si="9" t="shared"/>
        <v>0.0</v>
      </c>
      <c r="FH102"/>
      <c r="FI102" s="17" t="n">
        <f si="10" t="shared"/>
        <v>0.0</v>
      </c>
      <c r="FJ102" s="3" t="n">
        <f>-(EW102)</f>
        <v>6700.0</v>
      </c>
      <c r="FK102" s="17">
        <v>0</v>
      </c>
    </row>
    <row r="103" spans="1:167">
      <c r="A103" s="18" t="s">
        <v>266</v>
      </c>
      <c r="B103" s="17" t="s">
        <v>1069</v>
      </c>
      <c r="C103" s="30" t="s">
        <v>3460</v>
      </c>
      <c r="D103" s="17" t="s">
        <v>399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6" t="s">
        <v>608</v>
      </c>
      <c r="AH103" s="6" t="s">
        <v>252</v>
      </c>
      <c r="AI103" s="6" t="s">
        <v>609</v>
      </c>
      <c r="AJ103"/>
      <c r="AK103" s="5" t="s">
        <v>3529</v>
      </c>
      <c r="AL103" s="17" t="s">
        <v>143</v>
      </c>
      <c r="AM103" s="17" t="s">
        <v>190</v>
      </c>
      <c r="AN103" s="17" t="s">
        <v>467</v>
      </c>
      <c r="AO103" s="17">
        <v>10</v>
      </c>
      <c r="AP103" s="17">
        <v>15</v>
      </c>
      <c r="AQ103" s="17">
        <v>1990</v>
      </c>
      <c r="AR103"/>
      <c r="AS103"/>
      <c r="AT103" s="4" t="s">
        <v>756</v>
      </c>
      <c r="AU103" s="6" t="s">
        <v>757</v>
      </c>
      <c r="AV103" s="6" t="s">
        <v>400</v>
      </c>
      <c r="AW103" s="17" t="s">
        <v>870</v>
      </c>
      <c r="AX103"/>
      <c r="AY103"/>
      <c r="AZ103" s="6" t="s">
        <v>953</v>
      </c>
      <c r="BA103" s="6" t="s">
        <v>373</v>
      </c>
      <c r="BB103" s="4" t="s">
        <v>954</v>
      </c>
      <c r="BC103" s="17">
        <v>954</v>
      </c>
      <c r="BD103" s="17">
        <v>412</v>
      </c>
      <c r="BE103" s="17">
        <v>2127</v>
      </c>
      <c r="BF103" s="17">
        <v>954</v>
      </c>
      <c r="BG103" s="17">
        <v>412</v>
      </c>
      <c r="BH103" s="17">
        <v>2127</v>
      </c>
      <c r="BI103" s="17">
        <v>6</v>
      </c>
      <c r="BJ103" s="17">
        <v>4</v>
      </c>
      <c r="BK103" s="17" t="s">
        <v>1799</v>
      </c>
      <c r="BL103" s="3">
        <v>0</v>
      </c>
      <c r="BM103" s="17" t="s">
        <v>1054</v>
      </c>
      <c r="BN103" s="17" t="s">
        <v>3458</v>
      </c>
      <c r="BO103" s="17">
        <v>954</v>
      </c>
      <c r="BP103" s="17">
        <v>521</v>
      </c>
      <c r="BQ103" s="17">
        <v>2308</v>
      </c>
      <c r="BR103" s="17">
        <v>7</v>
      </c>
      <c r="BS103" s="17">
        <v>4</v>
      </c>
      <c r="BT103" s="17" t="s">
        <v>3458</v>
      </c>
      <c r="BU103" s="8">
        <v>84999.959999999992</v>
      </c>
      <c r="BV103" s="9" t="s">
        <v>3456</v>
      </c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 s="17" t="s">
        <v>40</v>
      </c>
      <c r="DS103"/>
      <c r="DT103"/>
      <c r="DU103" s="3">
        <v>2018</v>
      </c>
      <c r="DV103" s="16" t="s">
        <v>3508</v>
      </c>
      <c r="DW103" s="16" t="s">
        <v>3387</v>
      </c>
      <c r="DX103" s="16" t="s">
        <v>3488</v>
      </c>
      <c r="DY103" s="3">
        <v>60</v>
      </c>
      <c r="DZ103" s="3">
        <v>21900</v>
      </c>
      <c r="EA103" s="3">
        <v>1506</v>
      </c>
      <c r="EB103" s="17">
        <v>15</v>
      </c>
      <c r="EC103" s="3">
        <v>11000</v>
      </c>
      <c r="ED103" s="3">
        <v>718</v>
      </c>
      <c r="EE103" s="3">
        <v>0</v>
      </c>
      <c r="EF103" s="3">
        <v>718</v>
      </c>
      <c r="EG103" s="17">
        <v>750</v>
      </c>
      <c r="EH103" s="3">
        <v>718</v>
      </c>
      <c r="EI103" s="3">
        <v>0</v>
      </c>
      <c r="EJ103"/>
      <c r="EK103" s="3">
        <v>19710</v>
      </c>
      <c r="EL103" s="1">
        <v>18</v>
      </c>
      <c r="EM103" s="3">
        <v>24090</v>
      </c>
      <c r="EN103" s="3">
        <v>408</v>
      </c>
      <c r="EO103" s="17">
        <v>8.01</v>
      </c>
      <c r="EP103" s="17" t="s">
        <v>1797</v>
      </c>
      <c r="EQ103" s="17" t="s">
        <v>1055</v>
      </c>
      <c r="ER103" s="17">
        <v>350</v>
      </c>
      <c r="ES103" s="17">
        <v>2005</v>
      </c>
      <c r="ET103" s="17" t="s">
        <v>3516</v>
      </c>
      <c r="EU103" s="17" t="s">
        <v>1061</v>
      </c>
      <c r="EV103" s="17" t="s">
        <v>1062</v>
      </c>
      <c r="EW103" s="3">
        <v>1500</v>
      </c>
      <c r="EX103" s="3">
        <v>28849.200000000001</v>
      </c>
      <c r="EY103" s="17" t="s">
        <v>162</v>
      </c>
      <c r="EZ103" s="3">
        <v>30099.200000000001</v>
      </c>
      <c r="FA103" s="17" t="s">
        <v>1798</v>
      </c>
      <c r="FB103"/>
      <c r="FC103" s="17" t="s">
        <v>3462</v>
      </c>
      <c r="FD103" s="21">
        <v>408.04</v>
      </c>
      <c r="FE103" s="21" t="n">
        <f si="8" t="shared"/>
        <v>408.0</v>
      </c>
      <c r="FF103" s="3">
        <v>0</v>
      </c>
      <c r="FG103" s="3" t="n">
        <f si="9" t="shared"/>
        <v>0.0</v>
      </c>
      <c r="FH103" s="17">
        <v>0</v>
      </c>
      <c r="FI103" s="17" t="n">
        <f si="10" t="shared"/>
        <v>0.0</v>
      </c>
      <c r="FJ103" s="17">
        <v>0</v>
      </c>
      <c r="FK103" s="3" t="n">
        <f ref="FK103:FK104" si="17" t="shared">EW103</f>
        <v>1500.0</v>
      </c>
    </row>
    <row r="104" spans="1:167">
      <c r="A104" s="18" t="s">
        <v>266</v>
      </c>
      <c r="B104" s="17" t="s">
        <v>1465</v>
      </c>
      <c r="C104"/>
      <c r="D104" s="17" t="s">
        <v>399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6" t="s">
        <v>1108</v>
      </c>
      <c r="AH104" s="17" t="s">
        <v>1070</v>
      </c>
      <c r="AI104" s="6" t="s">
        <v>1701</v>
      </c>
      <c r="AJ104"/>
      <c r="AK104" s="5" t="s">
        <v>3529</v>
      </c>
      <c r="AL104" s="17" t="s">
        <v>143</v>
      </c>
      <c r="AM104" s="17" t="s">
        <v>192</v>
      </c>
      <c r="AN104" s="17" t="s">
        <v>1702</v>
      </c>
      <c r="AO104" s="16">
        <v>11</v>
      </c>
      <c r="AP104" s="16" t="s">
        <v>238</v>
      </c>
      <c r="AQ104" s="16" t="s">
        <v>1314</v>
      </c>
      <c r="AR104"/>
      <c r="AS104"/>
      <c r="AT104" s="4" t="s">
        <v>341</v>
      </c>
      <c r="AU104" s="6" t="s">
        <v>1703</v>
      </c>
      <c r="AV104" s="6" t="s">
        <v>401</v>
      </c>
      <c r="AW104"/>
      <c r="AX104"/>
      <c r="AY104"/>
      <c r="AZ104" s="6" t="s">
        <v>1204</v>
      </c>
      <c r="BA104" s="6" t="s">
        <v>391</v>
      </c>
      <c r="BB104" s="17" t="s">
        <v>1205</v>
      </c>
      <c r="BC104" s="17">
        <v>954</v>
      </c>
      <c r="BD104" s="17">
        <v>701</v>
      </c>
      <c r="BE104" s="17">
        <v>1690</v>
      </c>
      <c r="BF104" s="17">
        <v>954</v>
      </c>
      <c r="BG104" s="17">
        <v>701</v>
      </c>
      <c r="BH104" s="17">
        <v>1690</v>
      </c>
      <c r="BI104" s="17">
        <v>6</v>
      </c>
      <c r="BJ104" s="17">
        <v>4</v>
      </c>
      <c r="BK104" s="17" t="s">
        <v>1799</v>
      </c>
      <c r="BL104" s="3">
        <v>0</v>
      </c>
      <c r="BM104" s="17" t="s">
        <v>1801</v>
      </c>
      <c r="BN104" s="17" t="s">
        <v>3458</v>
      </c>
      <c r="BO104" s="17">
        <v>954</v>
      </c>
      <c r="BP104" s="17">
        <v>234</v>
      </c>
      <c r="BQ104" s="17">
        <v>1690</v>
      </c>
      <c r="BR104" s="17">
        <v>6</v>
      </c>
      <c r="BS104" s="17">
        <v>1</v>
      </c>
      <c r="BT104" s="17" t="s">
        <v>3458</v>
      </c>
      <c r="BU104" s="3">
        <v>30603</v>
      </c>
      <c r="BV104" s="9" t="s">
        <v>3456</v>
      </c>
      <c r="BW104"/>
      <c r="BX104"/>
      <c r="BY104" s="17" t="s">
        <v>155</v>
      </c>
      <c r="BZ104" s="6" t="s">
        <v>1073</v>
      </c>
      <c r="CA104" s="17" t="s">
        <v>1070</v>
      </c>
      <c r="CB104" s="6" t="s">
        <v>309</v>
      </c>
      <c r="CC104"/>
      <c r="CD104"/>
      <c r="CE104" s="17" t="s">
        <v>143</v>
      </c>
      <c r="CF104" s="17" t="s">
        <v>184</v>
      </c>
      <c r="CG104" s="17" t="s">
        <v>1704</v>
      </c>
      <c r="CH104" s="16">
        <v>11</v>
      </c>
      <c r="CI104" s="16" t="s">
        <v>238</v>
      </c>
      <c r="CJ104" s="16" t="s">
        <v>1314</v>
      </c>
      <c r="CK104"/>
      <c r="CL104"/>
      <c r="CM104" s="4" t="s">
        <v>1354</v>
      </c>
      <c r="CN104" s="6" t="s">
        <v>343</v>
      </c>
      <c r="CO104" s="6" t="s">
        <v>401</v>
      </c>
      <c r="CP104"/>
      <c r="CQ104"/>
      <c r="CR104"/>
      <c r="CS104" s="6" t="s">
        <v>1190</v>
      </c>
      <c r="CT104" s="6" t="s">
        <v>391</v>
      </c>
      <c r="CU104" s="17" t="s">
        <v>1269</v>
      </c>
      <c r="CV104" s="17">
        <v>954</v>
      </c>
      <c r="CW104" s="17">
        <v>243</v>
      </c>
      <c r="CX104" s="17">
        <v>1902</v>
      </c>
      <c r="CY104" s="17">
        <v>954</v>
      </c>
      <c r="CZ104" s="17">
        <v>304</v>
      </c>
      <c r="DA104" s="17">
        <v>1902</v>
      </c>
      <c r="DB104" s="17">
        <v>6</v>
      </c>
      <c r="DC104" s="17">
        <v>1</v>
      </c>
      <c r="DD104" s="17" t="s">
        <v>1051</v>
      </c>
      <c r="DE104" s="17">
        <v>990</v>
      </c>
      <c r="DF104" s="17" t="s">
        <v>1801</v>
      </c>
      <c r="DG104" s="17" t="s">
        <v>1977</v>
      </c>
      <c r="DH104" s="17">
        <v>954</v>
      </c>
      <c r="DI104" s="17">
        <v>234</v>
      </c>
      <c r="DJ104" s="17">
        <v>1902</v>
      </c>
      <c r="DK104" s="17">
        <v>6</v>
      </c>
      <c r="DL104" s="17">
        <v>1</v>
      </c>
      <c r="DM104" s="17" t="s">
        <v>1976</v>
      </c>
      <c r="DN104" s="17">
        <v>800</v>
      </c>
      <c r="DO104" s="17" t="s">
        <v>58</v>
      </c>
      <c r="DP104"/>
      <c r="DQ104"/>
      <c r="DR104" s="17" t="s">
        <v>40</v>
      </c>
      <c r="DS104"/>
      <c r="DT104"/>
      <c r="DU104" s="3">
        <v>2018</v>
      </c>
      <c r="DV104" s="16" t="s">
        <v>3508</v>
      </c>
      <c r="DW104" s="16" t="s">
        <v>3387</v>
      </c>
      <c r="DX104" s="16" t="s">
        <v>3600</v>
      </c>
      <c r="DY104" s="3">
        <v>72</v>
      </c>
      <c r="DZ104" s="3">
        <v>21403</v>
      </c>
      <c r="EA104" s="3">
        <v>666</v>
      </c>
      <c r="EB104" s="17">
        <v>250</v>
      </c>
      <c r="EC104" s="3">
        <v>10000</v>
      </c>
      <c r="ED104" s="3">
        <v>0</v>
      </c>
      <c r="EE104" s="3">
        <v>0</v>
      </c>
      <c r="EF104" s="3">
        <v>0</v>
      </c>
      <c r="EG104" s="17">
        <v>500</v>
      </c>
      <c r="EH104"/>
      <c r="EI104" s="3">
        <v>0</v>
      </c>
      <c r="EJ104"/>
      <c r="EK104" s="3">
        <v>19262.7</v>
      </c>
      <c r="EL104" s="1">
        <v>15</v>
      </c>
      <c r="EM104" s="3">
        <v>23543.3</v>
      </c>
      <c r="EN104" s="3">
        <v>515</v>
      </c>
      <c r="EO104" s="17">
        <v>9.99</v>
      </c>
      <c r="EP104" s="17" t="s">
        <v>1797</v>
      </c>
      <c r="EQ104" s="17" t="s">
        <v>1056</v>
      </c>
      <c r="ER104" s="17">
        <v>450</v>
      </c>
      <c r="ES104" s="17">
        <v>2006</v>
      </c>
      <c r="ET104" s="17" t="s">
        <v>1055</v>
      </c>
      <c r="EU104" s="17" t="s">
        <v>1063</v>
      </c>
      <c r="EV104" s="17" t="s">
        <v>1064</v>
      </c>
      <c r="EW104" s="3">
        <v>1525</v>
      </c>
      <c r="EX104" s="3">
        <v>27446.400000000001</v>
      </c>
      <c r="EY104" s="17" t="s">
        <v>163</v>
      </c>
      <c r="EZ104" s="3">
        <v>28696.400000000001</v>
      </c>
      <c r="FA104" s="17" t="s">
        <v>164</v>
      </c>
      <c r="FB104"/>
      <c r="FC104" s="17" t="s">
        <v>3462</v>
      </c>
      <c r="FD104" s="21">
        <v>514.74</v>
      </c>
      <c r="FE104" s="21" t="n">
        <f si="8" t="shared"/>
        <v>515.0</v>
      </c>
      <c r="FF104" s="3">
        <v>0</v>
      </c>
      <c r="FG104" s="3" t="n">
        <f si="9" t="shared"/>
        <v>0.0</v>
      </c>
      <c r="FH104" s="21">
        <v>0</v>
      </c>
      <c r="FI104" s="17" t="n">
        <f si="10" t="shared"/>
        <v>0.0</v>
      </c>
      <c r="FJ104" s="17">
        <v>0</v>
      </c>
      <c r="FK104" s="3" t="n">
        <f si="17" t="shared"/>
        <v>1525.0</v>
      </c>
    </row>
    <row r="105" spans="1:167">
      <c r="A105" s="18" t="s">
        <v>266</v>
      </c>
      <c r="B105" s="17" t="s">
        <v>1069</v>
      </c>
      <c r="C105"/>
      <c r="D105" s="17" t="s">
        <v>399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6" t="s">
        <v>2018</v>
      </c>
      <c r="AH105" s="6" t="s">
        <v>272</v>
      </c>
      <c r="AI105" s="6" t="s">
        <v>323</v>
      </c>
      <c r="AJ105"/>
      <c r="AK105" s="5" t="s">
        <v>3529</v>
      </c>
      <c r="AL105" s="6" t="s">
        <v>143</v>
      </c>
      <c r="AM105" s="6" t="s">
        <v>356</v>
      </c>
      <c r="AN105" s="22" t="s">
        <v>2019</v>
      </c>
      <c r="AO105" s="22" t="s">
        <v>228</v>
      </c>
      <c r="AP105" s="22" t="s">
        <v>188</v>
      </c>
      <c r="AQ105" s="2" t="s">
        <v>1863</v>
      </c>
      <c r="AR105"/>
      <c r="AS105"/>
      <c r="AT105" s="4" t="s">
        <v>2020</v>
      </c>
      <c r="AU105" s="6" t="s">
        <v>2021</v>
      </c>
      <c r="AV105" s="6" t="s">
        <v>402</v>
      </c>
      <c r="AW105"/>
      <c r="AX105"/>
      <c r="AY105"/>
      <c r="AZ105" s="6" t="s">
        <v>2022</v>
      </c>
      <c r="BA105" s="6" t="s">
        <v>370</v>
      </c>
      <c r="BB105" s="4" t="s">
        <v>2023</v>
      </c>
      <c r="BC105" s="3">
        <v>478</v>
      </c>
      <c r="BD105" s="17">
        <v>332</v>
      </c>
      <c r="BE105" s="17">
        <v>2155</v>
      </c>
      <c r="BF105" s="3">
        <v>478</v>
      </c>
      <c r="BG105" s="17">
        <v>332</v>
      </c>
      <c r="BH105" s="17">
        <v>2155</v>
      </c>
      <c r="BI105" s="17">
        <v>9</v>
      </c>
      <c r="BJ105" s="17">
        <v>1</v>
      </c>
      <c r="BK105" s="17" t="s">
        <v>1052</v>
      </c>
      <c r="BL105" s="3">
        <v>10</v>
      </c>
      <c r="BM105" s="17" t="s">
        <v>3457</v>
      </c>
      <c r="BN105" s="17" t="s">
        <v>3458</v>
      </c>
      <c r="BO105" s="24">
        <v>954</v>
      </c>
      <c r="BP105" s="17">
        <v>575</v>
      </c>
      <c r="BQ105" s="17">
        <v>2228</v>
      </c>
      <c r="BR105" s="17">
        <v>19</v>
      </c>
      <c r="BS105" s="17">
        <v>2</v>
      </c>
      <c r="BT105" s="17" t="s">
        <v>3458</v>
      </c>
      <c r="BU105" s="8">
        <v>54500.04</v>
      </c>
      <c r="BV105" s="9" t="s">
        <v>3456</v>
      </c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 s="3">
        <v>2018</v>
      </c>
      <c r="DV105" s="16" t="s">
        <v>3508</v>
      </c>
      <c r="DW105" s="16" t="s">
        <v>3387</v>
      </c>
      <c r="DX105" s="16" t="s">
        <v>3488</v>
      </c>
      <c r="DY105" s="3">
        <v>72</v>
      </c>
      <c r="DZ105" s="3">
        <v>29500</v>
      </c>
      <c r="EA105" s="3">
        <v>300</v>
      </c>
      <c r="EB105" s="3">
        <v>0</v>
      </c>
      <c r="EC105" s="3">
        <v>11000</v>
      </c>
      <c r="ED105" s="3">
        <v>399</v>
      </c>
      <c r="EE105" s="3">
        <v>0</v>
      </c>
      <c r="EF105" s="3">
        <v>399</v>
      </c>
      <c r="EG105" s="17">
        <v>200</v>
      </c>
      <c r="EH105" s="3">
        <v>399</v>
      </c>
      <c r="EI105" s="17">
        <v>0</v>
      </c>
      <c r="EJ105"/>
      <c r="EK105" s="3">
        <v>26550</v>
      </c>
      <c r="EL105" s="1">
        <v>35</v>
      </c>
      <c r="EM105" s="3">
        <v>32450</v>
      </c>
      <c r="EN105" s="3">
        <v>495</v>
      </c>
      <c r="EO105" s="17">
        <v>10.01</v>
      </c>
      <c r="EP105" s="17" t="s">
        <v>266</v>
      </c>
      <c r="EQ105"/>
      <c r="ER105"/>
      <c r="ES105"/>
      <c r="ET105"/>
      <c r="EU105"/>
      <c r="EV105"/>
      <c r="EW105" s="3">
        <v>0</v>
      </c>
      <c r="EX105" s="3">
        <v>28802.400000000001</v>
      </c>
      <c r="EY105"/>
      <c r="EZ105" s="3">
        <v>30052.400000000001</v>
      </c>
      <c r="FA105"/>
      <c r="FB105"/>
      <c r="FC105" s="17" t="s">
        <v>3462</v>
      </c>
      <c r="FD105" s="21">
        <v>495.1</v>
      </c>
      <c r="FE105" s="21" t="n">
        <f si="8" t="shared"/>
        <v>495.0</v>
      </c>
      <c r="FF105" s="3">
        <v>10</v>
      </c>
      <c r="FG105" s="3" t="n">
        <f si="9" t="shared"/>
        <v>10.0</v>
      </c>
      <c r="FH105"/>
      <c r="FI105" s="17" t="n">
        <f si="10" t="shared"/>
        <v>0.0</v>
      </c>
      <c r="FJ105" s="3">
        <v>0</v>
      </c>
      <c r="FK105" s="3">
        <v>0</v>
      </c>
    </row>
    <row r="106" spans="1:167">
      <c r="A106" s="18" t="s">
        <v>266</v>
      </c>
      <c r="B106" s="17" t="s">
        <v>1069</v>
      </c>
      <c r="C106"/>
      <c r="D106" s="17" t="s">
        <v>399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6" t="s">
        <v>261</v>
      </c>
      <c r="AH106"/>
      <c r="AI106" s="6" t="s">
        <v>1595</v>
      </c>
      <c r="AJ106"/>
      <c r="AK106" s="5" t="s">
        <v>3529</v>
      </c>
      <c r="AL106" s="6" t="s">
        <v>143</v>
      </c>
      <c r="AM106" s="6" t="s">
        <v>221</v>
      </c>
      <c r="AN106" s="22" t="s">
        <v>1596</v>
      </c>
      <c r="AO106" s="22" t="s">
        <v>187</v>
      </c>
      <c r="AP106" s="22" t="s">
        <v>173</v>
      </c>
      <c r="AQ106" s="23" t="s">
        <v>1876</v>
      </c>
      <c r="AR106"/>
      <c r="AS106"/>
      <c r="AT106" s="4" t="s">
        <v>2606</v>
      </c>
      <c r="AU106" s="6" t="s">
        <v>2607</v>
      </c>
      <c r="AV106" s="6" t="s">
        <v>862</v>
      </c>
      <c r="AW106" s="6">
        <v>5110</v>
      </c>
      <c r="AX106"/>
      <c r="AY106"/>
      <c r="AZ106" s="6" t="s">
        <v>1190</v>
      </c>
      <c r="BA106" s="6" t="s">
        <v>391</v>
      </c>
      <c r="BB106" s="4" t="s">
        <v>2608</v>
      </c>
      <c r="BC106" s="17">
        <v>954</v>
      </c>
      <c r="BD106" s="17">
        <v>579</v>
      </c>
      <c r="BE106" s="17">
        <v>2233</v>
      </c>
      <c r="BF106" s="17">
        <v>954</v>
      </c>
      <c r="BG106" s="17">
        <v>579</v>
      </c>
      <c r="BH106" s="17">
        <v>2233</v>
      </c>
      <c r="BI106" s="3">
        <v>4.5572858731924404</v>
      </c>
      <c r="BJ106" s="17">
        <v>5</v>
      </c>
      <c r="BK106" s="17" t="s">
        <v>1800</v>
      </c>
      <c r="BL106" s="3">
        <v>15</v>
      </c>
      <c r="BM106" s="17" t="s">
        <v>3457</v>
      </c>
      <c r="BN106" s="17" t="s">
        <v>3458</v>
      </c>
      <c r="BO106" s="17">
        <v>954</v>
      </c>
      <c r="BP106" s="17">
        <v>234</v>
      </c>
      <c r="BQ106" s="17">
        <v>2379</v>
      </c>
      <c r="BR106" s="17">
        <v>6</v>
      </c>
      <c r="BS106" s="17">
        <v>1</v>
      </c>
      <c r="BT106" s="17" t="s">
        <v>3458</v>
      </c>
      <c r="BU106" s="8">
        <v>50368</v>
      </c>
      <c r="BV106" s="9" t="s">
        <v>3456</v>
      </c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 s="3">
        <v>2018</v>
      </c>
      <c r="DV106" s="16" t="s">
        <v>3508</v>
      </c>
      <c r="DW106" s="16" t="s">
        <v>3388</v>
      </c>
      <c r="DX106" s="16" t="s">
        <v>3488</v>
      </c>
      <c r="DY106" s="3">
        <v>75</v>
      </c>
      <c r="DZ106" s="3">
        <v>20589</v>
      </c>
      <c r="EA106" s="3">
        <v>1140</v>
      </c>
      <c r="EB106" s="3">
        <v>0</v>
      </c>
      <c r="EC106" s="3">
        <v>2000</v>
      </c>
      <c r="ED106" s="3">
        <v>0</v>
      </c>
      <c r="EE106" s="3">
        <v>0</v>
      </c>
      <c r="EF106" s="3">
        <v>0</v>
      </c>
      <c r="EG106"/>
      <c r="EH106"/>
      <c r="EI106" s="3">
        <v>0</v>
      </c>
      <c r="EJ106"/>
      <c r="EK106" s="3">
        <v>18530.099999999999</v>
      </c>
      <c r="EL106" s="1">
        <v>92</v>
      </c>
      <c r="EM106" s="3">
        <v>22647.9</v>
      </c>
      <c r="EN106" s="3">
        <v>294</v>
      </c>
      <c r="EO106" s="17">
        <v>12.5</v>
      </c>
      <c r="EP106" s="17" t="s">
        <v>266</v>
      </c>
      <c r="EQ106"/>
      <c r="ER106"/>
      <c r="ES106"/>
      <c r="ET106"/>
      <c r="EU106"/>
      <c r="EV106"/>
      <c r="EW106" s="3">
        <v>-6500</v>
      </c>
      <c r="EX106" s="3">
        <v>23184.407999999999</v>
      </c>
      <c r="EY106"/>
      <c r="EZ106" s="3">
        <v>24434.407999999999</v>
      </c>
      <c r="FA106"/>
      <c r="FB106"/>
      <c r="FC106" s="17" t="s">
        <v>3462</v>
      </c>
      <c r="FD106" s="21">
        <v>294.13</v>
      </c>
      <c r="FE106" s="21" t="n">
        <f si="8" t="shared"/>
        <v>294.0</v>
      </c>
      <c r="FF106" s="3">
        <v>15</v>
      </c>
      <c r="FG106" s="3" t="n">
        <f si="9" t="shared"/>
        <v>15.0</v>
      </c>
      <c r="FH106"/>
      <c r="FI106" s="17" t="n">
        <f si="10" t="shared"/>
        <v>0.0</v>
      </c>
      <c r="FJ106" s="3" t="n">
        <f>-(EW106)</f>
        <v>6500.0</v>
      </c>
      <c r="FK106" s="17">
        <v>0</v>
      </c>
    </row>
    <row r="107" spans="1:167">
      <c r="A107" s="18" t="s">
        <v>266</v>
      </c>
      <c r="B107" s="17" t="s">
        <v>1069</v>
      </c>
      <c r="C107" s="30" t="s">
        <v>3460</v>
      </c>
      <c r="D107" s="17" t="s">
        <v>399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6" t="s">
        <v>2003</v>
      </c>
      <c r="AH107" s="6" t="s">
        <v>251</v>
      </c>
      <c r="AI107" s="6" t="s">
        <v>2004</v>
      </c>
      <c r="AJ107"/>
      <c r="AK107" s="5" t="s">
        <v>3529</v>
      </c>
      <c r="AL107" s="6" t="s">
        <v>143</v>
      </c>
      <c r="AM107" s="6" t="s">
        <v>1855</v>
      </c>
      <c r="AN107" s="22" t="s">
        <v>2005</v>
      </c>
      <c r="AO107" s="22" t="s">
        <v>238</v>
      </c>
      <c r="AP107" s="22" t="s">
        <v>1071</v>
      </c>
      <c r="AQ107" s="23">
        <v>1918</v>
      </c>
      <c r="AR107"/>
      <c r="AS107"/>
      <c r="AT107" s="4" t="s">
        <v>2006</v>
      </c>
      <c r="AU107" s="6" t="s">
        <v>2007</v>
      </c>
      <c r="AV107"/>
      <c r="AW107"/>
      <c r="AX107"/>
      <c r="AY107"/>
      <c r="AZ107" s="6" t="s">
        <v>2008</v>
      </c>
      <c r="BA107" s="6" t="s">
        <v>370</v>
      </c>
      <c r="BB107" s="4" t="s">
        <v>2009</v>
      </c>
      <c r="BC107" s="17">
        <v>954</v>
      </c>
      <c r="BD107" s="17">
        <v>631</v>
      </c>
      <c r="BE107" s="17">
        <v>2285</v>
      </c>
      <c r="BF107" s="17">
        <v>954</v>
      </c>
      <c r="BG107" s="17">
        <v>631</v>
      </c>
      <c r="BH107" s="17">
        <v>2285</v>
      </c>
      <c r="BI107" s="17">
        <v>6</v>
      </c>
      <c r="BJ107" s="17">
        <v>4</v>
      </c>
      <c r="BK107" s="17" t="s">
        <v>155</v>
      </c>
      <c r="BL107" s="3">
        <v>5</v>
      </c>
      <c r="BM107" s="17" t="s">
        <v>1054</v>
      </c>
      <c r="BN107" s="17" t="s">
        <v>3458</v>
      </c>
      <c r="BO107" s="17">
        <v>954</v>
      </c>
      <c r="BP107" s="17">
        <v>234</v>
      </c>
      <c r="BQ107" s="17">
        <v>2405</v>
      </c>
      <c r="BR107" s="17">
        <v>6</v>
      </c>
      <c r="BS107" s="17">
        <v>1</v>
      </c>
      <c r="BT107" s="17" t="s">
        <v>3458</v>
      </c>
      <c r="BU107" s="8">
        <v>44561.04</v>
      </c>
      <c r="BV107" s="9" t="s">
        <v>3456</v>
      </c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 s="3">
        <v>2018</v>
      </c>
      <c r="DV107" s="16" t="s">
        <v>3508</v>
      </c>
      <c r="DW107" s="16" t="s">
        <v>3382</v>
      </c>
      <c r="DX107" s="16" t="s">
        <v>3489</v>
      </c>
      <c r="DY107" s="3">
        <v>48</v>
      </c>
      <c r="DZ107" s="3">
        <v>24199</v>
      </c>
      <c r="EA107" s="3">
        <v>1503</v>
      </c>
      <c r="EB107" s="3">
        <v>0</v>
      </c>
      <c r="EC107" s="3">
        <v>10000</v>
      </c>
      <c r="ED107" s="3">
        <v>0</v>
      </c>
      <c r="EE107" s="3">
        <v>0</v>
      </c>
      <c r="EF107" s="3">
        <v>0</v>
      </c>
      <c r="EG107" s="17">
        <v>600</v>
      </c>
      <c r="EH107"/>
      <c r="EI107" s="3">
        <v>0</v>
      </c>
      <c r="EJ107"/>
      <c r="EK107" s="3">
        <v>21779.1</v>
      </c>
      <c r="EL107" s="1">
        <v>25</v>
      </c>
      <c r="EM107" s="3">
        <v>26618.9</v>
      </c>
      <c r="EN107" s="3">
        <v>385</v>
      </c>
      <c r="EO107" s="17">
        <v>9.99</v>
      </c>
      <c r="EP107" s="17" t="s">
        <v>266</v>
      </c>
      <c r="EQ107"/>
      <c r="ER107"/>
      <c r="ES107"/>
      <c r="ET107"/>
      <c r="EU107"/>
      <c r="EV107"/>
      <c r="EW107" s="3">
        <v>0</v>
      </c>
      <c r="EX107" s="3">
        <v>30208.356</v>
      </c>
      <c r="EY107"/>
      <c r="EZ107" s="3">
        <v>31458.356</v>
      </c>
      <c r="FA107"/>
      <c r="FB107"/>
      <c r="FC107" s="17" t="s">
        <v>3462</v>
      </c>
      <c r="FD107" s="21">
        <v>385.41</v>
      </c>
      <c r="FE107" s="21" t="n">
        <f si="8" t="shared"/>
        <v>385.0</v>
      </c>
      <c r="FF107" s="3">
        <v>5</v>
      </c>
      <c r="FG107" s="3" t="n">
        <f si="9" t="shared"/>
        <v>5.0</v>
      </c>
      <c r="FH107"/>
      <c r="FI107" s="17" t="n">
        <f si="10" t="shared"/>
        <v>0.0</v>
      </c>
      <c r="FJ107" s="3">
        <v>0</v>
      </c>
      <c r="FK107" s="3">
        <v>0</v>
      </c>
    </row>
    <row r="108" spans="1:167">
      <c r="A108" s="18" t="s">
        <v>266</v>
      </c>
      <c r="B108" s="17" t="s">
        <v>1465</v>
      </c>
      <c r="C108" s="30">
        <v>32127</v>
      </c>
      <c r="D108" s="17" t="s">
        <v>399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6" t="s">
        <v>271</v>
      </c>
      <c r="AH108" s="6" t="s">
        <v>252</v>
      </c>
      <c r="AI108" s="6" t="s">
        <v>638</v>
      </c>
      <c r="AJ108"/>
      <c r="AK108" s="5" t="s">
        <v>3529</v>
      </c>
      <c r="AL108" s="17" t="s">
        <v>143</v>
      </c>
      <c r="AM108" s="17" t="s">
        <v>197</v>
      </c>
      <c r="AN108" s="17" t="s">
        <v>240</v>
      </c>
      <c r="AO108" s="16">
        <v>11</v>
      </c>
      <c r="AP108" s="16" t="s">
        <v>238</v>
      </c>
      <c r="AQ108" s="16" t="s">
        <v>1314</v>
      </c>
      <c r="AR108"/>
      <c r="AS108"/>
      <c r="AT108" s="4" t="s">
        <v>1510</v>
      </c>
      <c r="AU108" s="6" t="s">
        <v>1511</v>
      </c>
      <c r="AV108" s="6" t="s">
        <v>400</v>
      </c>
      <c r="AW108" s="6">
        <v>804</v>
      </c>
      <c r="AX108"/>
      <c r="AY108"/>
      <c r="AZ108" s="6" t="s">
        <v>398</v>
      </c>
      <c r="BA108" s="6" t="s">
        <v>152</v>
      </c>
      <c r="BB108" s="17" t="s">
        <v>1179</v>
      </c>
      <c r="BC108" s="17">
        <v>954</v>
      </c>
      <c r="BD108" s="17">
        <v>698</v>
      </c>
      <c r="BE108" s="17">
        <v>1063</v>
      </c>
      <c r="BF108" s="17">
        <v>954</v>
      </c>
      <c r="BG108" s="17">
        <v>698</v>
      </c>
      <c r="BH108" s="17">
        <v>1063</v>
      </c>
      <c r="BI108" s="17">
        <v>6</v>
      </c>
      <c r="BJ108" s="17">
        <v>5</v>
      </c>
      <c r="BK108" s="17" t="s">
        <v>155</v>
      </c>
      <c r="BL108" s="3">
        <v>5</v>
      </c>
      <c r="BM108" s="17" t="s">
        <v>1801</v>
      </c>
      <c r="BN108" s="17" t="s">
        <v>3458</v>
      </c>
      <c r="BO108" s="17">
        <v>954</v>
      </c>
      <c r="BP108" s="17">
        <v>234</v>
      </c>
      <c r="BQ108" s="17">
        <v>1063</v>
      </c>
      <c r="BR108" s="17">
        <v>6</v>
      </c>
      <c r="BS108" s="17">
        <v>1</v>
      </c>
      <c r="BT108" s="17" t="s">
        <v>3458</v>
      </c>
      <c r="BU108" s="3">
        <v>43200</v>
      </c>
      <c r="BV108" s="9" t="s">
        <v>3456</v>
      </c>
      <c r="BW108"/>
      <c r="BX108"/>
      <c r="BY108" s="17" t="s">
        <v>155</v>
      </c>
      <c r="BZ108" s="6" t="s">
        <v>1127</v>
      </c>
      <c r="CA108" s="6" t="s">
        <v>252</v>
      </c>
      <c r="CB108" s="6" t="s">
        <v>1512</v>
      </c>
      <c r="CC108"/>
      <c r="CD108"/>
      <c r="CE108" s="17" t="s">
        <v>143</v>
      </c>
      <c r="CF108" s="17" t="s">
        <v>236</v>
      </c>
      <c r="CG108" s="17" t="s">
        <v>1513</v>
      </c>
      <c r="CH108" s="16">
        <v>11</v>
      </c>
      <c r="CI108" s="16" t="s">
        <v>238</v>
      </c>
      <c r="CJ108" s="16" t="s">
        <v>1314</v>
      </c>
      <c r="CK108"/>
      <c r="CL108"/>
      <c r="CM108" s="4" t="s">
        <v>1510</v>
      </c>
      <c r="CN108" s="6" t="s">
        <v>1511</v>
      </c>
      <c r="CO108" s="6" t="s">
        <v>400</v>
      </c>
      <c r="CP108" s="6">
        <v>804</v>
      </c>
      <c r="CQ108"/>
      <c r="CR108"/>
      <c r="CS108" s="6" t="s">
        <v>398</v>
      </c>
      <c r="CT108" s="6" t="s">
        <v>152</v>
      </c>
      <c r="CU108" s="17" t="s">
        <v>1179</v>
      </c>
      <c r="CV108" s="17">
        <v>954</v>
      </c>
      <c r="CW108" s="17">
        <v>243</v>
      </c>
      <c r="CX108" s="17">
        <v>3207</v>
      </c>
      <c r="CY108" s="17">
        <v>954</v>
      </c>
      <c r="CZ108" s="17">
        <v>304</v>
      </c>
      <c r="DA108" s="17">
        <v>3207</v>
      </c>
      <c r="DB108" s="17">
        <v>6</v>
      </c>
      <c r="DC108" s="17">
        <v>1</v>
      </c>
      <c r="DD108" s="17" t="s">
        <v>1051</v>
      </c>
      <c r="DE108" s="17">
        <v>990</v>
      </c>
      <c r="DF108" s="17" t="s">
        <v>1801</v>
      </c>
      <c r="DG108" s="17" t="s">
        <v>1977</v>
      </c>
      <c r="DH108" s="17">
        <v>954</v>
      </c>
      <c r="DI108" s="17">
        <v>234</v>
      </c>
      <c r="DJ108" s="17">
        <v>3207</v>
      </c>
      <c r="DK108" s="17">
        <v>6</v>
      </c>
      <c r="DL108" s="17">
        <v>1</v>
      </c>
      <c r="DM108" s="17" t="s">
        <v>1976</v>
      </c>
      <c r="DN108" s="17">
        <v>300</v>
      </c>
      <c r="DO108" s="17" t="s">
        <v>58</v>
      </c>
      <c r="DP108"/>
      <c r="DQ108"/>
      <c r="DR108" s="17" t="s">
        <v>40</v>
      </c>
      <c r="DS108"/>
      <c r="DT108"/>
      <c r="DU108" s="3">
        <v>2018</v>
      </c>
      <c r="DV108" s="16" t="s">
        <v>3508</v>
      </c>
      <c r="DW108" s="16" t="s">
        <v>3387</v>
      </c>
      <c r="DX108" s="16" t="s">
        <v>3488</v>
      </c>
      <c r="DY108" s="3">
        <v>72</v>
      </c>
      <c r="DZ108" s="3">
        <v>19272</v>
      </c>
      <c r="EA108" s="3">
        <v>1338</v>
      </c>
      <c r="EB108" s="17">
        <v>10</v>
      </c>
      <c r="EC108" s="3">
        <v>8000</v>
      </c>
      <c r="ED108" s="3">
        <v>549</v>
      </c>
      <c r="EE108" s="3">
        <v>0</v>
      </c>
      <c r="EF108" s="3">
        <v>549</v>
      </c>
      <c r="EG108" s="17">
        <v>350</v>
      </c>
      <c r="EH108"/>
      <c r="EI108" s="3">
        <v>498</v>
      </c>
      <c r="EJ108"/>
      <c r="EK108" s="3">
        <v>17344.8</v>
      </c>
      <c r="EL108" s="1">
        <v>20</v>
      </c>
      <c r="EM108" s="3">
        <v>21199.200000000001</v>
      </c>
      <c r="EN108" s="3">
        <v>232</v>
      </c>
      <c r="EO108" s="17">
        <v>14.3</v>
      </c>
      <c r="EP108" s="17" t="s">
        <v>266</v>
      </c>
      <c r="EQ108"/>
      <c r="ER108"/>
      <c r="ES108"/>
      <c r="ET108"/>
      <c r="EU108"/>
      <c r="EV108"/>
      <c r="EW108" s="3">
        <v>0</v>
      </c>
      <c r="EX108" s="3">
        <v>26007.383999999998</v>
      </c>
      <c r="EY108"/>
      <c r="EZ108" s="3">
        <v>27257.383999999998</v>
      </c>
      <c r="FA108"/>
      <c r="FB108"/>
      <c r="FC108" s="17" t="s">
        <v>3462</v>
      </c>
      <c r="FD108" s="21">
        <v>231.58</v>
      </c>
      <c r="FE108" s="21" t="n">
        <f si="8" t="shared"/>
        <v>232.0</v>
      </c>
      <c r="FF108" s="3">
        <v>5</v>
      </c>
      <c r="FG108" s="3" t="n">
        <f si="9" t="shared"/>
        <v>5.0</v>
      </c>
      <c r="FH108" s="21">
        <v>498</v>
      </c>
      <c r="FI108" s="17" t="n">
        <f si="10" t="shared"/>
        <v>498.0</v>
      </c>
      <c r="FJ108" s="3">
        <v>0</v>
      </c>
      <c r="FK108" s="3">
        <v>0</v>
      </c>
    </row>
    <row r="109" spans="1:167">
      <c r="A109" s="18" t="s">
        <v>266</v>
      </c>
      <c r="B109" s="17" t="s">
        <v>1069</v>
      </c>
      <c r="C109"/>
      <c r="D109" s="17" t="s">
        <v>399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6" t="s">
        <v>731</v>
      </c>
      <c r="AH109" s="6" t="s">
        <v>242</v>
      </c>
      <c r="AI109" s="6" t="s">
        <v>2024</v>
      </c>
      <c r="AJ109"/>
      <c r="AK109" s="5" t="s">
        <v>3529</v>
      </c>
      <c r="AL109" s="6" t="s">
        <v>143</v>
      </c>
      <c r="AM109" s="6" t="s">
        <v>177</v>
      </c>
      <c r="AN109" s="22" t="s">
        <v>2478</v>
      </c>
      <c r="AO109" s="22" t="s">
        <v>187</v>
      </c>
      <c r="AP109" s="22" t="s">
        <v>433</v>
      </c>
      <c r="AQ109" s="23" t="s">
        <v>1903</v>
      </c>
      <c r="AR109"/>
      <c r="AS109"/>
      <c r="AT109" s="4" t="s">
        <v>2479</v>
      </c>
      <c r="AU109" s="6" t="s">
        <v>2480</v>
      </c>
      <c r="AV109" s="6" t="s">
        <v>400</v>
      </c>
      <c r="AW109" s="6" t="s">
        <v>2481</v>
      </c>
      <c r="AX109"/>
      <c r="AY109"/>
      <c r="AZ109" s="6" t="s">
        <v>918</v>
      </c>
      <c r="BA109" s="6" t="s">
        <v>374</v>
      </c>
      <c r="BB109" s="4" t="s">
        <v>2482</v>
      </c>
      <c r="BC109" s="17">
        <v>910</v>
      </c>
      <c r="BD109" s="17">
        <v>393</v>
      </c>
      <c r="BE109" s="17">
        <v>2216</v>
      </c>
      <c r="BF109" s="17">
        <v>910</v>
      </c>
      <c r="BG109" s="17">
        <v>393</v>
      </c>
      <c r="BH109" s="17">
        <v>2216</v>
      </c>
      <c r="BI109" s="17">
        <v>9</v>
      </c>
      <c r="BJ109" s="17">
        <v>1</v>
      </c>
      <c r="BK109" s="17" t="s">
        <v>1800</v>
      </c>
      <c r="BL109" s="3">
        <v>10</v>
      </c>
      <c r="BM109" s="17" t="s">
        <v>3457</v>
      </c>
      <c r="BN109" s="17" t="s">
        <v>3458</v>
      </c>
      <c r="BO109" s="25">
        <v>478</v>
      </c>
      <c r="BP109" s="17">
        <v>697</v>
      </c>
      <c r="BQ109" s="17">
        <v>2289</v>
      </c>
      <c r="BR109" s="17">
        <v>10</v>
      </c>
      <c r="BS109" s="17">
        <v>1</v>
      </c>
      <c r="BT109" s="17" t="s">
        <v>3458</v>
      </c>
      <c r="BU109" s="8">
        <v>33600</v>
      </c>
      <c r="BV109" s="9" t="s">
        <v>3456</v>
      </c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 s="3">
        <v>2018</v>
      </c>
      <c r="DV109" s="16" t="s">
        <v>3508</v>
      </c>
      <c r="DW109" s="16" t="s">
        <v>3387</v>
      </c>
      <c r="DX109" s="16" t="s">
        <v>3488</v>
      </c>
      <c r="DY109" s="3">
        <v>36</v>
      </c>
      <c r="DZ109" s="3">
        <v>24200</v>
      </c>
      <c r="EA109" s="3">
        <v>1694</v>
      </c>
      <c r="EB109" s="3">
        <v>0</v>
      </c>
      <c r="EC109" s="3">
        <v>10000</v>
      </c>
      <c r="ED109" s="3">
        <v>798</v>
      </c>
      <c r="EE109" s="3">
        <v>0</v>
      </c>
      <c r="EF109" s="3">
        <v>798</v>
      </c>
      <c r="EG109"/>
      <c r="EH109" s="3">
        <v>798</v>
      </c>
      <c r="EI109" s="3">
        <v>0</v>
      </c>
      <c r="EJ109"/>
      <c r="EK109" s="3">
        <v>21780</v>
      </c>
      <c r="EL109" s="1">
        <v>22</v>
      </c>
      <c r="EM109" s="3">
        <v>26620</v>
      </c>
      <c r="EN109" s="3">
        <v>527</v>
      </c>
      <c r="EO109" s="17">
        <v>14.3</v>
      </c>
      <c r="EP109" s="17" t="s">
        <v>266</v>
      </c>
      <c r="EQ109"/>
      <c r="ER109"/>
      <c r="ES109"/>
      <c r="ET109"/>
      <c r="EU109"/>
      <c r="EV109"/>
      <c r="EW109" s="3">
        <v>0</v>
      </c>
      <c r="EX109" s="3">
        <v>33370.235999999997</v>
      </c>
      <c r="EY109"/>
      <c r="EZ109" s="3">
        <v>34620.235999999997</v>
      </c>
      <c r="FA109"/>
      <c r="FB109"/>
      <c r="FC109" s="17" t="s">
        <v>3462</v>
      </c>
      <c r="FD109" s="21">
        <v>527.41999999999996</v>
      </c>
      <c r="FE109" s="21" t="n">
        <f si="8" t="shared"/>
        <v>527.0</v>
      </c>
      <c r="FF109" s="3">
        <v>10</v>
      </c>
      <c r="FG109" s="3" t="n">
        <f si="9" t="shared"/>
        <v>10.0</v>
      </c>
      <c r="FH109"/>
      <c r="FI109" s="17" t="n">
        <f si="10" t="shared"/>
        <v>0.0</v>
      </c>
      <c r="FJ109" s="3">
        <v>0</v>
      </c>
      <c r="FK109" s="3">
        <v>0</v>
      </c>
    </row>
    <row r="110" spans="1:167">
      <c r="A110" s="18" t="s">
        <v>266</v>
      </c>
      <c r="B110" s="17" t="s">
        <v>1069</v>
      </c>
      <c r="C110" s="30" t="s">
        <v>3460</v>
      </c>
      <c r="D110" s="17" t="s">
        <v>399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6" t="s">
        <v>546</v>
      </c>
      <c r="AH110" s="6" t="s">
        <v>252</v>
      </c>
      <c r="AI110" s="6" t="s">
        <v>2867</v>
      </c>
      <c r="AJ110"/>
      <c r="AK110" s="5" t="s">
        <v>3529</v>
      </c>
      <c r="AL110" s="6" t="s">
        <v>143</v>
      </c>
      <c r="AM110" s="6" t="s">
        <v>419</v>
      </c>
      <c r="AN110" s="22" t="s">
        <v>2868</v>
      </c>
      <c r="AO110" s="22" t="s">
        <v>154</v>
      </c>
      <c r="AP110" s="22" t="s">
        <v>422</v>
      </c>
      <c r="AQ110" s="23" t="s">
        <v>2184</v>
      </c>
      <c r="AR110"/>
      <c r="AS110"/>
      <c r="AT110" s="4" t="s">
        <v>2869</v>
      </c>
      <c r="AU110" s="6" t="s">
        <v>2870</v>
      </c>
      <c r="AV110"/>
      <c r="AW110"/>
      <c r="AX110"/>
      <c r="AY110"/>
      <c r="AZ110" s="6" t="s">
        <v>2871</v>
      </c>
      <c r="BA110" s="6" t="s">
        <v>370</v>
      </c>
      <c r="BB110" s="4" t="s">
        <v>2872</v>
      </c>
      <c r="BC110" s="17">
        <v>954</v>
      </c>
      <c r="BD110" s="17">
        <v>602</v>
      </c>
      <c r="BE110" s="17">
        <v>2256</v>
      </c>
      <c r="BF110" s="17">
        <v>954</v>
      </c>
      <c r="BG110" s="17">
        <v>602</v>
      </c>
      <c r="BH110" s="17">
        <v>2256</v>
      </c>
      <c r="BI110" s="17">
        <v>5</v>
      </c>
      <c r="BJ110" s="17">
        <v>1</v>
      </c>
      <c r="BK110" s="17" t="s">
        <v>1052</v>
      </c>
      <c r="BL110" s="3">
        <v>5</v>
      </c>
      <c r="BM110" s="17" t="s">
        <v>3457</v>
      </c>
      <c r="BN110" s="17" t="s">
        <v>3458</v>
      </c>
      <c r="BO110" s="17">
        <v>954</v>
      </c>
      <c r="BP110" s="17">
        <v>234</v>
      </c>
      <c r="BQ110" s="17">
        <v>2389</v>
      </c>
      <c r="BR110" s="17">
        <v>6</v>
      </c>
      <c r="BS110" s="17">
        <v>1</v>
      </c>
      <c r="BT110" s="17" t="s">
        <v>3458</v>
      </c>
      <c r="BU110" s="8">
        <v>51797.399999999994</v>
      </c>
      <c r="BV110" s="9" t="s">
        <v>3456</v>
      </c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 s="3">
        <v>2018</v>
      </c>
      <c r="DV110" s="16" t="s">
        <v>3508</v>
      </c>
      <c r="DW110" s="16" t="s">
        <v>3387</v>
      </c>
      <c r="DX110" s="16" t="s">
        <v>3488</v>
      </c>
      <c r="DY110" s="3">
        <v>75</v>
      </c>
      <c r="DZ110" s="3">
        <v>23200</v>
      </c>
      <c r="EA110" s="3">
        <v>650</v>
      </c>
      <c r="EB110" s="3">
        <v>0</v>
      </c>
      <c r="EC110" s="3">
        <v>1500</v>
      </c>
      <c r="ED110" s="3">
        <v>0</v>
      </c>
      <c r="EE110" s="3">
        <v>0</v>
      </c>
      <c r="EF110" s="3">
        <v>0</v>
      </c>
      <c r="EG110"/>
      <c r="EH110"/>
      <c r="EI110" s="3">
        <v>0</v>
      </c>
      <c r="EJ110"/>
      <c r="EK110" s="3">
        <v>20880</v>
      </c>
      <c r="EL110" s="1">
        <v>19</v>
      </c>
      <c r="EM110" s="3">
        <v>25520</v>
      </c>
      <c r="EN110" s="3">
        <v>384</v>
      </c>
      <c r="EO110" s="17">
        <v>8.01</v>
      </c>
      <c r="EP110" s="17" t="s">
        <v>266</v>
      </c>
      <c r="EQ110"/>
      <c r="ER110"/>
      <c r="ES110"/>
      <c r="ET110"/>
      <c r="EU110"/>
      <c r="EV110"/>
      <c r="EW110" s="3">
        <v>-7000</v>
      </c>
      <c r="EX110" s="3">
        <v>28130.400000000001</v>
      </c>
      <c r="EY110"/>
      <c r="EZ110" s="3">
        <v>29380.400000000001</v>
      </c>
      <c r="FA110"/>
      <c r="FB110"/>
      <c r="FC110" s="17" t="s">
        <v>3462</v>
      </c>
      <c r="FD110" s="21">
        <v>383.9</v>
      </c>
      <c r="FE110" s="21" t="n">
        <f si="8" t="shared"/>
        <v>384.0</v>
      </c>
      <c r="FF110" s="3">
        <v>5</v>
      </c>
      <c r="FG110" s="3" t="n">
        <f si="9" t="shared"/>
        <v>5.0</v>
      </c>
      <c r="FH110"/>
      <c r="FI110" s="17" t="n">
        <f si="10" t="shared"/>
        <v>0.0</v>
      </c>
      <c r="FJ110" s="3" t="n">
        <f>-(EW110)</f>
        <v>7000.0</v>
      </c>
      <c r="FK110" s="17">
        <v>0</v>
      </c>
    </row>
    <row r="111" spans="1:167">
      <c r="A111" s="18" t="s">
        <v>266</v>
      </c>
      <c r="B111" s="17" t="s">
        <v>1069</v>
      </c>
      <c r="C111"/>
      <c r="D111" s="17" t="s">
        <v>399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6" t="s">
        <v>615</v>
      </c>
      <c r="AH111" s="6" t="s">
        <v>142</v>
      </c>
      <c r="AI111" s="6" t="s">
        <v>616</v>
      </c>
      <c r="AJ111"/>
      <c r="AK111" s="5" t="s">
        <v>3529</v>
      </c>
      <c r="AL111" s="17" t="s">
        <v>143</v>
      </c>
      <c r="AM111" s="17" t="s">
        <v>222</v>
      </c>
      <c r="AN111" s="17" t="s">
        <v>476</v>
      </c>
      <c r="AO111" s="17">
        <v>10</v>
      </c>
      <c r="AP111" s="17">
        <v>15</v>
      </c>
      <c r="AQ111" s="17">
        <v>1970</v>
      </c>
      <c r="AR111"/>
      <c r="AS111"/>
      <c r="AT111" s="4" t="s">
        <v>772</v>
      </c>
      <c r="AU111" s="6" t="s">
        <v>350</v>
      </c>
      <c r="AV111" s="6" t="s">
        <v>402</v>
      </c>
      <c r="AW111" s="17" t="s">
        <v>410</v>
      </c>
      <c r="AX111"/>
      <c r="AY111"/>
      <c r="AZ111" s="6" t="s">
        <v>967</v>
      </c>
      <c r="BA111" s="6" t="s">
        <v>367</v>
      </c>
      <c r="BB111" s="4" t="s">
        <v>968</v>
      </c>
      <c r="BC111" s="17">
        <v>954</v>
      </c>
      <c r="BD111" s="17">
        <v>238</v>
      </c>
      <c r="BE111" s="17">
        <v>2127</v>
      </c>
      <c r="BF111" s="17">
        <v>954</v>
      </c>
      <c r="BG111" s="17">
        <v>238</v>
      </c>
      <c r="BH111" s="17">
        <v>2127</v>
      </c>
      <c r="BI111" s="17">
        <v>7</v>
      </c>
      <c r="BJ111" s="17">
        <v>3</v>
      </c>
      <c r="BK111" s="17" t="s">
        <v>1052</v>
      </c>
      <c r="BL111" s="3">
        <v>15</v>
      </c>
      <c r="BM111" s="17" t="s">
        <v>1053</v>
      </c>
      <c r="BN111" s="17" t="s">
        <v>3458</v>
      </c>
      <c r="BO111" s="17">
        <v>954</v>
      </c>
      <c r="BP111" s="17">
        <v>521</v>
      </c>
      <c r="BQ111" s="17">
        <v>2134</v>
      </c>
      <c r="BR111" s="17">
        <v>12</v>
      </c>
      <c r="BS111" s="17">
        <v>9</v>
      </c>
      <c r="BT111" s="17" t="s">
        <v>3458</v>
      </c>
      <c r="BU111" s="8">
        <v>30000</v>
      </c>
      <c r="BV111" s="9" t="s">
        <v>3456</v>
      </c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 s="17" t="s">
        <v>40</v>
      </c>
      <c r="DS111"/>
      <c r="DT111"/>
      <c r="DU111" s="3">
        <v>2018</v>
      </c>
      <c r="DV111" s="16" t="s">
        <v>3508</v>
      </c>
      <c r="DW111" s="16" t="s">
        <v>3528</v>
      </c>
      <c r="DX111" s="16" t="s">
        <v>3494</v>
      </c>
      <c r="DY111" s="3">
        <v>72</v>
      </c>
      <c r="DZ111" s="3">
        <v>20500</v>
      </c>
      <c r="EA111" s="3">
        <v>1176</v>
      </c>
      <c r="EB111" s="17">
        <v>29</v>
      </c>
      <c r="EC111" s="3">
        <v>8000</v>
      </c>
      <c r="ED111" s="3">
        <v>999</v>
      </c>
      <c r="EE111" s="3">
        <v>0</v>
      </c>
      <c r="EF111" s="3">
        <v>999</v>
      </c>
      <c r="EG111" s="17">
        <v>700</v>
      </c>
      <c r="EH111" s="3">
        <v>999</v>
      </c>
      <c r="EI111" s="17">
        <v>0</v>
      </c>
      <c r="EJ111"/>
      <c r="EK111" s="3">
        <v>18450</v>
      </c>
      <c r="EL111" s="1">
        <v>13</v>
      </c>
      <c r="EM111" s="3">
        <v>22550</v>
      </c>
      <c r="EN111" s="3">
        <v>340</v>
      </c>
      <c r="EO111" s="17">
        <v>11.2</v>
      </c>
      <c r="EP111" s="17" t="s">
        <v>266</v>
      </c>
      <c r="EQ111"/>
      <c r="ER111"/>
      <c r="ES111"/>
      <c r="ET111"/>
      <c r="EU111"/>
      <c r="EV111"/>
      <c r="EW111" s="3">
        <v>0</v>
      </c>
      <c r="EX111" s="3">
        <v>24810</v>
      </c>
      <c r="EY111"/>
      <c r="EZ111" s="3">
        <v>26060</v>
      </c>
      <c r="FA111"/>
      <c r="FB111"/>
      <c r="FC111" s="17" t="s">
        <v>3462</v>
      </c>
      <c r="FD111" s="21">
        <v>339.79</v>
      </c>
      <c r="FE111" s="21" t="n">
        <f si="8" t="shared"/>
        <v>340.0</v>
      </c>
      <c r="FF111" s="3">
        <v>15</v>
      </c>
      <c r="FG111" s="3" t="n">
        <f si="9" t="shared"/>
        <v>15.0</v>
      </c>
      <c r="FH111" s="17">
        <v>0</v>
      </c>
      <c r="FI111" s="17" t="n">
        <f si="10" t="shared"/>
        <v>0.0</v>
      </c>
      <c r="FJ111" s="3">
        <v>0</v>
      </c>
      <c r="FK111" s="3">
        <v>0</v>
      </c>
    </row>
    <row r="112" spans="1:167">
      <c r="A112" s="18" t="s">
        <v>266</v>
      </c>
      <c r="B112" s="17" t="s">
        <v>1069</v>
      </c>
      <c r="C112" s="30" t="s">
        <v>3460</v>
      </c>
      <c r="D112" s="17" t="s">
        <v>399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6" t="s">
        <v>242</v>
      </c>
      <c r="AH112" s="6" t="s">
        <v>246</v>
      </c>
      <c r="AI112" s="6" t="s">
        <v>3058</v>
      </c>
      <c r="AJ112"/>
      <c r="AK112" s="5" t="s">
        <v>3529</v>
      </c>
      <c r="AL112" s="6" t="s">
        <v>143</v>
      </c>
      <c r="AM112" s="6" t="s">
        <v>208</v>
      </c>
      <c r="AN112" s="22" t="s">
        <v>3059</v>
      </c>
      <c r="AO112" s="22" t="s">
        <v>1071</v>
      </c>
      <c r="AP112" s="22" t="s">
        <v>1986</v>
      </c>
      <c r="AQ112" s="23" t="s">
        <v>1885</v>
      </c>
      <c r="AR112"/>
      <c r="AS112"/>
      <c r="AT112" s="4" t="s">
        <v>353</v>
      </c>
      <c r="AU112" s="6" t="s">
        <v>354</v>
      </c>
      <c r="AV112" s="6" t="s">
        <v>402</v>
      </c>
      <c r="AW112"/>
      <c r="AX112"/>
      <c r="AY112"/>
      <c r="AZ112" s="6" t="s">
        <v>2180</v>
      </c>
      <c r="BA112" s="6" t="s">
        <v>374</v>
      </c>
      <c r="BB112" s="4" t="s">
        <v>3060</v>
      </c>
      <c r="BC112" s="17">
        <v>954</v>
      </c>
      <c r="BD112" s="17">
        <v>321</v>
      </c>
      <c r="BE112" s="17">
        <v>2144</v>
      </c>
      <c r="BF112" s="17">
        <v>954</v>
      </c>
      <c r="BG112" s="17">
        <v>321</v>
      </c>
      <c r="BH112" s="17">
        <v>2144</v>
      </c>
      <c r="BI112" s="17">
        <v>8</v>
      </c>
      <c r="BJ112" s="17">
        <v>2</v>
      </c>
      <c r="BK112" s="17" t="s">
        <v>1800</v>
      </c>
      <c r="BL112" s="3">
        <v>10</v>
      </c>
      <c r="BM112" s="17" t="s">
        <v>1801</v>
      </c>
      <c r="BN112" s="17" t="s">
        <v>3458</v>
      </c>
      <c r="BO112" s="3">
        <v>912</v>
      </c>
      <c r="BP112" s="17">
        <v>553</v>
      </c>
      <c r="BQ112" s="17">
        <v>2217</v>
      </c>
      <c r="BR112" s="17">
        <v>19</v>
      </c>
      <c r="BS112" s="17">
        <v>10</v>
      </c>
      <c r="BT112" s="17" t="s">
        <v>3458</v>
      </c>
      <c r="BU112" s="8">
        <v>45000</v>
      </c>
      <c r="BV112" s="9" t="s">
        <v>3456</v>
      </c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 s="3">
        <v>2018</v>
      </c>
      <c r="DV112" s="16" t="s">
        <v>3508</v>
      </c>
      <c r="DW112" s="16" t="s">
        <v>3382</v>
      </c>
      <c r="DX112" s="16" t="s">
        <v>3489</v>
      </c>
      <c r="DY112" s="3">
        <v>75</v>
      </c>
      <c r="DZ112" s="3">
        <v>25294</v>
      </c>
      <c r="EA112" s="3">
        <v>1614</v>
      </c>
      <c r="EB112" s="3">
        <v>0</v>
      </c>
      <c r="EC112" s="3">
        <v>10000</v>
      </c>
      <c r="ED112" s="3">
        <v>699</v>
      </c>
      <c r="EE112" s="3">
        <v>0</v>
      </c>
      <c r="EF112" s="3">
        <v>699</v>
      </c>
      <c r="EG112" s="17">
        <v>500</v>
      </c>
      <c r="EH112" s="3">
        <v>699</v>
      </c>
      <c r="EI112" s="17">
        <v>0</v>
      </c>
      <c r="EJ112"/>
      <c r="EK112" s="3">
        <v>22764.6</v>
      </c>
      <c r="EL112" s="1">
        <v>19</v>
      </c>
      <c r="EM112" s="3">
        <v>27823.4</v>
      </c>
      <c r="EN112" s="3">
        <v>303</v>
      </c>
      <c r="EO112" s="17">
        <v>11.2</v>
      </c>
      <c r="EP112" s="17" t="s">
        <v>266</v>
      </c>
      <c r="EQ112"/>
      <c r="ER112"/>
      <c r="ES112"/>
      <c r="ET112"/>
      <c r="EU112"/>
      <c r="EV112"/>
      <c r="EW112" s="3">
        <v>0</v>
      </c>
      <c r="EX112" s="3">
        <v>30190.799999999999</v>
      </c>
      <c r="EY112"/>
      <c r="EZ112" s="3">
        <v>31440.799999999999</v>
      </c>
      <c r="FA112"/>
      <c r="FB112"/>
      <c r="FC112" s="17" t="s">
        <v>3462</v>
      </c>
      <c r="FD112" s="21">
        <v>303.39999999999998</v>
      </c>
      <c r="FE112" s="21" t="n">
        <f si="8" t="shared"/>
        <v>303.0</v>
      </c>
      <c r="FF112" s="3">
        <v>10</v>
      </c>
      <c r="FG112" s="3" t="n">
        <f si="9" t="shared"/>
        <v>10.0</v>
      </c>
      <c r="FH112"/>
      <c r="FI112" s="17" t="n">
        <f si="10" t="shared"/>
        <v>0.0</v>
      </c>
      <c r="FJ112" s="3">
        <v>0</v>
      </c>
      <c r="FK112" s="3">
        <v>0</v>
      </c>
    </row>
    <row r="113" spans="1:167">
      <c r="A113" s="18" t="s">
        <v>266</v>
      </c>
      <c r="B113" s="17" t="s">
        <v>1069</v>
      </c>
      <c r="C113"/>
      <c r="D113" s="17" t="s">
        <v>399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6" t="s">
        <v>2353</v>
      </c>
      <c r="AH113" s="6" t="s">
        <v>288</v>
      </c>
      <c r="AI113" s="6" t="s">
        <v>2354</v>
      </c>
      <c r="AJ113"/>
      <c r="AK113" s="5" t="s">
        <v>3529</v>
      </c>
      <c r="AL113" s="6" t="s">
        <v>143</v>
      </c>
      <c r="AM113" s="6" t="s">
        <v>178</v>
      </c>
      <c r="AN113" s="22" t="s">
        <v>2355</v>
      </c>
      <c r="AO113" s="22" t="s">
        <v>201</v>
      </c>
      <c r="AP113" s="22" t="s">
        <v>225</v>
      </c>
      <c r="AQ113" s="23" t="s">
        <v>1996</v>
      </c>
      <c r="AR113"/>
      <c r="AS113"/>
      <c r="AT113" s="4" t="s">
        <v>2356</v>
      </c>
      <c r="AU113" s="6" t="s">
        <v>2357</v>
      </c>
      <c r="AV113" s="6" t="s">
        <v>400</v>
      </c>
      <c r="AW113"/>
      <c r="AX113"/>
      <c r="AY113"/>
      <c r="AZ113" s="6" t="s">
        <v>962</v>
      </c>
      <c r="BA113" s="6" t="s">
        <v>370</v>
      </c>
      <c r="BB113" s="4" t="s">
        <v>2358</v>
      </c>
      <c r="BC113" s="17">
        <v>954</v>
      </c>
      <c r="BD113" s="17">
        <v>596</v>
      </c>
      <c r="BE113" s="17">
        <v>2250</v>
      </c>
      <c r="BF113" s="17">
        <v>954</v>
      </c>
      <c r="BG113" s="17">
        <v>596</v>
      </c>
      <c r="BH113" s="17">
        <v>2250</v>
      </c>
      <c r="BI113" s="17">
        <v>6</v>
      </c>
      <c r="BJ113" s="17">
        <v>5</v>
      </c>
      <c r="BK113" s="17" t="s">
        <v>1052</v>
      </c>
      <c r="BL113" s="3">
        <v>10</v>
      </c>
      <c r="BM113" s="17" t="s">
        <v>1801</v>
      </c>
      <c r="BN113" s="17" t="s">
        <v>3458</v>
      </c>
      <c r="BO113" s="17">
        <v>954</v>
      </c>
      <c r="BP113" s="17">
        <v>234</v>
      </c>
      <c r="BQ113" s="17">
        <v>2386</v>
      </c>
      <c r="BR113" s="17">
        <v>6</v>
      </c>
      <c r="BS113" s="17">
        <v>1</v>
      </c>
      <c r="BT113" s="17" t="s">
        <v>3458</v>
      </c>
      <c r="BU113" s="8">
        <v>65000.04</v>
      </c>
      <c r="BV113" s="9" t="s">
        <v>3456</v>
      </c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 s="3">
        <v>2018</v>
      </c>
      <c r="DV113" s="16" t="s">
        <v>3508</v>
      </c>
      <c r="DW113" s="16" t="s">
        <v>3395</v>
      </c>
      <c r="DX113" s="16" t="s">
        <v>3492</v>
      </c>
      <c r="DY113" s="3">
        <v>72</v>
      </c>
      <c r="DZ113" s="3">
        <v>33920</v>
      </c>
      <c r="EA113" s="3">
        <v>964</v>
      </c>
      <c r="EB113" s="3">
        <v>0</v>
      </c>
      <c r="EC113" s="3">
        <v>13700</v>
      </c>
      <c r="ED113" s="3">
        <v>499</v>
      </c>
      <c r="EE113" s="3">
        <v>0</v>
      </c>
      <c r="EF113" s="3">
        <v>499</v>
      </c>
      <c r="EG113"/>
      <c r="EH113"/>
      <c r="EI113" s="3">
        <v>0</v>
      </c>
      <c r="EJ113"/>
      <c r="EK113" s="3">
        <v>30528</v>
      </c>
      <c r="EL113" s="1">
        <v>14</v>
      </c>
      <c r="EM113" s="3">
        <v>37312</v>
      </c>
      <c r="EN113" s="3">
        <v>228</v>
      </c>
      <c r="EO113" s="17">
        <v>14.3</v>
      </c>
      <c r="EP113" s="17" t="s">
        <v>1797</v>
      </c>
      <c r="EQ113" s="17" t="s">
        <v>1055</v>
      </c>
      <c r="ER113" s="17">
        <v>450</v>
      </c>
      <c r="ES113" s="17">
        <v>2006</v>
      </c>
      <c r="ET113" s="17" t="s">
        <v>1055</v>
      </c>
      <c r="EU113" s="17" t="s">
        <v>1063</v>
      </c>
      <c r="EV113" s="17" t="s">
        <v>1064</v>
      </c>
      <c r="EW113" s="3">
        <v>1525</v>
      </c>
      <c r="EX113" s="3">
        <v>42030</v>
      </c>
      <c r="EY113" s="17" t="s">
        <v>163</v>
      </c>
      <c r="EZ113" s="3">
        <v>43280</v>
      </c>
      <c r="FA113" s="17" t="s">
        <v>164</v>
      </c>
      <c r="FB113"/>
      <c r="FC113" s="17" t="s">
        <v>3462</v>
      </c>
      <c r="FD113" s="21">
        <v>227.93</v>
      </c>
      <c r="FE113" s="21" t="n">
        <f si="8" t="shared"/>
        <v>228.0</v>
      </c>
      <c r="FF113" s="3">
        <v>10</v>
      </c>
      <c r="FG113" s="3" t="n">
        <f si="9" t="shared"/>
        <v>10.0</v>
      </c>
      <c r="FH113"/>
      <c r="FI113" s="17" t="n">
        <f si="10" t="shared"/>
        <v>0.0</v>
      </c>
      <c r="FJ113" s="17">
        <v>0</v>
      </c>
      <c r="FK113" s="3" t="n">
        <f>EW113</f>
        <v>1525.0</v>
      </c>
    </row>
    <row r="114" spans="1:167">
      <c r="A114" s="18" t="s">
        <v>266</v>
      </c>
      <c r="B114" s="17" t="s">
        <v>1069</v>
      </c>
      <c r="C114"/>
      <c r="D114" s="17" t="s">
        <v>399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6" t="s">
        <v>1105</v>
      </c>
      <c r="AH114"/>
      <c r="AI114" s="6" t="s">
        <v>598</v>
      </c>
      <c r="AJ114"/>
      <c r="AK114" s="5" t="s">
        <v>3529</v>
      </c>
      <c r="AL114" s="6" t="s">
        <v>143</v>
      </c>
      <c r="AM114" s="6" t="s">
        <v>356</v>
      </c>
      <c r="AN114" s="22" t="s">
        <v>1291</v>
      </c>
      <c r="AO114" s="22" t="s">
        <v>187</v>
      </c>
      <c r="AP114" s="22" t="s">
        <v>211</v>
      </c>
      <c r="AQ114" s="23" t="s">
        <v>1851</v>
      </c>
      <c r="AR114"/>
      <c r="AS114"/>
      <c r="AT114" s="4" t="s">
        <v>2285</v>
      </c>
      <c r="AU114" s="6" t="s">
        <v>2286</v>
      </c>
      <c r="AV114" s="6" t="s">
        <v>401</v>
      </c>
      <c r="AW114" s="6">
        <v>2</v>
      </c>
      <c r="AX114"/>
      <c r="AY114"/>
      <c r="AZ114" s="6" t="s">
        <v>2287</v>
      </c>
      <c r="BA114" s="6" t="s">
        <v>152</v>
      </c>
      <c r="BB114" s="4" t="s">
        <v>2288</v>
      </c>
      <c r="BC114" s="17">
        <v>910</v>
      </c>
      <c r="BD114" s="17">
        <v>360</v>
      </c>
      <c r="BE114" s="17">
        <v>2183</v>
      </c>
      <c r="BF114" s="17">
        <v>910</v>
      </c>
      <c r="BG114" s="17">
        <v>360</v>
      </c>
      <c r="BH114" s="17">
        <v>2183</v>
      </c>
      <c r="BI114" s="17">
        <v>6</v>
      </c>
      <c r="BJ114" s="17">
        <v>4</v>
      </c>
      <c r="BK114" s="17" t="s">
        <v>1052</v>
      </c>
      <c r="BL114" s="3">
        <v>25</v>
      </c>
      <c r="BM114" s="17" t="s">
        <v>1054</v>
      </c>
      <c r="BN114" s="17" t="s">
        <v>3458</v>
      </c>
      <c r="BO114" s="24">
        <v>954</v>
      </c>
      <c r="BP114" s="17">
        <v>631</v>
      </c>
      <c r="BQ114" s="17">
        <v>2256</v>
      </c>
      <c r="BR114" s="17">
        <v>13</v>
      </c>
      <c r="BS114" s="17">
        <v>4</v>
      </c>
      <c r="BT114" s="17" t="s">
        <v>3458</v>
      </c>
      <c r="BU114" s="8">
        <v>74880</v>
      </c>
      <c r="BV114" s="9" t="s">
        <v>3456</v>
      </c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 s="3">
        <v>2018</v>
      </c>
      <c r="DV114" s="16" t="s">
        <v>3508</v>
      </c>
      <c r="DW114" s="16" t="s">
        <v>3609</v>
      </c>
      <c r="DX114" s="16" t="s">
        <v>3475</v>
      </c>
      <c r="DY114" s="3">
        <v>72</v>
      </c>
      <c r="DZ114" s="3">
        <v>41069</v>
      </c>
      <c r="EA114" s="3">
        <v>2475</v>
      </c>
      <c r="EB114" s="3">
        <v>0</v>
      </c>
      <c r="EC114" s="3">
        <v>16000</v>
      </c>
      <c r="ED114" s="3">
        <v>900</v>
      </c>
      <c r="EE114" s="3">
        <v>0</v>
      </c>
      <c r="EF114" s="3">
        <v>3400</v>
      </c>
      <c r="EG114"/>
      <c r="EH114" s="3">
        <v>3400</v>
      </c>
      <c r="EI114" s="3">
        <v>0</v>
      </c>
      <c r="EJ114"/>
      <c r="EK114" s="3">
        <v>36962.1</v>
      </c>
      <c r="EL114" s="1">
        <v>12</v>
      </c>
      <c r="EM114" s="3">
        <v>45175.9</v>
      </c>
      <c r="EN114" s="3">
        <v>666</v>
      </c>
      <c r="EO114" s="17">
        <v>10.01</v>
      </c>
      <c r="EP114" s="17" t="s">
        <v>266</v>
      </c>
      <c r="EQ114"/>
      <c r="ER114"/>
      <c r="ES114"/>
      <c r="ET114"/>
      <c r="EU114"/>
      <c r="EV114"/>
      <c r="EW114" s="3">
        <v>0</v>
      </c>
      <c r="EX114" s="3">
        <v>45055.98</v>
      </c>
      <c r="EY114"/>
      <c r="EZ114" s="3">
        <v>46305.98</v>
      </c>
      <c r="FA114"/>
      <c r="FB114"/>
      <c r="FC114" s="17" t="s">
        <v>3462</v>
      </c>
      <c r="FD114" s="21">
        <v>665.65</v>
      </c>
      <c r="FE114" s="21" t="n">
        <f si="8" t="shared"/>
        <v>666.0</v>
      </c>
      <c r="FF114" s="3">
        <v>25</v>
      </c>
      <c r="FG114" s="3" t="n">
        <f si="9" t="shared"/>
        <v>25.0</v>
      </c>
      <c r="FH114"/>
      <c r="FI114" s="17" t="n">
        <f si="10" t="shared"/>
        <v>0.0</v>
      </c>
      <c r="FJ114" s="3">
        <v>0</v>
      </c>
      <c r="FK114" s="3">
        <v>0</v>
      </c>
    </row>
    <row r="115" spans="1:167">
      <c r="A115" s="18" t="s">
        <v>266</v>
      </c>
      <c r="B115" s="17" t="s">
        <v>1465</v>
      </c>
      <c r="C115" s="30">
        <v>32127</v>
      </c>
      <c r="D115" s="17" t="s">
        <v>399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6" t="s">
        <v>1128</v>
      </c>
      <c r="AH115" s="6" t="s">
        <v>242</v>
      </c>
      <c r="AI115" s="6" t="s">
        <v>1572</v>
      </c>
      <c r="AJ115"/>
      <c r="AK115" s="5" t="s">
        <v>3529</v>
      </c>
      <c r="AL115" s="17" t="s">
        <v>143</v>
      </c>
      <c r="AM115" s="17" t="s">
        <v>181</v>
      </c>
      <c r="AN115" s="17" t="s">
        <v>1423</v>
      </c>
      <c r="AO115" s="16">
        <v>11</v>
      </c>
      <c r="AP115" s="16" t="s">
        <v>238</v>
      </c>
      <c r="AQ115" s="16" t="s">
        <v>1314</v>
      </c>
      <c r="AR115"/>
      <c r="AS115"/>
      <c r="AT115" s="4" t="s">
        <v>1433</v>
      </c>
      <c r="AU115" s="6" t="s">
        <v>1573</v>
      </c>
      <c r="AV115" s="6" t="s">
        <v>401</v>
      </c>
      <c r="AW115"/>
      <c r="AX115"/>
      <c r="AY115"/>
      <c r="AZ115" s="6" t="s">
        <v>1236</v>
      </c>
      <c r="BA115" s="6" t="s">
        <v>391</v>
      </c>
      <c r="BB115" s="17" t="s">
        <v>1237</v>
      </c>
      <c r="BC115" s="3">
        <v>770</v>
      </c>
      <c r="BD115" s="17">
        <v>668</v>
      </c>
      <c r="BE115" s="17">
        <v>1035</v>
      </c>
      <c r="BF115" s="17">
        <v>954</v>
      </c>
      <c r="BG115" s="17">
        <v>668</v>
      </c>
      <c r="BH115" s="17">
        <v>1035</v>
      </c>
      <c r="BI115" s="17">
        <v>9</v>
      </c>
      <c r="BJ115" s="3">
        <v>8.9799777530589608</v>
      </c>
      <c r="BK115" s="17" t="s">
        <v>1800</v>
      </c>
      <c r="BL115" s="3">
        <v>35</v>
      </c>
      <c r="BM115" s="17" t="s">
        <v>3457</v>
      </c>
      <c r="BN115" s="17" t="s">
        <v>3458</v>
      </c>
      <c r="BO115" s="17">
        <v>954</v>
      </c>
      <c r="BP115" s="17">
        <v>234</v>
      </c>
      <c r="BQ115" s="17">
        <v>1035</v>
      </c>
      <c r="BR115" s="17">
        <v>6</v>
      </c>
      <c r="BS115" s="17">
        <v>1</v>
      </c>
      <c r="BT115" s="17" t="s">
        <v>3458</v>
      </c>
      <c r="BU115" s="3">
        <v>39480</v>
      </c>
      <c r="BV115" s="9" t="s">
        <v>3456</v>
      </c>
      <c r="BW115"/>
      <c r="BX115"/>
      <c r="BY115" s="17" t="s">
        <v>156</v>
      </c>
      <c r="BZ115" s="6" t="s">
        <v>1107</v>
      </c>
      <c r="CA115" s="6" t="s">
        <v>259</v>
      </c>
      <c r="CB115" s="6" t="s">
        <v>1574</v>
      </c>
      <c r="CC115"/>
      <c r="CD115"/>
      <c r="CE115" s="17" t="s">
        <v>143</v>
      </c>
      <c r="CF115" s="17" t="s">
        <v>184</v>
      </c>
      <c r="CG115" s="17" t="s">
        <v>465</v>
      </c>
      <c r="CH115" s="16">
        <v>11</v>
      </c>
      <c r="CI115" s="16" t="s">
        <v>238</v>
      </c>
      <c r="CJ115" s="16" t="s">
        <v>1314</v>
      </c>
      <c r="CK115"/>
      <c r="CL115"/>
      <c r="CM115" s="4" t="s">
        <v>1433</v>
      </c>
      <c r="CN115" s="6" t="s">
        <v>1573</v>
      </c>
      <c r="CO115" s="6" t="s">
        <v>401</v>
      </c>
      <c r="CP115"/>
      <c r="CQ115"/>
      <c r="CR115"/>
      <c r="CS115" s="6" t="s">
        <v>1236</v>
      </c>
      <c r="CT115" s="6" t="s">
        <v>391</v>
      </c>
      <c r="CU115" s="17" t="s">
        <v>1237</v>
      </c>
      <c r="CV115" s="17">
        <v>954</v>
      </c>
      <c r="CW115" s="17">
        <v>243</v>
      </c>
      <c r="CX115" s="17">
        <v>2423</v>
      </c>
      <c r="CY115" s="17">
        <v>954</v>
      </c>
      <c r="CZ115" s="17">
        <v>304</v>
      </c>
      <c r="DA115" s="17">
        <v>2423</v>
      </c>
      <c r="DB115" s="17">
        <v>6</v>
      </c>
      <c r="DC115" s="17">
        <v>1</v>
      </c>
      <c r="DD115" s="17" t="s">
        <v>1051</v>
      </c>
      <c r="DE115" s="17">
        <v>990</v>
      </c>
      <c r="DF115" s="17" t="s">
        <v>1801</v>
      </c>
      <c r="DG115" s="17" t="s">
        <v>1977</v>
      </c>
      <c r="DH115" s="17">
        <v>954</v>
      </c>
      <c r="DI115" s="17">
        <v>234</v>
      </c>
      <c r="DJ115" s="17">
        <v>2423</v>
      </c>
      <c r="DK115" s="17">
        <v>6</v>
      </c>
      <c r="DL115" s="17">
        <v>1</v>
      </c>
      <c r="DM115" s="17" t="s">
        <v>1976</v>
      </c>
      <c r="DN115" s="17">
        <v>1000</v>
      </c>
      <c r="DO115" s="17" t="s">
        <v>58</v>
      </c>
      <c r="DP115"/>
      <c r="DQ115"/>
      <c r="DR115" s="17" t="s">
        <v>40</v>
      </c>
      <c r="DS115"/>
      <c r="DT115"/>
      <c r="DU115" s="3">
        <v>2018</v>
      </c>
      <c r="DV115" s="16" t="s">
        <v>3508</v>
      </c>
      <c r="DW115" s="16" t="s">
        <v>3407</v>
      </c>
      <c r="DX115" s="16" t="s">
        <v>3498</v>
      </c>
      <c r="DY115" s="3">
        <v>75</v>
      </c>
      <c r="DZ115" s="3">
        <v>29600</v>
      </c>
      <c r="EA115" s="3">
        <v>300</v>
      </c>
      <c r="EB115" s="17">
        <v>15</v>
      </c>
      <c r="EC115" s="3">
        <v>10000</v>
      </c>
      <c r="ED115" s="3">
        <v>399</v>
      </c>
      <c r="EE115" s="3">
        <v>0</v>
      </c>
      <c r="EF115" s="3">
        <v>399</v>
      </c>
      <c r="EG115" s="17">
        <v>50</v>
      </c>
      <c r="EH115"/>
      <c r="EI115" s="3">
        <v>0</v>
      </c>
      <c r="EJ115"/>
      <c r="EK115" s="3">
        <v>26640</v>
      </c>
      <c r="EL115" s="1">
        <v>5</v>
      </c>
      <c r="EM115" s="3">
        <v>32560</v>
      </c>
      <c r="EN115" s="3">
        <v>345</v>
      </c>
      <c r="EO115" s="17">
        <v>10.01</v>
      </c>
      <c r="EP115" s="17" t="s">
        <v>266</v>
      </c>
      <c r="EQ115"/>
      <c r="ER115"/>
      <c r="ES115"/>
      <c r="ET115"/>
      <c r="EU115"/>
      <c r="EV115"/>
      <c r="EW115" s="3">
        <v>0</v>
      </c>
      <c r="EX115" s="3">
        <v>36336</v>
      </c>
      <c r="EY115"/>
      <c r="EZ115" s="3">
        <v>37586</v>
      </c>
      <c r="FA115"/>
      <c r="FB115"/>
      <c r="FC115" s="17" t="s">
        <v>3462</v>
      </c>
      <c r="FD115" s="21">
        <v>345.41</v>
      </c>
      <c r="FE115" s="21" t="n">
        <f si="8" t="shared"/>
        <v>345.0</v>
      </c>
      <c r="FF115" s="3">
        <v>35</v>
      </c>
      <c r="FG115" s="3" t="n">
        <f si="9" t="shared"/>
        <v>35.0</v>
      </c>
      <c r="FH115" s="17">
        <v>0</v>
      </c>
      <c r="FI115" s="17" t="n">
        <f si="10" t="shared"/>
        <v>0.0</v>
      </c>
      <c r="FJ115" s="3">
        <v>0</v>
      </c>
      <c r="FK115" s="3">
        <v>0</v>
      </c>
    </row>
    <row r="116" spans="1:167">
      <c r="A116" s="18" t="s">
        <v>266</v>
      </c>
      <c r="B116" s="17" t="s">
        <v>1069</v>
      </c>
      <c r="C116" s="30" t="s">
        <v>3460</v>
      </c>
      <c r="D116" s="17" t="s">
        <v>399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6" t="s">
        <v>313</v>
      </c>
      <c r="AH116" s="6" t="s">
        <v>663</v>
      </c>
      <c r="AI116" s="6" t="s">
        <v>664</v>
      </c>
      <c r="AJ116"/>
      <c r="AK116" s="5" t="s">
        <v>3529</v>
      </c>
      <c r="AL116" s="17" t="s">
        <v>143</v>
      </c>
      <c r="AM116" s="17" t="s">
        <v>225</v>
      </c>
      <c r="AN116" s="17" t="s">
        <v>516</v>
      </c>
      <c r="AO116" s="17">
        <v>10</v>
      </c>
      <c r="AP116" s="17">
        <v>15</v>
      </c>
      <c r="AQ116" s="17">
        <v>1960</v>
      </c>
      <c r="AR116"/>
      <c r="AS116"/>
      <c r="AT116" s="4" t="s">
        <v>831</v>
      </c>
      <c r="AU116" s="6" t="s">
        <v>832</v>
      </c>
      <c r="AV116" s="6" t="s">
        <v>400</v>
      </c>
      <c r="AW116" s="17" t="s">
        <v>878</v>
      </c>
      <c r="AX116"/>
      <c r="AY116"/>
      <c r="AZ116" s="6" t="s">
        <v>1024</v>
      </c>
      <c r="BA116" s="6" t="s">
        <v>1</v>
      </c>
      <c r="BB116" s="4" t="s">
        <v>1025</v>
      </c>
      <c r="BC116" s="17">
        <v>954</v>
      </c>
      <c r="BD116" s="17">
        <v>407</v>
      </c>
      <c r="BE116" s="17">
        <v>2136</v>
      </c>
      <c r="BF116" s="17">
        <v>954</v>
      </c>
      <c r="BG116" s="17">
        <v>407</v>
      </c>
      <c r="BH116" s="17">
        <v>2136</v>
      </c>
      <c r="BI116" s="17">
        <v>5</v>
      </c>
      <c r="BJ116" s="17">
        <v>5</v>
      </c>
      <c r="BK116" s="17" t="s">
        <v>155</v>
      </c>
      <c r="BL116" s="3">
        <v>15</v>
      </c>
      <c r="BM116" s="17" t="s">
        <v>155</v>
      </c>
      <c r="BN116" s="17" t="s">
        <v>3458</v>
      </c>
      <c r="BO116" s="17">
        <v>954</v>
      </c>
      <c r="BP116" s="17">
        <v>725</v>
      </c>
      <c r="BQ116" s="17">
        <v>2303</v>
      </c>
      <c r="BR116" s="17">
        <v>15</v>
      </c>
      <c r="BS116" s="17">
        <v>6</v>
      </c>
      <c r="BT116" s="17" t="s">
        <v>3458</v>
      </c>
      <c r="BU116" s="8">
        <v>69999.959999999992</v>
      </c>
      <c r="BV116" s="9" t="s">
        <v>3456</v>
      </c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 s="17" t="s">
        <v>40</v>
      </c>
      <c r="DS116"/>
      <c r="DT116"/>
      <c r="DU116" s="3">
        <v>2018</v>
      </c>
      <c r="DV116" s="16" t="s">
        <v>3508</v>
      </c>
      <c r="DW116" s="16" t="s">
        <v>3411</v>
      </c>
      <c r="DX116" s="16" t="s">
        <v>3605</v>
      </c>
      <c r="DY116" s="3">
        <v>75</v>
      </c>
      <c r="DZ116" s="3">
        <v>28105</v>
      </c>
      <c r="EA116" s="3">
        <v>894</v>
      </c>
      <c r="EB116" s="17">
        <v>29</v>
      </c>
      <c r="EC116" s="3">
        <v>11500</v>
      </c>
      <c r="ED116" s="3">
        <v>103</v>
      </c>
      <c r="EE116" s="3">
        <v>0</v>
      </c>
      <c r="EF116" s="3">
        <v>103</v>
      </c>
      <c r="EG116" s="17">
        <v>500</v>
      </c>
      <c r="EH116" s="3">
        <v>103</v>
      </c>
      <c r="EI116" s="3">
        <v>0</v>
      </c>
      <c r="EJ116"/>
      <c r="EK116" s="3">
        <v>25294.5</v>
      </c>
      <c r="EL116" s="1">
        <v>9</v>
      </c>
      <c r="EM116" s="3">
        <v>30915.5</v>
      </c>
      <c r="EN116" s="3">
        <v>447</v>
      </c>
      <c r="EO116" s="17">
        <v>14.3</v>
      </c>
      <c r="EP116" s="17" t="s">
        <v>1797</v>
      </c>
      <c r="EQ116" s="17" t="s">
        <v>414</v>
      </c>
      <c r="ER116" s="17">
        <v>350</v>
      </c>
      <c r="ES116" s="17">
        <v>2005</v>
      </c>
      <c r="ET116" s="17" t="s">
        <v>3516</v>
      </c>
      <c r="EU116" s="17" t="s">
        <v>1061</v>
      </c>
      <c r="EV116" s="17" t="s">
        <v>1062</v>
      </c>
      <c r="EW116" s="3">
        <v>1500</v>
      </c>
      <c r="EX116" s="3">
        <v>33821.699999999997</v>
      </c>
      <c r="EY116" s="17" t="s">
        <v>162</v>
      </c>
      <c r="EZ116" s="3">
        <v>35071.699999999997</v>
      </c>
      <c r="FA116" s="17" t="s">
        <v>1798</v>
      </c>
      <c r="FB116"/>
      <c r="FC116" s="17" t="s">
        <v>3462</v>
      </c>
      <c r="FD116" s="21">
        <v>447.33</v>
      </c>
      <c r="FE116" s="21" t="n">
        <f si="8" t="shared"/>
        <v>447.0</v>
      </c>
      <c r="FF116" s="3">
        <v>15</v>
      </c>
      <c r="FG116" s="3" t="n">
        <f si="9" t="shared"/>
        <v>15.0</v>
      </c>
      <c r="FH116" s="17">
        <v>0</v>
      </c>
      <c r="FI116" s="17" t="n">
        <f si="10" t="shared"/>
        <v>0.0</v>
      </c>
      <c r="FJ116" s="17">
        <v>0</v>
      </c>
      <c r="FK116" s="3" t="n">
        <f>EW116</f>
        <v>1500.0</v>
      </c>
    </row>
    <row r="117" spans="1:167">
      <c r="A117" s="18" t="s">
        <v>266</v>
      </c>
      <c r="B117" s="17" t="s">
        <v>1069</v>
      </c>
      <c r="C117"/>
      <c r="D117" s="17" t="s">
        <v>399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6" t="s">
        <v>2122</v>
      </c>
      <c r="AH117"/>
      <c r="AI117" s="6" t="s">
        <v>254</v>
      </c>
      <c r="AJ117"/>
      <c r="AK117" s="5" t="s">
        <v>3529</v>
      </c>
      <c r="AL117" s="6" t="s">
        <v>143</v>
      </c>
      <c r="AM117" s="6" t="s">
        <v>1986</v>
      </c>
      <c r="AN117" s="22" t="s">
        <v>2123</v>
      </c>
      <c r="AO117" s="22" t="s">
        <v>238</v>
      </c>
      <c r="AP117" s="22" t="s">
        <v>1071</v>
      </c>
      <c r="AQ117" s="23" t="s">
        <v>1869</v>
      </c>
      <c r="AR117"/>
      <c r="AS117"/>
      <c r="AT117" s="4" t="s">
        <v>2124</v>
      </c>
      <c r="AU117" s="6" t="s">
        <v>296</v>
      </c>
      <c r="AV117" s="6" t="s">
        <v>405</v>
      </c>
      <c r="AW117"/>
      <c r="AX117"/>
      <c r="AY117"/>
      <c r="AZ117" s="6" t="s">
        <v>2125</v>
      </c>
      <c r="BA117" s="6" t="s">
        <v>370</v>
      </c>
      <c r="BB117" s="4" t="s">
        <v>2126</v>
      </c>
      <c r="BC117" s="3">
        <v>478</v>
      </c>
      <c r="BD117" s="17">
        <v>315</v>
      </c>
      <c r="BE117" s="17">
        <v>2138</v>
      </c>
      <c r="BF117" s="3">
        <v>478</v>
      </c>
      <c r="BG117" s="17">
        <v>315</v>
      </c>
      <c r="BH117" s="17">
        <v>2138</v>
      </c>
      <c r="BI117" s="17">
        <v>7</v>
      </c>
      <c r="BJ117" s="17">
        <v>3</v>
      </c>
      <c r="BK117" s="17" t="s">
        <v>1800</v>
      </c>
      <c r="BL117" s="3">
        <v>30</v>
      </c>
      <c r="BM117" s="17" t="s">
        <v>1053</v>
      </c>
      <c r="BN117" s="17" t="s">
        <v>3458</v>
      </c>
      <c r="BO117" s="17">
        <v>954</v>
      </c>
      <c r="BP117" s="17">
        <v>541</v>
      </c>
      <c r="BQ117" s="17">
        <v>2211</v>
      </c>
      <c r="BR117" s="17">
        <v>13</v>
      </c>
      <c r="BS117" s="17">
        <v>4</v>
      </c>
      <c r="BT117" s="17" t="s">
        <v>3458</v>
      </c>
      <c r="BU117" s="8">
        <v>52776</v>
      </c>
      <c r="BV117" s="9" t="s">
        <v>3456</v>
      </c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 s="3">
        <v>2018</v>
      </c>
      <c r="DV117" s="16" t="s">
        <v>3508</v>
      </c>
      <c r="DW117" s="16" t="s">
        <v>3404</v>
      </c>
      <c r="DX117" s="16" t="s">
        <v>3493</v>
      </c>
      <c r="DY117" s="3">
        <v>36</v>
      </c>
      <c r="DZ117" s="3">
        <v>22732</v>
      </c>
      <c r="EA117" s="3">
        <v>1649</v>
      </c>
      <c r="EB117" s="3">
        <v>0</v>
      </c>
      <c r="EC117" s="3">
        <v>9000</v>
      </c>
      <c r="ED117" s="3">
        <v>699</v>
      </c>
      <c r="EE117" s="3">
        <v>1000</v>
      </c>
      <c r="EF117" s="3">
        <v>699</v>
      </c>
      <c r="EG117" s="17">
        <v>800</v>
      </c>
      <c r="EH117" s="3">
        <v>699</v>
      </c>
      <c r="EI117" s="17">
        <v>0</v>
      </c>
      <c r="EJ117"/>
      <c r="EK117" s="3">
        <v>20458.8</v>
      </c>
      <c r="EL117" s="1">
        <v>5</v>
      </c>
      <c r="EM117" s="3">
        <v>25005.200000000001</v>
      </c>
      <c r="EN117" s="3">
        <v>500</v>
      </c>
      <c r="EO117" s="17">
        <v>11.2</v>
      </c>
      <c r="EP117" s="17" t="s">
        <v>266</v>
      </c>
      <c r="EQ117"/>
      <c r="ER117"/>
      <c r="ES117"/>
      <c r="ET117"/>
      <c r="EU117"/>
      <c r="EV117"/>
      <c r="EW117" s="3">
        <v>0</v>
      </c>
      <c r="EX117" s="3">
        <v>29466</v>
      </c>
      <c r="EY117"/>
      <c r="EZ117" s="3">
        <v>30716</v>
      </c>
      <c r="FA117"/>
      <c r="FB117"/>
      <c r="FC117" s="17" t="s">
        <v>3462</v>
      </c>
      <c r="FD117" s="21">
        <v>499.75</v>
      </c>
      <c r="FE117" s="21" t="n">
        <f si="8" t="shared"/>
        <v>500.0</v>
      </c>
      <c r="FF117" s="3">
        <v>30</v>
      </c>
      <c r="FG117" s="3" t="n">
        <f si="9" t="shared"/>
        <v>30.0</v>
      </c>
      <c r="FH117"/>
      <c r="FI117" s="17" t="n">
        <f si="10" t="shared"/>
        <v>0.0</v>
      </c>
      <c r="FJ117" s="3">
        <v>0</v>
      </c>
      <c r="FK117" s="3">
        <v>0</v>
      </c>
    </row>
    <row r="118" spans="1:167">
      <c r="A118" s="18" t="s">
        <v>266</v>
      </c>
      <c r="B118" s="17" t="s">
        <v>1069</v>
      </c>
      <c r="C118"/>
      <c r="D118" s="17" t="s">
        <v>399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6" t="s">
        <v>2371</v>
      </c>
      <c r="AH118" s="6" t="s">
        <v>288</v>
      </c>
      <c r="AI118" s="6" t="s">
        <v>2372</v>
      </c>
      <c r="AJ118"/>
      <c r="AK118" s="5" t="s">
        <v>3529</v>
      </c>
      <c r="AL118" s="6" t="s">
        <v>143</v>
      </c>
      <c r="AM118" s="6" t="s">
        <v>239</v>
      </c>
      <c r="AN118" s="22" t="s">
        <v>2373</v>
      </c>
      <c r="AO118" s="22" t="s">
        <v>148</v>
      </c>
      <c r="AP118" s="22" t="s">
        <v>187</v>
      </c>
      <c r="AQ118" s="23" t="s">
        <v>2281</v>
      </c>
      <c r="AR118"/>
      <c r="AS118"/>
      <c r="AT118" s="4" t="s">
        <v>2374</v>
      </c>
      <c r="AU118" s="6" t="s">
        <v>331</v>
      </c>
      <c r="AV118" s="6" t="s">
        <v>146</v>
      </c>
      <c r="AW118"/>
      <c r="AX118"/>
      <c r="AY118"/>
      <c r="AZ118" s="6" t="s">
        <v>962</v>
      </c>
      <c r="BA118" s="6" t="s">
        <v>370</v>
      </c>
      <c r="BB118" s="4" t="s">
        <v>2375</v>
      </c>
      <c r="BC118" s="17">
        <v>954</v>
      </c>
      <c r="BD118" s="17">
        <v>638</v>
      </c>
      <c r="BE118" s="17">
        <v>2292</v>
      </c>
      <c r="BF118" s="17">
        <v>954</v>
      </c>
      <c r="BG118" s="17">
        <v>638</v>
      </c>
      <c r="BH118" s="17">
        <v>2292</v>
      </c>
      <c r="BI118" s="17">
        <v>8</v>
      </c>
      <c r="BJ118" s="17">
        <v>1</v>
      </c>
      <c r="BK118" s="17" t="s">
        <v>1052</v>
      </c>
      <c r="BL118" s="3">
        <v>5</v>
      </c>
      <c r="BM118" s="17" t="s">
        <v>1053</v>
      </c>
      <c r="BN118" s="17" t="s">
        <v>3458</v>
      </c>
      <c r="BO118" s="17">
        <v>954</v>
      </c>
      <c r="BP118" s="17">
        <v>234</v>
      </c>
      <c r="BQ118" s="17">
        <v>2407</v>
      </c>
      <c r="BR118" s="17">
        <v>6</v>
      </c>
      <c r="BS118" s="17">
        <v>1</v>
      </c>
      <c r="BT118" s="17" t="s">
        <v>3458</v>
      </c>
      <c r="BU118" s="8">
        <v>61200</v>
      </c>
      <c r="BV118" s="9" t="s">
        <v>3456</v>
      </c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 s="3">
        <v>2018</v>
      </c>
      <c r="DV118" s="16" t="s">
        <v>3508</v>
      </c>
      <c r="DW118" s="16" t="s">
        <v>3387</v>
      </c>
      <c r="DX118" s="16" t="s">
        <v>3600</v>
      </c>
      <c r="DY118" s="3">
        <v>75</v>
      </c>
      <c r="DZ118" s="3">
        <v>23346</v>
      </c>
      <c r="EA118" s="3">
        <v>975</v>
      </c>
      <c r="EB118" s="3">
        <v>0</v>
      </c>
      <c r="EC118" s="3">
        <v>8500</v>
      </c>
      <c r="ED118" s="3">
        <v>699</v>
      </c>
      <c r="EE118" s="3">
        <v>0</v>
      </c>
      <c r="EF118" s="3">
        <v>699</v>
      </c>
      <c r="EG118" s="17">
        <v>100</v>
      </c>
      <c r="EH118"/>
      <c r="EI118" s="3">
        <v>0</v>
      </c>
      <c r="EJ118"/>
      <c r="EK118" s="3">
        <v>21011.4</v>
      </c>
      <c r="EL118" s="1">
        <v>21</v>
      </c>
      <c r="EM118" s="3">
        <v>25680.6</v>
      </c>
      <c r="EN118" s="3">
        <v>403</v>
      </c>
      <c r="EO118" s="17">
        <v>11.2</v>
      </c>
      <c r="EP118" s="17" t="s">
        <v>266</v>
      </c>
      <c r="EQ118"/>
      <c r="ER118"/>
      <c r="ES118"/>
      <c r="ET118"/>
      <c r="EU118"/>
      <c r="EV118"/>
      <c r="EW118" s="3">
        <v>0</v>
      </c>
      <c r="EX118" s="3">
        <v>28032</v>
      </c>
      <c r="EY118"/>
      <c r="EZ118" s="3">
        <v>29282</v>
      </c>
      <c r="FA118"/>
      <c r="FB118"/>
      <c r="FC118" s="17" t="s">
        <v>3462</v>
      </c>
      <c r="FD118" s="21">
        <v>402.57</v>
      </c>
      <c r="FE118" s="21" t="n">
        <f si="8" t="shared"/>
        <v>403.0</v>
      </c>
      <c r="FF118" s="3">
        <v>5</v>
      </c>
      <c r="FG118" s="3" t="n">
        <f si="9" t="shared"/>
        <v>5.0</v>
      </c>
      <c r="FH118"/>
      <c r="FI118" s="17" t="n">
        <f si="10" t="shared"/>
        <v>0.0</v>
      </c>
      <c r="FJ118" s="3">
        <v>0</v>
      </c>
      <c r="FK118" s="3">
        <v>0</v>
      </c>
    </row>
    <row r="119" spans="1:167">
      <c r="A119" s="18" t="s">
        <v>266</v>
      </c>
      <c r="B119" s="17" t="s">
        <v>1465</v>
      </c>
      <c r="C119"/>
      <c r="D119" s="17" t="s">
        <v>399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6" t="s">
        <v>141</v>
      </c>
      <c r="AH119" s="17" t="s">
        <v>1070</v>
      </c>
      <c r="AI119" s="6" t="s">
        <v>243</v>
      </c>
      <c r="AJ119"/>
      <c r="AK119" s="5" t="s">
        <v>3529</v>
      </c>
      <c r="AL119" s="17" t="s">
        <v>143</v>
      </c>
      <c r="AM119" s="17" t="s">
        <v>199</v>
      </c>
      <c r="AN119" s="17" t="s">
        <v>1294</v>
      </c>
      <c r="AO119" s="16">
        <v>11</v>
      </c>
      <c r="AP119" s="16" t="s">
        <v>238</v>
      </c>
      <c r="AQ119" s="16" t="s">
        <v>1314</v>
      </c>
      <c r="AR119"/>
      <c r="AS119"/>
      <c r="AT119" s="4" t="s">
        <v>1333</v>
      </c>
      <c r="AU119" s="6" t="s">
        <v>1200</v>
      </c>
      <c r="AV119" s="6" t="s">
        <v>400</v>
      </c>
      <c r="AW119"/>
      <c r="AX119"/>
      <c r="AY119"/>
      <c r="AZ119" s="6" t="s">
        <v>1204</v>
      </c>
      <c r="BA119" s="6" t="s">
        <v>391</v>
      </c>
      <c r="BB119" s="17" t="s">
        <v>1205</v>
      </c>
      <c r="BC119" s="17">
        <v>954</v>
      </c>
      <c r="BD119" s="17">
        <v>731</v>
      </c>
      <c r="BE119" s="17">
        <v>1692</v>
      </c>
      <c r="BF119" s="17">
        <v>954</v>
      </c>
      <c r="BG119" s="17">
        <v>731</v>
      </c>
      <c r="BH119" s="17">
        <v>1692</v>
      </c>
      <c r="BI119" s="17">
        <v>6</v>
      </c>
      <c r="BJ119" s="17">
        <v>1</v>
      </c>
      <c r="BK119" s="17" t="s">
        <v>1799</v>
      </c>
      <c r="BL119" s="3">
        <v>0</v>
      </c>
      <c r="BM119" s="17" t="s">
        <v>1801</v>
      </c>
      <c r="BN119" s="17" t="s">
        <v>3458</v>
      </c>
      <c r="BO119" s="17">
        <v>954</v>
      </c>
      <c r="BP119" s="17">
        <v>234</v>
      </c>
      <c r="BQ119" s="17">
        <v>1692</v>
      </c>
      <c r="BR119" s="17">
        <v>6</v>
      </c>
      <c r="BS119" s="17">
        <v>1</v>
      </c>
      <c r="BT119" s="17" t="s">
        <v>3458</v>
      </c>
      <c r="BU119" s="3">
        <v>15000</v>
      </c>
      <c r="BV119" s="9" t="s">
        <v>3456</v>
      </c>
      <c r="BW119"/>
      <c r="BX119"/>
      <c r="BY119" s="17" t="s">
        <v>156</v>
      </c>
      <c r="BZ119" s="6" t="s">
        <v>255</v>
      </c>
      <c r="CA119" s="6" t="s">
        <v>256</v>
      </c>
      <c r="CB119" s="6" t="s">
        <v>1705</v>
      </c>
      <c r="CC119"/>
      <c r="CD119"/>
      <c r="CE119" s="17" t="s">
        <v>143</v>
      </c>
      <c r="CF119" s="17" t="s">
        <v>234</v>
      </c>
      <c r="CG119" s="17" t="s">
        <v>1706</v>
      </c>
      <c r="CH119" s="16">
        <v>11</v>
      </c>
      <c r="CI119" s="16" t="s">
        <v>238</v>
      </c>
      <c r="CJ119" s="16" t="s">
        <v>1314</v>
      </c>
      <c r="CK119"/>
      <c r="CL119"/>
      <c r="CM119" s="4" t="s">
        <v>425</v>
      </c>
      <c r="CN119" s="6" t="s">
        <v>1707</v>
      </c>
      <c r="CO119" s="6" t="s">
        <v>401</v>
      </c>
      <c r="CP119"/>
      <c r="CQ119"/>
      <c r="CR119"/>
      <c r="CS119" s="6" t="s">
        <v>1217</v>
      </c>
      <c r="CT119" s="6" t="s">
        <v>391</v>
      </c>
      <c r="CU119" s="17" t="s">
        <v>1231</v>
      </c>
      <c r="CV119" s="17">
        <v>954</v>
      </c>
      <c r="CW119" s="17">
        <v>243</v>
      </c>
      <c r="CX119" s="17">
        <v>1904</v>
      </c>
      <c r="CY119" s="17">
        <v>954</v>
      </c>
      <c r="CZ119" s="17">
        <v>304</v>
      </c>
      <c r="DA119" s="17">
        <v>1904</v>
      </c>
      <c r="DB119" s="17">
        <v>6</v>
      </c>
      <c r="DC119" s="17">
        <v>1</v>
      </c>
      <c r="DD119" s="17" t="s">
        <v>1051</v>
      </c>
      <c r="DE119" s="17">
        <v>990</v>
      </c>
      <c r="DF119" s="17" t="s">
        <v>1801</v>
      </c>
      <c r="DG119" s="17" t="s">
        <v>1977</v>
      </c>
      <c r="DH119" s="17">
        <v>954</v>
      </c>
      <c r="DI119" s="17">
        <v>234</v>
      </c>
      <c r="DJ119" s="17">
        <v>1904</v>
      </c>
      <c r="DK119" s="17">
        <v>6</v>
      </c>
      <c r="DL119" s="17">
        <v>1</v>
      </c>
      <c r="DM119" s="17" t="s">
        <v>1976</v>
      </c>
      <c r="DN119" s="17">
        <v>1000</v>
      </c>
      <c r="DO119" s="17" t="s">
        <v>58</v>
      </c>
      <c r="DP119"/>
      <c r="DQ119"/>
      <c r="DR119" s="17" t="s">
        <v>40</v>
      </c>
      <c r="DS119"/>
      <c r="DT119"/>
      <c r="DU119" s="3">
        <v>2018</v>
      </c>
      <c r="DV119" s="16" t="s">
        <v>3508</v>
      </c>
      <c r="DW119" s="16" t="s">
        <v>3387</v>
      </c>
      <c r="DX119" s="16" t="s">
        <v>3488</v>
      </c>
      <c r="DY119" s="3">
        <v>75</v>
      </c>
      <c r="DZ119" s="3">
        <v>18988</v>
      </c>
      <c r="EA119" s="3">
        <v>728</v>
      </c>
      <c r="EB119" s="17">
        <v>125</v>
      </c>
      <c r="EC119" s="3">
        <v>6800</v>
      </c>
      <c r="ED119" s="3">
        <v>0</v>
      </c>
      <c r="EE119" s="3">
        <v>0</v>
      </c>
      <c r="EF119" s="3">
        <v>0</v>
      </c>
      <c r="EG119" s="17">
        <v>0</v>
      </c>
      <c r="EH119"/>
      <c r="EI119" s="3">
        <v>0</v>
      </c>
      <c r="EJ119"/>
      <c r="EK119" s="3">
        <v>17089.2</v>
      </c>
      <c r="EL119" s="1">
        <v>25</v>
      </c>
      <c r="EM119" s="3">
        <v>20886.8</v>
      </c>
      <c r="EN119" s="3">
        <v>325</v>
      </c>
      <c r="EO119" s="17">
        <v>12.5</v>
      </c>
      <c r="EP119" s="17" t="s">
        <v>266</v>
      </c>
      <c r="EQ119"/>
      <c r="ER119"/>
      <c r="ES119"/>
      <c r="ET119"/>
      <c r="EU119"/>
      <c r="EV119"/>
      <c r="EW119" s="3">
        <v>0</v>
      </c>
      <c r="EX119" s="3">
        <v>25769.435999999998</v>
      </c>
      <c r="EY119"/>
      <c r="EZ119" s="3">
        <v>27019.435999999998</v>
      </c>
      <c r="FA119"/>
      <c r="FB119"/>
      <c r="FC119" s="17" t="s">
        <v>3462</v>
      </c>
      <c r="FD119" s="21">
        <v>325.01</v>
      </c>
      <c r="FE119" s="21" t="n">
        <f si="8" t="shared"/>
        <v>325.0</v>
      </c>
      <c r="FF119" s="3">
        <v>0</v>
      </c>
      <c r="FG119" s="3" t="n">
        <f si="9" t="shared"/>
        <v>0.0</v>
      </c>
      <c r="FH119" s="21">
        <v>0</v>
      </c>
      <c r="FI119" s="17" t="n">
        <f si="10" t="shared"/>
        <v>0.0</v>
      </c>
      <c r="FJ119" s="3">
        <v>0</v>
      </c>
      <c r="FK119" s="3">
        <v>0</v>
      </c>
    </row>
    <row r="120" spans="1:167">
      <c r="A120" s="18" t="s">
        <v>266</v>
      </c>
      <c r="B120" s="17" t="s">
        <v>1069</v>
      </c>
      <c r="C120"/>
      <c r="D120" s="17" t="s">
        <v>399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6" t="s">
        <v>2362</v>
      </c>
      <c r="AH120" s="6" t="s">
        <v>142</v>
      </c>
      <c r="AI120" s="6" t="s">
        <v>260</v>
      </c>
      <c r="AJ120"/>
      <c r="AK120" s="5" t="s">
        <v>3529</v>
      </c>
      <c r="AL120" s="6" t="s">
        <v>143</v>
      </c>
      <c r="AM120" s="6" t="s">
        <v>204</v>
      </c>
      <c r="AN120" s="22" t="s">
        <v>2363</v>
      </c>
      <c r="AO120" s="22" t="s">
        <v>422</v>
      </c>
      <c r="AP120" s="22" t="s">
        <v>422</v>
      </c>
      <c r="AQ120" s="23" t="s">
        <v>1874</v>
      </c>
      <c r="AR120"/>
      <c r="AS120"/>
      <c r="AT120" s="4" t="s">
        <v>2364</v>
      </c>
      <c r="AU120" s="6" t="s">
        <v>2365</v>
      </c>
      <c r="AV120" s="6" t="s">
        <v>146</v>
      </c>
      <c r="AW120"/>
      <c r="AX120"/>
      <c r="AY120"/>
      <c r="AZ120" s="6" t="s">
        <v>962</v>
      </c>
      <c r="BA120" s="6" t="s">
        <v>370</v>
      </c>
      <c r="BB120" s="4" t="s">
        <v>2366</v>
      </c>
      <c r="BC120" s="17">
        <v>910</v>
      </c>
      <c r="BD120" s="17">
        <v>339</v>
      </c>
      <c r="BE120" s="17">
        <v>2162</v>
      </c>
      <c r="BF120" s="17">
        <v>910</v>
      </c>
      <c r="BG120" s="17">
        <v>339</v>
      </c>
      <c r="BH120" s="17">
        <v>2162</v>
      </c>
      <c r="BI120" s="17">
        <v>5</v>
      </c>
      <c r="BJ120" s="17">
        <v>5</v>
      </c>
      <c r="BK120" s="17" t="s">
        <v>1800</v>
      </c>
      <c r="BL120" s="3">
        <v>10</v>
      </c>
      <c r="BM120" s="17" t="s">
        <v>155</v>
      </c>
      <c r="BN120" s="17" t="s">
        <v>3458</v>
      </c>
      <c r="BO120" s="25">
        <v>912</v>
      </c>
      <c r="BP120" s="17">
        <v>589</v>
      </c>
      <c r="BQ120" s="17">
        <v>2235</v>
      </c>
      <c r="BR120" s="17">
        <v>11</v>
      </c>
      <c r="BS120" s="17">
        <v>0</v>
      </c>
      <c r="BT120" s="17" t="s">
        <v>3458</v>
      </c>
      <c r="BU120" s="8">
        <v>33600</v>
      </c>
      <c r="BV120" s="9" t="s">
        <v>3456</v>
      </c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 s="3">
        <v>2018</v>
      </c>
      <c r="DV120" s="16" t="s">
        <v>3508</v>
      </c>
      <c r="DW120" s="16" t="s">
        <v>3388</v>
      </c>
      <c r="DX120" s="16" t="s">
        <v>3488</v>
      </c>
      <c r="DY120" s="3">
        <v>60</v>
      </c>
      <c r="DZ120" s="3">
        <v>16850</v>
      </c>
      <c r="EA120" s="3">
        <v>1122</v>
      </c>
      <c r="EB120" s="3">
        <v>0</v>
      </c>
      <c r="EC120" s="3">
        <v>6500</v>
      </c>
      <c r="ED120" s="3">
        <v>0</v>
      </c>
      <c r="EE120" s="3">
        <v>0</v>
      </c>
      <c r="EF120" s="3">
        <v>0</v>
      </c>
      <c r="EG120" s="17">
        <v>550</v>
      </c>
      <c r="EH120" s="3">
        <v>0</v>
      </c>
      <c r="EI120" s="17">
        <v>0</v>
      </c>
      <c r="EJ120"/>
      <c r="EK120" s="3">
        <v>15165</v>
      </c>
      <c r="EL120" s="1">
        <v>64</v>
      </c>
      <c r="EM120" s="3">
        <v>18535</v>
      </c>
      <c r="EN120" s="3">
        <v>334</v>
      </c>
      <c r="EO120" s="17">
        <v>11.2</v>
      </c>
      <c r="EP120" s="17" t="s">
        <v>266</v>
      </c>
      <c r="EQ120"/>
      <c r="ER120"/>
      <c r="ES120"/>
      <c r="ET120"/>
      <c r="EU120"/>
      <c r="EV120"/>
      <c r="EW120" s="3">
        <v>0</v>
      </c>
      <c r="EX120" s="3">
        <v>20964.635999999999</v>
      </c>
      <c r="EY120"/>
      <c r="EZ120" s="3">
        <v>22214.635999999999</v>
      </c>
      <c r="FA120"/>
      <c r="FB120"/>
      <c r="FC120" s="17" t="s">
        <v>3462</v>
      </c>
      <c r="FD120" s="21">
        <v>334.01</v>
      </c>
      <c r="FE120" s="21" t="n">
        <f si="8" t="shared"/>
        <v>334.0</v>
      </c>
      <c r="FF120" s="3">
        <v>10</v>
      </c>
      <c r="FG120" s="3" t="n">
        <f si="9" t="shared"/>
        <v>10.0</v>
      </c>
      <c r="FH120"/>
      <c r="FI120" s="17" t="n">
        <f si="10" t="shared"/>
        <v>0.0</v>
      </c>
      <c r="FJ120" s="3">
        <v>0</v>
      </c>
      <c r="FK120" s="3">
        <v>0</v>
      </c>
    </row>
    <row r="121" spans="1:167">
      <c r="A121" s="18" t="s">
        <v>266</v>
      </c>
      <c r="B121" s="17" t="s">
        <v>1069</v>
      </c>
      <c r="C121" s="30" t="s">
        <v>3460</v>
      </c>
      <c r="D121" s="17" t="s">
        <v>399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6" t="s">
        <v>1650</v>
      </c>
      <c r="AH121" s="6" t="s">
        <v>1944</v>
      </c>
      <c r="AI121" s="6" t="s">
        <v>1651</v>
      </c>
      <c r="AJ121"/>
      <c r="AK121" s="5" t="s">
        <v>3529</v>
      </c>
      <c r="AL121" s="6" t="s">
        <v>143</v>
      </c>
      <c r="AM121" s="6" t="s">
        <v>239</v>
      </c>
      <c r="AN121" s="6" t="s">
        <v>1378</v>
      </c>
      <c r="AO121" s="2" t="s">
        <v>201</v>
      </c>
      <c r="AP121" s="2" t="s">
        <v>422</v>
      </c>
      <c r="AQ121" s="2" t="s">
        <v>1945</v>
      </c>
      <c r="AR121"/>
      <c r="AS121"/>
      <c r="AT121" s="4" t="s">
        <v>1325</v>
      </c>
      <c r="AU121" s="6" t="s">
        <v>1652</v>
      </c>
      <c r="AV121" s="6" t="s">
        <v>409</v>
      </c>
      <c r="AW121"/>
      <c r="AX121"/>
      <c r="AY121"/>
      <c r="AZ121" s="6" t="s">
        <v>1190</v>
      </c>
      <c r="BA121" s="6" t="s">
        <v>391</v>
      </c>
      <c r="BB121" s="4" t="s">
        <v>1946</v>
      </c>
      <c r="BC121" s="3">
        <v>770</v>
      </c>
      <c r="BD121" s="17">
        <v>472</v>
      </c>
      <c r="BE121" s="3">
        <v>2126</v>
      </c>
      <c r="BF121" s="3">
        <v>770</v>
      </c>
      <c r="BG121" s="17">
        <v>472</v>
      </c>
      <c r="BH121" s="3">
        <v>2126</v>
      </c>
      <c r="BI121" s="17">
        <v>8</v>
      </c>
      <c r="BJ121" s="17">
        <v>2</v>
      </c>
      <c r="BK121" s="17" t="s">
        <v>1051</v>
      </c>
      <c r="BL121" s="3">
        <v>10</v>
      </c>
      <c r="BM121" s="17" t="s">
        <v>1801</v>
      </c>
      <c r="BN121" s="17" t="s">
        <v>3458</v>
      </c>
      <c r="BO121" s="3">
        <v>770</v>
      </c>
      <c r="BP121" s="17">
        <v>521</v>
      </c>
      <c r="BQ121" s="17">
        <v>2368</v>
      </c>
      <c r="BR121" s="17">
        <v>16</v>
      </c>
      <c r="BS121" s="17">
        <v>5</v>
      </c>
      <c r="BT121" s="17" t="s">
        <v>3458</v>
      </c>
      <c r="BU121" s="8">
        <v>69800.040000000008</v>
      </c>
      <c r="BV121" s="9" t="s">
        <v>3456</v>
      </c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 s="17" t="s">
        <v>40</v>
      </c>
      <c r="DS121"/>
      <c r="DT121"/>
      <c r="DU121" s="3">
        <v>2018</v>
      </c>
      <c r="DV121" s="16" t="s">
        <v>3508</v>
      </c>
      <c r="DW121" s="16" t="s">
        <v>3387</v>
      </c>
      <c r="DX121" s="16" t="s">
        <v>3488</v>
      </c>
      <c r="DY121" s="3">
        <v>72</v>
      </c>
      <c r="DZ121" s="3">
        <v>21812</v>
      </c>
      <c r="EA121" s="3">
        <v>655</v>
      </c>
      <c r="EB121" s="17">
        <v>29</v>
      </c>
      <c r="EC121" s="3">
        <v>7500</v>
      </c>
      <c r="ED121" s="3">
        <v>495</v>
      </c>
      <c r="EE121" s="3">
        <v>0</v>
      </c>
      <c r="EF121" s="3">
        <v>495</v>
      </c>
      <c r="EG121" s="17">
        <v>50</v>
      </c>
      <c r="EH121" s="3">
        <v>495</v>
      </c>
      <c r="EI121" s="3">
        <v>0</v>
      </c>
      <c r="EJ121"/>
      <c r="EK121" s="3">
        <v>19630.8</v>
      </c>
      <c r="EL121" s="1">
        <v>11</v>
      </c>
      <c r="EM121" s="3">
        <v>23993.200000000001</v>
      </c>
      <c r="EN121" s="3">
        <v>319</v>
      </c>
      <c r="EO121" s="17">
        <v>14.3</v>
      </c>
      <c r="EP121" s="17" t="s">
        <v>266</v>
      </c>
      <c r="EQ121"/>
      <c r="ER121"/>
      <c r="ES121"/>
      <c r="ET121"/>
      <c r="EU121"/>
      <c r="EV121"/>
      <c r="EW121" s="3">
        <v>0</v>
      </c>
      <c r="EX121" s="3">
        <v>28317.036</v>
      </c>
      <c r="EY121"/>
      <c r="EZ121" s="3">
        <v>29567.036</v>
      </c>
      <c r="FA121"/>
      <c r="FB121"/>
      <c r="FC121" s="17" t="s">
        <v>3462</v>
      </c>
      <c r="FD121" s="21">
        <v>319.24</v>
      </c>
      <c r="FE121" s="21" t="n">
        <f si="8" t="shared"/>
        <v>319.0</v>
      </c>
      <c r="FF121" s="3">
        <v>10</v>
      </c>
      <c r="FG121" s="3" t="n">
        <f si="9" t="shared"/>
        <v>10.0</v>
      </c>
      <c r="FH121" s="17">
        <v>0</v>
      </c>
      <c r="FI121" s="17" t="n">
        <f si="10" t="shared"/>
        <v>0.0</v>
      </c>
      <c r="FJ121" s="3">
        <v>0</v>
      </c>
      <c r="FK121" s="3">
        <v>0</v>
      </c>
    </row>
    <row r="122" spans="1:167">
      <c r="A122" s="18" t="s">
        <v>266</v>
      </c>
      <c r="B122" s="17" t="s">
        <v>1465</v>
      </c>
      <c r="C122" s="30" t="s">
        <v>3460</v>
      </c>
      <c r="D122" s="17" t="s">
        <v>399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6" t="s">
        <v>245</v>
      </c>
      <c r="AH122" s="6" t="s">
        <v>153</v>
      </c>
      <c r="AI122" s="6" t="s">
        <v>544</v>
      </c>
      <c r="AJ122"/>
      <c r="AK122" s="5" t="s">
        <v>3529</v>
      </c>
      <c r="AL122" s="17" t="s">
        <v>143</v>
      </c>
      <c r="AM122" s="17" t="s">
        <v>226</v>
      </c>
      <c r="AN122" s="17" t="s">
        <v>1694</v>
      </c>
      <c r="AO122" s="16">
        <v>11</v>
      </c>
      <c r="AP122" s="16" t="s">
        <v>238</v>
      </c>
      <c r="AQ122" s="16" t="s">
        <v>1314</v>
      </c>
      <c r="AR122"/>
      <c r="AS122"/>
      <c r="AT122" s="4" t="s">
        <v>333</v>
      </c>
      <c r="AU122" s="6" t="s">
        <v>1695</v>
      </c>
      <c r="AV122" s="6" t="s">
        <v>407</v>
      </c>
      <c r="AW122"/>
      <c r="AX122"/>
      <c r="AY122"/>
      <c r="AZ122" s="6" t="s">
        <v>1190</v>
      </c>
      <c r="BA122" s="6" t="s">
        <v>391</v>
      </c>
      <c r="BB122" s="17" t="s">
        <v>1259</v>
      </c>
      <c r="BC122" s="17">
        <v>954</v>
      </c>
      <c r="BD122" s="17">
        <v>680</v>
      </c>
      <c r="BE122" s="17">
        <v>1643</v>
      </c>
      <c r="BF122" s="17">
        <v>954</v>
      </c>
      <c r="BG122" s="17">
        <v>680</v>
      </c>
      <c r="BH122" s="17">
        <v>1643</v>
      </c>
      <c r="BI122" s="17">
        <v>9</v>
      </c>
      <c r="BJ122" s="3">
        <v>8.2791991101223594</v>
      </c>
      <c r="BK122" s="17" t="s">
        <v>1051</v>
      </c>
      <c r="BL122" s="3">
        <v>10</v>
      </c>
      <c r="BM122" s="17" t="s">
        <v>1801</v>
      </c>
      <c r="BN122" s="17" t="s">
        <v>3458</v>
      </c>
      <c r="BO122" s="17">
        <v>954</v>
      </c>
      <c r="BP122" s="17">
        <v>234</v>
      </c>
      <c r="BQ122" s="17">
        <v>1643</v>
      </c>
      <c r="BR122" s="17">
        <v>6</v>
      </c>
      <c r="BS122" s="17">
        <v>1</v>
      </c>
      <c r="BT122" s="17" t="s">
        <v>3458</v>
      </c>
      <c r="BU122" s="3">
        <v>44561.04</v>
      </c>
      <c r="BV122" s="9" t="s">
        <v>3456</v>
      </c>
      <c r="BW122"/>
      <c r="BX122"/>
      <c r="BY122" s="17" t="s">
        <v>156</v>
      </c>
      <c r="BZ122" s="6" t="s">
        <v>1091</v>
      </c>
      <c r="CA122" s="6" t="s">
        <v>259</v>
      </c>
      <c r="CB122" s="6" t="s">
        <v>276</v>
      </c>
      <c r="CC122"/>
      <c r="CD122"/>
      <c r="CE122" s="17" t="s">
        <v>143</v>
      </c>
      <c r="CF122" s="17" t="s">
        <v>229</v>
      </c>
      <c r="CG122" s="17" t="s">
        <v>1696</v>
      </c>
      <c r="CH122" s="16">
        <v>11</v>
      </c>
      <c r="CI122" s="16" t="s">
        <v>238</v>
      </c>
      <c r="CJ122" s="16" t="s">
        <v>1314</v>
      </c>
      <c r="CK122"/>
      <c r="CL122"/>
      <c r="CM122" s="4" t="s">
        <v>348</v>
      </c>
      <c r="CN122" s="6" t="s">
        <v>1697</v>
      </c>
      <c r="CO122" s="6" t="s">
        <v>401</v>
      </c>
      <c r="CP122"/>
      <c r="CQ122"/>
      <c r="CR122"/>
      <c r="CS122" s="6" t="s">
        <v>1075</v>
      </c>
      <c r="CT122" s="6" t="s">
        <v>391</v>
      </c>
      <c r="CU122" s="17" t="s">
        <v>1698</v>
      </c>
      <c r="CV122" s="17">
        <v>954</v>
      </c>
      <c r="CW122" s="17">
        <v>243</v>
      </c>
      <c r="CX122" s="17">
        <v>1871</v>
      </c>
      <c r="CY122" s="17">
        <v>954</v>
      </c>
      <c r="CZ122" s="17">
        <v>304</v>
      </c>
      <c r="DA122" s="17">
        <v>1871</v>
      </c>
      <c r="DB122" s="17">
        <v>6</v>
      </c>
      <c r="DC122" s="17">
        <v>1</v>
      </c>
      <c r="DD122" s="17" t="s">
        <v>1051</v>
      </c>
      <c r="DE122" s="17">
        <v>990</v>
      </c>
      <c r="DF122" s="17" t="s">
        <v>1801</v>
      </c>
      <c r="DG122" s="17" t="s">
        <v>1977</v>
      </c>
      <c r="DH122" s="17">
        <v>954</v>
      </c>
      <c r="DI122" s="17">
        <v>234</v>
      </c>
      <c r="DJ122" s="17">
        <v>1871</v>
      </c>
      <c r="DK122" s="17">
        <v>6</v>
      </c>
      <c r="DL122" s="17">
        <v>1</v>
      </c>
      <c r="DM122" s="17" t="s">
        <v>1976</v>
      </c>
      <c r="DN122" s="17">
        <v>300</v>
      </c>
      <c r="DO122" s="17" t="s">
        <v>58</v>
      </c>
      <c r="DP122"/>
      <c r="DQ122"/>
      <c r="DR122" s="17" t="s">
        <v>40</v>
      </c>
      <c r="DS122"/>
      <c r="DT122"/>
      <c r="DU122" s="3">
        <v>2018</v>
      </c>
      <c r="DV122" s="16" t="s">
        <v>3508</v>
      </c>
      <c r="DW122" s="16" t="s">
        <v>3388</v>
      </c>
      <c r="DX122" s="16" t="s">
        <v>3488</v>
      </c>
      <c r="DY122" s="3">
        <v>75</v>
      </c>
      <c r="DZ122" s="3">
        <v>17026</v>
      </c>
      <c r="EA122" s="3">
        <v>205</v>
      </c>
      <c r="EB122" s="17">
        <v>10</v>
      </c>
      <c r="EC122" s="3">
        <v>5500</v>
      </c>
      <c r="ED122" s="3">
        <v>0</v>
      </c>
      <c r="EE122" s="3">
        <v>0</v>
      </c>
      <c r="EF122" s="3">
        <v>0</v>
      </c>
      <c r="EG122" s="17">
        <v>300</v>
      </c>
      <c r="EH122"/>
      <c r="EI122" s="3">
        <v>0</v>
      </c>
      <c r="EJ122"/>
      <c r="EK122" s="3">
        <v>15323.4</v>
      </c>
      <c r="EL122" s="1">
        <v>10</v>
      </c>
      <c r="EM122" s="3">
        <v>18728.599999999999</v>
      </c>
      <c r="EN122" s="3">
        <v>369</v>
      </c>
      <c r="EO122" s="17">
        <v>11.2</v>
      </c>
      <c r="EP122" s="17" t="s">
        <v>266</v>
      </c>
      <c r="EQ122"/>
      <c r="ER122"/>
      <c r="ES122"/>
      <c r="ET122"/>
      <c r="EU122"/>
      <c r="EV122"/>
      <c r="EW122" s="3">
        <v>0</v>
      </c>
      <c r="EX122" s="3">
        <v>21358.608</v>
      </c>
      <c r="EY122"/>
      <c r="EZ122" s="3">
        <v>22608.608</v>
      </c>
      <c r="FA122"/>
      <c r="FB122"/>
      <c r="FC122" s="17" t="s">
        <v>3462</v>
      </c>
      <c r="FD122" s="21">
        <v>369.36</v>
      </c>
      <c r="FE122" s="21" t="n">
        <f si="8" t="shared"/>
        <v>369.0</v>
      </c>
      <c r="FF122" s="3">
        <v>10</v>
      </c>
      <c r="FG122" s="3" t="n">
        <f si="9" t="shared"/>
        <v>10.0</v>
      </c>
      <c r="FH122" s="17">
        <v>0</v>
      </c>
      <c r="FI122" s="17" t="n">
        <f si="10" t="shared"/>
        <v>0.0</v>
      </c>
      <c r="FJ122" s="3">
        <v>0</v>
      </c>
      <c r="FK122" s="3">
        <v>0</v>
      </c>
    </row>
    <row r="123" spans="1:167">
      <c r="A123" s="18" t="s">
        <v>266</v>
      </c>
      <c r="B123" s="17" t="s">
        <v>1069</v>
      </c>
      <c r="C123" s="30">
        <v>32127</v>
      </c>
      <c r="D123" s="17" t="s">
        <v>399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6" t="s">
        <v>1580</v>
      </c>
      <c r="AH123"/>
      <c r="AI123" s="6" t="s">
        <v>1581</v>
      </c>
      <c r="AJ123"/>
      <c r="AK123" s="5" t="s">
        <v>3529</v>
      </c>
      <c r="AL123" s="6" t="s">
        <v>143</v>
      </c>
      <c r="AM123" s="6" t="s">
        <v>191</v>
      </c>
      <c r="AN123" s="22" t="s">
        <v>1582</v>
      </c>
      <c r="AO123" s="22" t="s">
        <v>228</v>
      </c>
      <c r="AP123" s="22" t="s">
        <v>1855</v>
      </c>
      <c r="AQ123" s="23" t="s">
        <v>1856</v>
      </c>
      <c r="AR123"/>
      <c r="AS123"/>
      <c r="AT123" s="4" t="s">
        <v>2155</v>
      </c>
      <c r="AU123" s="6" t="s">
        <v>2156</v>
      </c>
      <c r="AV123" s="6" t="s">
        <v>402</v>
      </c>
      <c r="AW123"/>
      <c r="AX123"/>
      <c r="AY123"/>
      <c r="AZ123" s="6" t="s">
        <v>2157</v>
      </c>
      <c r="BA123" s="6" t="s">
        <v>391</v>
      </c>
      <c r="BB123" s="4" t="s">
        <v>2158</v>
      </c>
      <c r="BC123" s="3">
        <v>770</v>
      </c>
      <c r="BD123" s="17">
        <v>350</v>
      </c>
      <c r="BE123" s="17">
        <v>2173</v>
      </c>
      <c r="BF123" s="3">
        <v>770</v>
      </c>
      <c r="BG123" s="17">
        <v>350</v>
      </c>
      <c r="BH123" s="17">
        <v>2173</v>
      </c>
      <c r="BI123" s="17">
        <v>5</v>
      </c>
      <c r="BJ123" s="17">
        <v>5</v>
      </c>
      <c r="BK123" s="17" t="s">
        <v>1052</v>
      </c>
      <c r="BL123" s="3">
        <v>10</v>
      </c>
      <c r="BM123" s="17" t="s">
        <v>1054</v>
      </c>
      <c r="BN123" s="17" t="s">
        <v>3458</v>
      </c>
      <c r="BO123" s="24">
        <v>954</v>
      </c>
      <c r="BP123" s="17">
        <v>611</v>
      </c>
      <c r="BQ123" s="17">
        <v>2246</v>
      </c>
      <c r="BR123" s="17">
        <v>15</v>
      </c>
      <c r="BS123" s="17">
        <v>6</v>
      </c>
      <c r="BT123" s="17" t="s">
        <v>3458</v>
      </c>
      <c r="BU123" s="8">
        <v>30999.96</v>
      </c>
      <c r="BV123" s="9" t="s">
        <v>3456</v>
      </c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 s="3">
        <v>2018</v>
      </c>
      <c r="DV123" s="16" t="s">
        <v>3508</v>
      </c>
      <c r="DW123" s="16" t="s">
        <v>3397</v>
      </c>
      <c r="DX123" s="16" t="s">
        <v>3496</v>
      </c>
      <c r="DY123" s="3">
        <v>60</v>
      </c>
      <c r="DZ123" s="3">
        <v>32802</v>
      </c>
      <c r="EA123" s="3">
        <v>778</v>
      </c>
      <c r="EB123" s="3">
        <v>0</v>
      </c>
      <c r="EC123" s="3">
        <v>12500</v>
      </c>
      <c r="ED123" s="3">
        <v>649</v>
      </c>
      <c r="EE123" s="3">
        <v>0</v>
      </c>
      <c r="EF123" s="3">
        <v>649</v>
      </c>
      <c r="EG123"/>
      <c r="EH123" s="3">
        <v>649</v>
      </c>
      <c r="EI123" s="17">
        <v>0</v>
      </c>
      <c r="EJ123"/>
      <c r="EK123" s="3">
        <v>29521.8</v>
      </c>
      <c r="EL123" s="1">
        <v>11</v>
      </c>
      <c r="EM123" s="3">
        <v>36082.199999999997</v>
      </c>
      <c r="EN123" s="3">
        <v>290</v>
      </c>
      <c r="EO123" s="17">
        <v>14.3</v>
      </c>
      <c r="EP123" s="17" t="s">
        <v>1797</v>
      </c>
      <c r="EQ123" s="17" t="s">
        <v>1055</v>
      </c>
      <c r="ER123" s="17">
        <v>450</v>
      </c>
      <c r="ES123" s="17">
        <v>2006</v>
      </c>
      <c r="ET123" s="17" t="s">
        <v>1055</v>
      </c>
      <c r="EU123" s="17" t="s">
        <v>1063</v>
      </c>
      <c r="EV123" s="17" t="s">
        <v>1064</v>
      </c>
      <c r="EW123" s="3">
        <v>1525</v>
      </c>
      <c r="EX123" s="3">
        <v>43378.235999999997</v>
      </c>
      <c r="EY123" s="17" t="s">
        <v>163</v>
      </c>
      <c r="EZ123" s="3">
        <v>44628.235999999997</v>
      </c>
      <c r="FA123" s="17" t="s">
        <v>164</v>
      </c>
      <c r="FB123"/>
      <c r="FC123" s="17" t="s">
        <v>3462</v>
      </c>
      <c r="FD123" s="21">
        <v>289.89</v>
      </c>
      <c r="FE123" s="21" t="n">
        <f si="8" t="shared"/>
        <v>290.0</v>
      </c>
      <c r="FF123" s="3">
        <v>10</v>
      </c>
      <c r="FG123" s="3" t="n">
        <f si="9" t="shared"/>
        <v>10.0</v>
      </c>
      <c r="FH123"/>
      <c r="FI123" s="17" t="n">
        <f si="10" t="shared"/>
        <v>0.0</v>
      </c>
      <c r="FJ123" s="17">
        <v>0</v>
      </c>
      <c r="FK123" s="3" t="n">
        <f>EW123</f>
        <v>1525.0</v>
      </c>
    </row>
    <row r="124" spans="1:167">
      <c r="A124" s="18" t="s">
        <v>266</v>
      </c>
      <c r="B124" s="17" t="s">
        <v>1069</v>
      </c>
      <c r="C124"/>
      <c r="D124" s="17" t="s">
        <v>399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6" t="s">
        <v>1849</v>
      </c>
      <c r="AH124" s="6" t="s">
        <v>246</v>
      </c>
      <c r="AI124" s="6" t="s">
        <v>286</v>
      </c>
      <c r="AJ124"/>
      <c r="AK124" s="5" t="s">
        <v>3529</v>
      </c>
      <c r="AL124" s="6" t="s">
        <v>143</v>
      </c>
      <c r="AM124" s="6" t="s">
        <v>190</v>
      </c>
      <c r="AN124" s="6" t="s">
        <v>3190</v>
      </c>
      <c r="AO124" s="6" t="s">
        <v>148</v>
      </c>
      <c r="AP124" s="6" t="s">
        <v>225</v>
      </c>
      <c r="AQ124" s="2" t="s">
        <v>1851</v>
      </c>
      <c r="AR124"/>
      <c r="AS124"/>
      <c r="AT124" s="4" t="s">
        <v>3191</v>
      </c>
      <c r="AU124" s="6" t="s">
        <v>2338</v>
      </c>
      <c r="AV124" s="6" t="s">
        <v>400</v>
      </c>
      <c r="AW124" s="6">
        <v>205</v>
      </c>
      <c r="AX124"/>
      <c r="AY124"/>
      <c r="AZ124" s="6" t="s">
        <v>3185</v>
      </c>
      <c r="BA124" s="6" t="s">
        <v>385</v>
      </c>
      <c r="BB124" s="4" t="s">
        <v>3192</v>
      </c>
      <c r="BC124" s="17">
        <v>954</v>
      </c>
      <c r="BD124" s="17">
        <v>345</v>
      </c>
      <c r="BE124" s="17">
        <v>2168</v>
      </c>
      <c r="BF124" s="17">
        <v>954</v>
      </c>
      <c r="BG124" s="17">
        <v>345</v>
      </c>
      <c r="BH124" s="17">
        <v>2168</v>
      </c>
      <c r="BI124" s="17">
        <v>5</v>
      </c>
      <c r="BJ124" s="17">
        <v>5</v>
      </c>
      <c r="BK124" s="17" t="s">
        <v>1799</v>
      </c>
      <c r="BL124" s="3">
        <v>0</v>
      </c>
      <c r="BM124" s="17" t="s">
        <v>1053</v>
      </c>
      <c r="BN124" s="17" t="s">
        <v>3458</v>
      </c>
      <c r="BO124" s="3">
        <v>912</v>
      </c>
      <c r="BP124" s="17">
        <v>601</v>
      </c>
      <c r="BQ124" s="17">
        <v>2241</v>
      </c>
      <c r="BR124" s="17">
        <v>15</v>
      </c>
      <c r="BS124" s="17">
        <v>6</v>
      </c>
      <c r="BT124" s="17" t="s">
        <v>3458</v>
      </c>
      <c r="BU124" s="8">
        <v>74880</v>
      </c>
      <c r="BV124" s="9" t="s">
        <v>3456</v>
      </c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 s="3">
        <v>2018</v>
      </c>
      <c r="DV124" s="16" t="s">
        <v>3508</v>
      </c>
      <c r="DW124" s="16" t="s">
        <v>3609</v>
      </c>
      <c r="DX124" s="16" t="s">
        <v>3475</v>
      </c>
      <c r="DY124" s="3">
        <v>72</v>
      </c>
      <c r="DZ124" s="3">
        <v>41069</v>
      </c>
      <c r="EA124" s="3">
        <v>2475</v>
      </c>
      <c r="EB124" s="3">
        <v>0</v>
      </c>
      <c r="EC124" s="3">
        <v>15000</v>
      </c>
      <c r="ED124" s="3">
        <v>900</v>
      </c>
      <c r="EE124" s="3">
        <v>0</v>
      </c>
      <c r="EF124" s="3">
        <v>3400</v>
      </c>
      <c r="EG124"/>
      <c r="EH124" s="3">
        <v>3400</v>
      </c>
      <c r="EI124" s="17">
        <v>0</v>
      </c>
      <c r="EJ124"/>
      <c r="EK124" s="3">
        <v>36962.1</v>
      </c>
      <c r="EL124" s="1">
        <v>15</v>
      </c>
      <c r="EM124" s="3">
        <v>45175.9</v>
      </c>
      <c r="EN124" s="3">
        <v>666</v>
      </c>
      <c r="EO124" s="17">
        <v>10.01</v>
      </c>
      <c r="EP124" s="17" t="s">
        <v>266</v>
      </c>
      <c r="EQ124"/>
      <c r="ER124"/>
      <c r="ES124"/>
      <c r="ET124"/>
      <c r="EU124"/>
      <c r="EV124"/>
      <c r="EW124" s="3">
        <v>0</v>
      </c>
      <c r="EX124" s="3">
        <v>45055.98</v>
      </c>
      <c r="EY124"/>
      <c r="EZ124" s="3">
        <v>46305.98</v>
      </c>
      <c r="FA124"/>
      <c r="FB124"/>
      <c r="FC124" s="17" t="s">
        <v>3462</v>
      </c>
      <c r="FD124" s="21">
        <v>665.65</v>
      </c>
      <c r="FE124" s="21" t="n">
        <f si="8" t="shared"/>
        <v>666.0</v>
      </c>
      <c r="FF124" s="3">
        <v>0</v>
      </c>
      <c r="FG124" s="3" t="n">
        <f si="9" t="shared"/>
        <v>0.0</v>
      </c>
      <c r="FH124"/>
      <c r="FI124" s="17" t="n">
        <f si="10" t="shared"/>
        <v>0.0</v>
      </c>
      <c r="FJ124" s="3">
        <v>0</v>
      </c>
      <c r="FK124" s="3">
        <v>0</v>
      </c>
    </row>
    <row r="125" spans="1:167">
      <c r="A125" s="18" t="s">
        <v>266</v>
      </c>
      <c r="B125" s="17" t="s">
        <v>1069</v>
      </c>
      <c r="C125"/>
      <c r="D125" s="17" t="s">
        <v>399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6" t="s">
        <v>1813</v>
      </c>
      <c r="AH125" s="6" t="s">
        <v>256</v>
      </c>
      <c r="AI125" s="6" t="s">
        <v>624</v>
      </c>
      <c r="AJ125"/>
      <c r="AK125" s="5" t="s">
        <v>3529</v>
      </c>
      <c r="AL125" s="17" t="s">
        <v>143</v>
      </c>
      <c r="AM125" s="17" t="s">
        <v>195</v>
      </c>
      <c r="AN125" s="17" t="s">
        <v>486</v>
      </c>
      <c r="AO125" s="17">
        <v>10</v>
      </c>
      <c r="AP125" s="17">
        <v>20</v>
      </c>
      <c r="AQ125" s="17">
        <v>1990</v>
      </c>
      <c r="AR125"/>
      <c r="AS125"/>
      <c r="AT125" s="4" t="s">
        <v>784</v>
      </c>
      <c r="AU125" s="6" t="s">
        <v>785</v>
      </c>
      <c r="AV125" s="6" t="s">
        <v>400</v>
      </c>
      <c r="AW125" s="17" t="s">
        <v>410</v>
      </c>
      <c r="AX125"/>
      <c r="AY125"/>
      <c r="AZ125" s="6" t="s">
        <v>979</v>
      </c>
      <c r="BA125" s="6" t="s">
        <v>1</v>
      </c>
      <c r="BB125" s="4" t="s">
        <v>980</v>
      </c>
      <c r="BC125" s="17">
        <v>954</v>
      </c>
      <c r="BD125" s="17">
        <v>453</v>
      </c>
      <c r="BE125" s="17">
        <v>2128</v>
      </c>
      <c r="BF125" s="17">
        <v>954</v>
      </c>
      <c r="BG125" s="17">
        <v>453</v>
      </c>
      <c r="BH125" s="17">
        <v>2128</v>
      </c>
      <c r="BI125" s="17">
        <v>7</v>
      </c>
      <c r="BJ125" s="17">
        <v>3</v>
      </c>
      <c r="BK125" s="17" t="s">
        <v>1052</v>
      </c>
      <c r="BL125" s="3">
        <v>10</v>
      </c>
      <c r="BM125" s="17" t="s">
        <v>1053</v>
      </c>
      <c r="BN125" s="17" t="s">
        <v>3458</v>
      </c>
      <c r="BO125" s="17">
        <v>954</v>
      </c>
      <c r="BP125" s="17">
        <v>521</v>
      </c>
      <c r="BQ125" s="17">
        <v>2349</v>
      </c>
      <c r="BR125" s="17">
        <v>5</v>
      </c>
      <c r="BS125" s="17">
        <v>7</v>
      </c>
      <c r="BT125" s="17" t="s">
        <v>3458</v>
      </c>
      <c r="BU125" s="8">
        <v>84000</v>
      </c>
      <c r="BV125" s="9" t="s">
        <v>3456</v>
      </c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 s="17" t="s">
        <v>40</v>
      </c>
      <c r="DS125"/>
      <c r="DT125"/>
      <c r="DU125" s="3">
        <v>2018</v>
      </c>
      <c r="DV125" s="16" t="s">
        <v>3508</v>
      </c>
      <c r="DW125" s="16" t="s">
        <v>3387</v>
      </c>
      <c r="DX125" s="16" t="s">
        <v>3488</v>
      </c>
      <c r="DY125" s="3">
        <v>75</v>
      </c>
      <c r="DZ125" s="3">
        <v>25398</v>
      </c>
      <c r="EA125" s="3">
        <v>300</v>
      </c>
      <c r="EB125" s="17">
        <v>150</v>
      </c>
      <c r="EC125" s="3">
        <v>8000</v>
      </c>
      <c r="ED125" s="3">
        <v>0</v>
      </c>
      <c r="EE125" s="3">
        <v>0</v>
      </c>
      <c r="EF125" s="3">
        <v>0</v>
      </c>
      <c r="EG125"/>
      <c r="EH125" s="3">
        <v>0</v>
      </c>
      <c r="EI125" s="3">
        <v>0</v>
      </c>
      <c r="EJ125"/>
      <c r="EK125" s="3">
        <v>22858.2</v>
      </c>
      <c r="EL125" s="1">
        <v>25</v>
      </c>
      <c r="EM125" s="3">
        <v>27937.8</v>
      </c>
      <c r="EN125" s="3">
        <v>445</v>
      </c>
      <c r="EO125" s="17">
        <v>12.5</v>
      </c>
      <c r="EP125" s="17" t="s">
        <v>266</v>
      </c>
      <c r="EQ125"/>
      <c r="ER125"/>
      <c r="ES125"/>
      <c r="ET125"/>
      <c r="EU125"/>
      <c r="EV125"/>
      <c r="EW125" s="3">
        <v>0</v>
      </c>
      <c r="EX125" s="3">
        <v>27847.200000000001</v>
      </c>
      <c r="EY125"/>
      <c r="EZ125" s="3">
        <v>29097.200000000001</v>
      </c>
      <c r="FA125"/>
      <c r="FB125"/>
      <c r="FC125" s="17" t="s">
        <v>3462</v>
      </c>
      <c r="FD125" s="21">
        <v>444.63</v>
      </c>
      <c r="FE125" s="21" t="n">
        <f si="8" t="shared"/>
        <v>445.0</v>
      </c>
      <c r="FF125" s="3">
        <v>10</v>
      </c>
      <c r="FG125" s="3" t="n">
        <f si="9" t="shared"/>
        <v>10.0</v>
      </c>
      <c r="FH125" s="17">
        <v>0</v>
      </c>
      <c r="FI125" s="17" t="n">
        <f si="10" t="shared"/>
        <v>0.0</v>
      </c>
      <c r="FJ125" s="3">
        <v>0</v>
      </c>
      <c r="FK125" s="3">
        <v>0</v>
      </c>
    </row>
    <row r="126" spans="1:167">
      <c r="A126" s="18" t="s">
        <v>266</v>
      </c>
      <c r="B126" s="17" t="s">
        <v>1069</v>
      </c>
      <c r="C126" s="30">
        <v>32127</v>
      </c>
      <c r="D126" s="17" t="s">
        <v>399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6" t="s">
        <v>318</v>
      </c>
      <c r="AH126"/>
      <c r="AI126" s="6" t="s">
        <v>322</v>
      </c>
      <c r="AJ126"/>
      <c r="AK126" s="5" t="s">
        <v>3529</v>
      </c>
      <c r="AL126" s="17" t="s">
        <v>143</v>
      </c>
      <c r="AM126" s="17" t="s">
        <v>175</v>
      </c>
      <c r="AN126" s="17" t="s">
        <v>480</v>
      </c>
      <c r="AO126" s="17">
        <v>10</v>
      </c>
      <c r="AP126" s="17">
        <v>20</v>
      </c>
      <c r="AQ126" s="17">
        <v>1940</v>
      </c>
      <c r="AR126"/>
      <c r="AS126"/>
      <c r="AT126" s="4" t="s">
        <v>719</v>
      </c>
      <c r="AU126" s="6" t="s">
        <v>327</v>
      </c>
      <c r="AV126" s="6" t="s">
        <v>401</v>
      </c>
      <c r="AW126" s="17" t="s">
        <v>873</v>
      </c>
      <c r="AX126"/>
      <c r="AY126"/>
      <c r="AZ126" s="6" t="s">
        <v>1842</v>
      </c>
      <c r="BA126" s="6" t="s">
        <v>1</v>
      </c>
      <c r="BB126" s="4" t="s">
        <v>913</v>
      </c>
      <c r="BC126" s="17">
        <v>954</v>
      </c>
      <c r="BD126" s="17">
        <v>269</v>
      </c>
      <c r="BE126" s="17">
        <v>2131</v>
      </c>
      <c r="BF126" s="17">
        <v>954</v>
      </c>
      <c r="BG126" s="17">
        <v>269</v>
      </c>
      <c r="BH126" s="17">
        <v>2131</v>
      </c>
      <c r="BI126" s="17">
        <v>8</v>
      </c>
      <c r="BJ126" s="17">
        <v>2</v>
      </c>
      <c r="BK126" s="17" t="s">
        <v>1051</v>
      </c>
      <c r="BL126" s="3">
        <v>40</v>
      </c>
      <c r="BM126" s="17" t="s">
        <v>1801</v>
      </c>
      <c r="BN126" s="17" t="s">
        <v>3458</v>
      </c>
      <c r="BO126" s="17">
        <v>954</v>
      </c>
      <c r="BP126" s="17">
        <v>521</v>
      </c>
      <c r="BQ126" s="17">
        <v>2165</v>
      </c>
      <c r="BR126" s="17">
        <v>8</v>
      </c>
      <c r="BS126" s="17">
        <v>3</v>
      </c>
      <c r="BT126" s="17" t="s">
        <v>3458</v>
      </c>
      <c r="BU126" s="8">
        <v>37000</v>
      </c>
      <c r="BV126" s="9" t="s">
        <v>3456</v>
      </c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 s="17" t="s">
        <v>40</v>
      </c>
      <c r="DS126"/>
      <c r="DT126"/>
      <c r="DU126" s="3">
        <v>2018</v>
      </c>
      <c r="DV126" s="16" t="s">
        <v>3508</v>
      </c>
      <c r="DW126" s="16" t="s">
        <v>3397</v>
      </c>
      <c r="DX126" s="16" t="s">
        <v>3496</v>
      </c>
      <c r="DY126" s="3">
        <v>60</v>
      </c>
      <c r="DZ126" s="3">
        <v>30808</v>
      </c>
      <c r="EA126" s="3">
        <v>676</v>
      </c>
      <c r="EB126" s="17">
        <v>25</v>
      </c>
      <c r="EC126" s="3">
        <v>10000</v>
      </c>
      <c r="ED126" s="3">
        <v>516</v>
      </c>
      <c r="EE126" s="3">
        <v>0</v>
      </c>
      <c r="EF126" s="3">
        <v>516</v>
      </c>
      <c r="EG126" s="17">
        <v>800</v>
      </c>
      <c r="EH126" s="3">
        <v>516</v>
      </c>
      <c r="EI126" s="17">
        <v>1000</v>
      </c>
      <c r="EJ126"/>
      <c r="EK126" s="3">
        <v>27727.200000000001</v>
      </c>
      <c r="EL126" s="1">
        <v>10</v>
      </c>
      <c r="EM126" s="3">
        <v>33888.800000000003</v>
      </c>
      <c r="EN126" s="3">
        <v>203</v>
      </c>
      <c r="EO126" s="17">
        <v>12.5</v>
      </c>
      <c r="EP126" s="17" t="s">
        <v>266</v>
      </c>
      <c r="EQ126"/>
      <c r="ER126"/>
      <c r="ES126"/>
      <c r="ET126"/>
      <c r="EU126"/>
      <c r="EV126"/>
      <c r="EW126" s="3">
        <v>0</v>
      </c>
      <c r="EX126" s="3">
        <v>41383.199999999997</v>
      </c>
      <c r="EY126"/>
      <c r="EZ126" s="3">
        <v>42633.2</v>
      </c>
      <c r="FA126"/>
      <c r="FB126"/>
      <c r="FC126" s="17" t="s">
        <v>3462</v>
      </c>
      <c r="FD126" s="21">
        <v>202.76</v>
      </c>
      <c r="FE126" s="21" t="n">
        <f si="8" t="shared"/>
        <v>203.0</v>
      </c>
      <c r="FF126" s="3">
        <v>40</v>
      </c>
      <c r="FG126" s="3" t="n">
        <f si="9" t="shared"/>
        <v>40.0</v>
      </c>
      <c r="FH126" s="17">
        <v>1000</v>
      </c>
      <c r="FI126" s="17" t="n">
        <f si="10" t="shared"/>
        <v>1000.0</v>
      </c>
      <c r="FJ126" s="3">
        <v>0</v>
      </c>
      <c r="FK126" s="3">
        <v>0</v>
      </c>
    </row>
    <row r="127" spans="1:167">
      <c r="A127" s="18" t="s">
        <v>266</v>
      </c>
      <c r="B127" s="17" t="s">
        <v>1069</v>
      </c>
      <c r="C127"/>
      <c r="D127" s="17" t="s">
        <v>399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6" t="s">
        <v>308</v>
      </c>
      <c r="AH127" s="6" t="s">
        <v>306</v>
      </c>
      <c r="AI127" s="6" t="s">
        <v>574</v>
      </c>
      <c r="AJ127"/>
      <c r="AK127" s="5" t="s">
        <v>3529</v>
      </c>
      <c r="AL127" s="17" t="s">
        <v>143</v>
      </c>
      <c r="AM127" s="17" t="s">
        <v>221</v>
      </c>
      <c r="AN127" s="17" t="s">
        <v>438</v>
      </c>
      <c r="AO127" s="17">
        <v>10</v>
      </c>
      <c r="AP127" s="17">
        <v>11</v>
      </c>
      <c r="AQ127" s="17">
        <v>1940</v>
      </c>
      <c r="AR127"/>
      <c r="AS127"/>
      <c r="AT127" s="4" t="s">
        <v>707</v>
      </c>
      <c r="AU127" s="6" t="s">
        <v>708</v>
      </c>
      <c r="AV127" s="6" t="s">
        <v>338</v>
      </c>
      <c r="AW127" s="17" t="s">
        <v>865</v>
      </c>
      <c r="AX127"/>
      <c r="AY127"/>
      <c r="AZ127" s="6" t="s">
        <v>901</v>
      </c>
      <c r="BA127" s="6" t="s">
        <v>369</v>
      </c>
      <c r="BB127" s="4" t="s">
        <v>1845</v>
      </c>
      <c r="BC127" s="17">
        <v>954</v>
      </c>
      <c r="BD127" s="17">
        <v>469</v>
      </c>
      <c r="BE127" s="17">
        <v>2131</v>
      </c>
      <c r="BF127" s="17">
        <v>954</v>
      </c>
      <c r="BG127" s="17">
        <v>469</v>
      </c>
      <c r="BH127" s="17">
        <v>2131</v>
      </c>
      <c r="BI127" s="3">
        <v>4.82424916573971</v>
      </c>
      <c r="BJ127" s="3">
        <v>8.5795328142380498</v>
      </c>
      <c r="BK127" s="17" t="s">
        <v>1052</v>
      </c>
      <c r="BL127" s="3">
        <v>15</v>
      </c>
      <c r="BM127" s="17" t="s">
        <v>1053</v>
      </c>
      <c r="BN127" s="17" t="s">
        <v>3458</v>
      </c>
      <c r="BO127" s="17">
        <v>954</v>
      </c>
      <c r="BP127" s="17">
        <v>521</v>
      </c>
      <c r="BQ127" s="17">
        <v>2365</v>
      </c>
      <c r="BR127" s="17">
        <v>18</v>
      </c>
      <c r="BS127" s="17">
        <v>3</v>
      </c>
      <c r="BT127" s="17" t="s">
        <v>3458</v>
      </c>
      <c r="BU127" s="8">
        <v>60000.959999999999</v>
      </c>
      <c r="BV127" s="9" t="s">
        <v>3456</v>
      </c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 s="17" t="s">
        <v>40</v>
      </c>
      <c r="DS127"/>
      <c r="DT127"/>
      <c r="DU127" s="3">
        <v>2018</v>
      </c>
      <c r="DV127" s="16" t="s">
        <v>3508</v>
      </c>
      <c r="DW127" s="16" t="s">
        <v>3387</v>
      </c>
      <c r="DX127" s="16" t="s">
        <v>3600</v>
      </c>
      <c r="DY127" s="3">
        <v>36</v>
      </c>
      <c r="DZ127" s="3">
        <v>24071</v>
      </c>
      <c r="EA127" s="3">
        <v>1247</v>
      </c>
      <c r="EB127" s="17">
        <v>125</v>
      </c>
      <c r="EC127" s="3">
        <v>10000</v>
      </c>
      <c r="ED127" s="3">
        <v>0</v>
      </c>
      <c r="EE127" s="3">
        <v>0</v>
      </c>
      <c r="EF127" s="3">
        <v>0</v>
      </c>
      <c r="EG127"/>
      <c r="EH127" s="3">
        <v>0</v>
      </c>
      <c r="EI127" s="3">
        <v>0</v>
      </c>
      <c r="EJ127"/>
      <c r="EK127" s="3">
        <v>21663.9</v>
      </c>
      <c r="EL127" s="1">
        <v>26</v>
      </c>
      <c r="EM127" s="3">
        <v>26478.1</v>
      </c>
      <c r="EN127" s="3">
        <v>355</v>
      </c>
      <c r="EO127" s="17">
        <v>8.01</v>
      </c>
      <c r="EP127" s="17" t="s">
        <v>1797</v>
      </c>
      <c r="EQ127" s="17" t="s">
        <v>1055</v>
      </c>
      <c r="ER127" s="17">
        <v>450</v>
      </c>
      <c r="ES127" s="17">
        <v>2006</v>
      </c>
      <c r="ET127" s="17" t="s">
        <v>1055</v>
      </c>
      <c r="EU127" s="17" t="s">
        <v>1063</v>
      </c>
      <c r="EV127" s="17" t="s">
        <v>1064</v>
      </c>
      <c r="EW127" s="3">
        <v>1525</v>
      </c>
      <c r="EX127" s="3">
        <v>28135.200000000001</v>
      </c>
      <c r="EY127" s="17" t="s">
        <v>163</v>
      </c>
      <c r="EZ127" s="3">
        <v>29385.200000000001</v>
      </c>
      <c r="FA127" s="17" t="s">
        <v>164</v>
      </c>
      <c r="FB127"/>
      <c r="FC127" s="17" t="s">
        <v>3462</v>
      </c>
      <c r="FD127" s="21">
        <v>354.88</v>
      </c>
      <c r="FE127" s="21" t="n">
        <f si="8" t="shared"/>
        <v>355.0</v>
      </c>
      <c r="FF127" s="3">
        <v>15</v>
      </c>
      <c r="FG127" s="3" t="n">
        <f si="9" t="shared"/>
        <v>15.0</v>
      </c>
      <c r="FH127" s="17">
        <v>0</v>
      </c>
      <c r="FI127" s="17" t="n">
        <f si="10" t="shared"/>
        <v>0.0</v>
      </c>
      <c r="FJ127" s="17">
        <v>0</v>
      </c>
      <c r="FK127" s="3" t="n">
        <f>EW127</f>
        <v>1525.0</v>
      </c>
    </row>
    <row r="128" spans="1:167">
      <c r="A128" s="18" t="s">
        <v>266</v>
      </c>
      <c r="B128" s="17" t="s">
        <v>1069</v>
      </c>
      <c r="C128"/>
      <c r="D128" s="17" t="s">
        <v>399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6" t="s">
        <v>2127</v>
      </c>
      <c r="AH128" s="6" t="s">
        <v>2128</v>
      </c>
      <c r="AI128" s="6" t="s">
        <v>2129</v>
      </c>
      <c r="AJ128"/>
      <c r="AK128" s="5" t="s">
        <v>3529</v>
      </c>
      <c r="AL128" s="6" t="s">
        <v>143</v>
      </c>
      <c r="AM128" s="6" t="s">
        <v>221</v>
      </c>
      <c r="AN128" s="22" t="s">
        <v>2130</v>
      </c>
      <c r="AO128" s="22" t="s">
        <v>216</v>
      </c>
      <c r="AP128" s="22" t="s">
        <v>211</v>
      </c>
      <c r="AQ128" s="23" t="s">
        <v>1945</v>
      </c>
      <c r="AR128"/>
      <c r="AS128"/>
      <c r="AT128" s="4" t="s">
        <v>2131</v>
      </c>
      <c r="AU128" s="6" t="s">
        <v>2132</v>
      </c>
      <c r="AV128" s="6" t="s">
        <v>400</v>
      </c>
      <c r="AW128"/>
      <c r="AX128"/>
      <c r="AY128"/>
      <c r="AZ128" s="6" t="s">
        <v>944</v>
      </c>
      <c r="BA128" s="6" t="s">
        <v>374</v>
      </c>
      <c r="BB128" s="4" t="s">
        <v>2133</v>
      </c>
      <c r="BC128" s="17">
        <v>954</v>
      </c>
      <c r="BD128" s="17">
        <v>346</v>
      </c>
      <c r="BE128" s="17">
        <v>2169</v>
      </c>
      <c r="BF128" s="17">
        <v>954</v>
      </c>
      <c r="BG128" s="17">
        <v>346</v>
      </c>
      <c r="BH128" s="17">
        <v>2169</v>
      </c>
      <c r="BI128" s="17">
        <v>5</v>
      </c>
      <c r="BJ128" s="17">
        <v>5</v>
      </c>
      <c r="BK128" s="17" t="s">
        <v>1051</v>
      </c>
      <c r="BL128" s="3">
        <v>5</v>
      </c>
      <c r="BM128" s="17" t="s">
        <v>1801</v>
      </c>
      <c r="BN128" s="17" t="s">
        <v>3458</v>
      </c>
      <c r="BO128" s="17">
        <v>954</v>
      </c>
      <c r="BP128" s="17">
        <v>603</v>
      </c>
      <c r="BQ128" s="17">
        <v>2242</v>
      </c>
      <c r="BR128" s="17">
        <v>9</v>
      </c>
      <c r="BS128" s="17">
        <v>2</v>
      </c>
      <c r="BT128" s="17" t="s">
        <v>3458</v>
      </c>
      <c r="BU128" s="8">
        <v>67000.040000000008</v>
      </c>
      <c r="BV128" s="9" t="s">
        <v>3456</v>
      </c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 s="3">
        <v>2018</v>
      </c>
      <c r="DV128" s="16" t="s">
        <v>3508</v>
      </c>
      <c r="DW128" s="16" t="s">
        <v>3383</v>
      </c>
      <c r="DX128" s="16" t="s">
        <v>3604</v>
      </c>
      <c r="DY128" s="3">
        <v>60</v>
      </c>
      <c r="DZ128" s="3">
        <v>26832</v>
      </c>
      <c r="EA128" s="3">
        <v>883</v>
      </c>
      <c r="EB128" s="3">
        <v>0</v>
      </c>
      <c r="EC128" s="3">
        <v>8800</v>
      </c>
      <c r="ED128" s="3">
        <v>495</v>
      </c>
      <c r="EE128" s="3">
        <v>0</v>
      </c>
      <c r="EF128" s="3">
        <v>495</v>
      </c>
      <c r="EG128"/>
      <c r="EH128" s="3">
        <v>495</v>
      </c>
      <c r="EI128" s="17">
        <v>0</v>
      </c>
      <c r="EJ128"/>
      <c r="EK128" s="3">
        <v>24148.799999999999</v>
      </c>
      <c r="EL128" s="1">
        <v>4</v>
      </c>
      <c r="EM128" s="3">
        <v>29515.200000000001</v>
      </c>
      <c r="EN128" s="3">
        <v>395</v>
      </c>
      <c r="EO128" s="17">
        <v>12.5</v>
      </c>
      <c r="EP128" s="17" t="s">
        <v>266</v>
      </c>
      <c r="EQ128"/>
      <c r="ER128"/>
      <c r="ES128"/>
      <c r="ET128"/>
      <c r="EU128"/>
      <c r="EV128"/>
      <c r="EW128" s="3">
        <v>0</v>
      </c>
      <c r="EX128" s="3">
        <v>33542.400000000001</v>
      </c>
      <c r="EY128"/>
      <c r="EZ128" s="3">
        <v>34792.400000000001</v>
      </c>
      <c r="FA128"/>
      <c r="FB128"/>
      <c r="FC128" s="17" t="s">
        <v>3462</v>
      </c>
      <c r="FD128" s="21">
        <v>395.19</v>
      </c>
      <c r="FE128" s="21" t="n">
        <f si="8" t="shared"/>
        <v>395.0</v>
      </c>
      <c r="FF128" s="3">
        <v>5</v>
      </c>
      <c r="FG128" s="3" t="n">
        <f si="9" t="shared"/>
        <v>5.0</v>
      </c>
      <c r="FH128"/>
      <c r="FI128" s="17" t="n">
        <f si="10" t="shared"/>
        <v>0.0</v>
      </c>
      <c r="FJ128" s="3">
        <v>0</v>
      </c>
      <c r="FK128" s="3">
        <v>0</v>
      </c>
    </row>
    <row r="129" spans="1:167">
      <c r="A129" s="18" t="s">
        <v>266</v>
      </c>
      <c r="B129" s="17" t="s">
        <v>1069</v>
      </c>
      <c r="C129"/>
      <c r="D129" s="17" t="s">
        <v>399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6" t="s">
        <v>669</v>
      </c>
      <c r="AH129" s="6" t="s">
        <v>259</v>
      </c>
      <c r="AI129" s="6" t="s">
        <v>671</v>
      </c>
      <c r="AJ129"/>
      <c r="AK129" s="5" t="s">
        <v>3529</v>
      </c>
      <c r="AL129" s="17" t="s">
        <v>143</v>
      </c>
      <c r="AM129" s="17" t="s">
        <v>205</v>
      </c>
      <c r="AN129" s="17" t="s">
        <v>521</v>
      </c>
      <c r="AO129" s="17">
        <v>10</v>
      </c>
      <c r="AP129" s="17">
        <v>20</v>
      </c>
      <c r="AQ129" s="17">
        <v>1940</v>
      </c>
      <c r="AR129"/>
      <c r="AS129"/>
      <c r="AT129" s="4" t="s">
        <v>839</v>
      </c>
      <c r="AU129" s="6" t="s">
        <v>840</v>
      </c>
      <c r="AV129" s="6" t="s">
        <v>402</v>
      </c>
      <c r="AW129" s="17" t="s">
        <v>410</v>
      </c>
      <c r="AX129"/>
      <c r="AY129"/>
      <c r="AZ129" s="6" t="s">
        <v>1027</v>
      </c>
      <c r="BA129" s="6" t="s">
        <v>374</v>
      </c>
      <c r="BB129" s="4" t="s">
        <v>1035</v>
      </c>
      <c r="BC129" s="17">
        <v>954</v>
      </c>
      <c r="BD129" s="17">
        <v>243</v>
      </c>
      <c r="BE129" s="17">
        <v>2127</v>
      </c>
      <c r="BF129" s="17">
        <v>954</v>
      </c>
      <c r="BG129" s="17">
        <v>243</v>
      </c>
      <c r="BH129" s="17">
        <v>2127</v>
      </c>
      <c r="BI129" s="17">
        <v>9</v>
      </c>
      <c r="BJ129" s="17">
        <v>1</v>
      </c>
      <c r="BK129" s="17" t="s">
        <v>1800</v>
      </c>
      <c r="BL129" s="3">
        <v>15</v>
      </c>
      <c r="BM129" s="17" t="s">
        <v>3457</v>
      </c>
      <c r="BN129" s="17" t="s">
        <v>3458</v>
      </c>
      <c r="BO129" s="17">
        <v>954</v>
      </c>
      <c r="BP129" s="17">
        <v>521</v>
      </c>
      <c r="BQ129" s="17">
        <v>2139</v>
      </c>
      <c r="BR129" s="17">
        <v>12</v>
      </c>
      <c r="BS129" s="17">
        <v>9</v>
      </c>
      <c r="BT129" s="17" t="s">
        <v>3458</v>
      </c>
      <c r="BU129" s="8">
        <v>49400.04</v>
      </c>
      <c r="BV129" s="9" t="s">
        <v>3456</v>
      </c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 s="17" t="s">
        <v>40</v>
      </c>
      <c r="DS129"/>
      <c r="DT129"/>
      <c r="DU129" s="3">
        <v>2018</v>
      </c>
      <c r="DV129" s="16" t="s">
        <v>3508</v>
      </c>
      <c r="DW129" s="16" t="s">
        <v>3388</v>
      </c>
      <c r="DX129" s="16" t="s">
        <v>3488</v>
      </c>
      <c r="DY129" s="3">
        <v>72</v>
      </c>
      <c r="DZ129" s="3">
        <v>16498</v>
      </c>
      <c r="EA129" s="3">
        <v>1160</v>
      </c>
      <c r="EB129" s="17">
        <v>10</v>
      </c>
      <c r="EC129" s="3">
        <v>6000</v>
      </c>
      <c r="ED129" s="3">
        <v>0</v>
      </c>
      <c r="EE129" s="3">
        <v>0</v>
      </c>
      <c r="EF129" s="3">
        <v>0</v>
      </c>
      <c r="EG129" s="17">
        <v>100</v>
      </c>
      <c r="EH129" s="3">
        <v>0</v>
      </c>
      <c r="EI129" s="17">
        <v>0</v>
      </c>
      <c r="EJ129"/>
      <c r="EK129" s="3">
        <v>14848.2</v>
      </c>
      <c r="EL129" s="1">
        <v>10</v>
      </c>
      <c r="EM129" s="3">
        <v>18147.8</v>
      </c>
      <c r="EN129" s="3">
        <v>283</v>
      </c>
      <c r="EO129" s="17">
        <v>11.2</v>
      </c>
      <c r="EP129" s="17" t="s">
        <v>266</v>
      </c>
      <c r="EQ129"/>
      <c r="ER129"/>
      <c r="ES129"/>
      <c r="ET129"/>
      <c r="EU129"/>
      <c r="EV129"/>
      <c r="EW129" s="3">
        <v>0</v>
      </c>
      <c r="EX129" s="3">
        <v>21115.488000000001</v>
      </c>
      <c r="EY129"/>
      <c r="EZ129" s="3">
        <v>22365.488000000001</v>
      </c>
      <c r="FA129"/>
      <c r="FB129"/>
      <c r="FC129" s="17" t="s">
        <v>3462</v>
      </c>
      <c r="FD129" s="21">
        <v>283.32</v>
      </c>
      <c r="FE129" s="21" t="n">
        <f si="8" t="shared"/>
        <v>283.0</v>
      </c>
      <c r="FF129" s="3">
        <v>15</v>
      </c>
      <c r="FG129" s="3" t="n">
        <f si="9" t="shared"/>
        <v>15.0</v>
      </c>
      <c r="FH129" s="17">
        <v>0</v>
      </c>
      <c r="FI129" s="17" t="n">
        <f si="10" t="shared"/>
        <v>0.0</v>
      </c>
      <c r="FJ129" s="3">
        <v>0</v>
      </c>
      <c r="FK129" s="3">
        <v>0</v>
      </c>
    </row>
    <row r="130" spans="1:167">
      <c r="A130" s="18" t="s">
        <v>266</v>
      </c>
      <c r="B130" s="17" t="s">
        <v>1069</v>
      </c>
      <c r="C130"/>
      <c r="D130" s="17" t="s">
        <v>399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6" t="s">
        <v>643</v>
      </c>
      <c r="AH130" s="6" t="s">
        <v>252</v>
      </c>
      <c r="AI130" s="6" t="s">
        <v>644</v>
      </c>
      <c r="AJ130"/>
      <c r="AK130" s="5" t="s">
        <v>3529</v>
      </c>
      <c r="AL130" s="17" t="s">
        <v>143</v>
      </c>
      <c r="AM130" s="17" t="s">
        <v>145</v>
      </c>
      <c r="AN130" s="17" t="s">
        <v>503</v>
      </c>
      <c r="AO130" s="17">
        <v>10</v>
      </c>
      <c r="AP130" s="17">
        <v>20</v>
      </c>
      <c r="AQ130" s="17">
        <v>1980</v>
      </c>
      <c r="AR130"/>
      <c r="AS130"/>
      <c r="AT130" s="4" t="s">
        <v>809</v>
      </c>
      <c r="AU130" s="6" t="s">
        <v>1808</v>
      </c>
      <c r="AV130" s="6" t="s">
        <v>146</v>
      </c>
      <c r="AW130" s="17" t="s">
        <v>410</v>
      </c>
      <c r="AX130"/>
      <c r="AY130"/>
      <c r="AZ130" s="6" t="s">
        <v>378</v>
      </c>
      <c r="BA130" s="6" t="s">
        <v>379</v>
      </c>
      <c r="BB130" s="4" t="s">
        <v>1006</v>
      </c>
      <c r="BC130" s="17">
        <v>954</v>
      </c>
      <c r="BD130" s="17">
        <v>241</v>
      </c>
      <c r="BE130" s="17">
        <v>2127</v>
      </c>
      <c r="BF130" s="17">
        <v>954</v>
      </c>
      <c r="BG130" s="17">
        <v>241</v>
      </c>
      <c r="BH130" s="17">
        <v>2127</v>
      </c>
      <c r="BI130" s="17">
        <v>9</v>
      </c>
      <c r="BJ130" s="17">
        <v>1</v>
      </c>
      <c r="BK130" s="17" t="s">
        <v>1800</v>
      </c>
      <c r="BL130" s="3">
        <v>5</v>
      </c>
      <c r="BM130" s="17" t="s">
        <v>3457</v>
      </c>
      <c r="BN130" s="17" t="s">
        <v>3458</v>
      </c>
      <c r="BO130" s="17">
        <v>954</v>
      </c>
      <c r="BP130" s="17">
        <v>521</v>
      </c>
      <c r="BQ130" s="17">
        <v>2137</v>
      </c>
      <c r="BR130" s="17">
        <v>16</v>
      </c>
      <c r="BS130" s="17">
        <v>5</v>
      </c>
      <c r="BT130" s="17" t="s">
        <v>3458</v>
      </c>
      <c r="BU130" s="8">
        <v>48240</v>
      </c>
      <c r="BV130" s="9" t="s">
        <v>3456</v>
      </c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 s="17" t="s">
        <v>40</v>
      </c>
      <c r="DS130"/>
      <c r="DT130"/>
      <c r="DU130" s="3">
        <v>2018</v>
      </c>
      <c r="DV130" s="16" t="s">
        <v>3508</v>
      </c>
      <c r="DW130" s="16" t="s">
        <v>3450</v>
      </c>
      <c r="DX130" s="16" t="s">
        <v>3598</v>
      </c>
      <c r="DY130" s="3">
        <v>72</v>
      </c>
      <c r="DZ130" s="3">
        <v>23487</v>
      </c>
      <c r="EA130" s="3">
        <v>1136</v>
      </c>
      <c r="EB130" s="17">
        <v>29</v>
      </c>
      <c r="EC130" s="3">
        <v>8000</v>
      </c>
      <c r="ED130" s="3">
        <v>0</v>
      </c>
      <c r="EE130" s="3">
        <v>0</v>
      </c>
      <c r="EF130" s="3">
        <v>0</v>
      </c>
      <c r="EG130" s="17">
        <v>850</v>
      </c>
      <c r="EH130" s="3">
        <v>0</v>
      </c>
      <c r="EI130" s="17">
        <v>0</v>
      </c>
      <c r="EJ130"/>
      <c r="EK130" s="3">
        <v>21138.3</v>
      </c>
      <c r="EL130" s="1">
        <v>11</v>
      </c>
      <c r="EM130" s="3">
        <v>25835.7</v>
      </c>
      <c r="EN130" s="3">
        <v>343</v>
      </c>
      <c r="EO130" s="17">
        <v>12.5</v>
      </c>
      <c r="EP130" s="17" t="s">
        <v>266</v>
      </c>
      <c r="EQ130"/>
      <c r="ER130"/>
      <c r="ES130"/>
      <c r="ET130"/>
      <c r="EU130"/>
      <c r="EV130"/>
      <c r="EW130" s="3">
        <v>0</v>
      </c>
      <c r="EX130" s="3">
        <v>22993.343999999997</v>
      </c>
      <c r="EY130"/>
      <c r="EZ130" s="3">
        <v>24243.343999999997</v>
      </c>
      <c r="FA130"/>
      <c r="FB130"/>
      <c r="FC130" s="17" t="s">
        <v>3462</v>
      </c>
      <c r="FD130" s="21">
        <v>342.56</v>
      </c>
      <c r="FE130" s="21" t="n">
        <f ref="FE130:FE193" si="18" t="shared">ROUND(FD130,0)</f>
        <v>343.0</v>
      </c>
      <c r="FF130" s="3">
        <v>5</v>
      </c>
      <c r="FG130" s="3" t="n">
        <f ref="FG130:FG193" si="19" t="shared">ROUND(FF130,0)</f>
        <v>5.0</v>
      </c>
      <c r="FH130" s="17">
        <v>0</v>
      </c>
      <c r="FI130" s="17" t="n">
        <f ref="FI130:FI193" si="20" t="shared">ROUND(FH130,2)</f>
        <v>0.0</v>
      </c>
      <c r="FJ130" s="3">
        <v>0</v>
      </c>
      <c r="FK130" s="3">
        <v>0</v>
      </c>
    </row>
    <row r="131" spans="1:167">
      <c r="A131" s="18" t="s">
        <v>266</v>
      </c>
      <c r="B131" s="17" t="s">
        <v>1069</v>
      </c>
      <c r="C131"/>
      <c r="D131" s="17" t="s">
        <v>399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6" t="s">
        <v>1469</v>
      </c>
      <c r="AH131" s="6" t="s">
        <v>1849</v>
      </c>
      <c r="AI131" s="6" t="s">
        <v>2713</v>
      </c>
      <c r="AJ131" s="6" t="s">
        <v>147</v>
      </c>
      <c r="AK131" s="5" t="s">
        <v>3529</v>
      </c>
      <c r="AL131" s="6" t="s">
        <v>143</v>
      </c>
      <c r="AM131" s="6" t="s">
        <v>193</v>
      </c>
      <c r="AN131" s="22" t="s">
        <v>2714</v>
      </c>
      <c r="AO131" s="22" t="s">
        <v>187</v>
      </c>
      <c r="AP131" s="22" t="s">
        <v>433</v>
      </c>
      <c r="AQ131" s="23" t="s">
        <v>2715</v>
      </c>
      <c r="AR131"/>
      <c r="AS131"/>
      <c r="AT131" s="4" t="s">
        <v>2716</v>
      </c>
      <c r="AU131" s="6" t="s">
        <v>2717</v>
      </c>
      <c r="AV131" s="6" t="s">
        <v>402</v>
      </c>
      <c r="AW131"/>
      <c r="AX131"/>
      <c r="AY131"/>
      <c r="AZ131" s="6" t="s">
        <v>2718</v>
      </c>
      <c r="BA131" s="6" t="s">
        <v>2028</v>
      </c>
      <c r="BB131" s="4" t="s">
        <v>2719</v>
      </c>
      <c r="BC131" s="17">
        <v>954</v>
      </c>
      <c r="BD131" s="17">
        <v>515</v>
      </c>
      <c r="BE131" s="17">
        <v>2169</v>
      </c>
      <c r="BF131" s="17">
        <v>954</v>
      </c>
      <c r="BG131" s="17">
        <v>515</v>
      </c>
      <c r="BH131" s="17">
        <v>2169</v>
      </c>
      <c r="BI131" s="17">
        <v>8</v>
      </c>
      <c r="BJ131" s="17">
        <v>2</v>
      </c>
      <c r="BK131" s="17" t="s">
        <v>1051</v>
      </c>
      <c r="BL131" s="3">
        <v>40</v>
      </c>
      <c r="BM131" s="17" t="s">
        <v>1054</v>
      </c>
      <c r="BN131" s="17" t="s">
        <v>3458</v>
      </c>
      <c r="BO131" s="17">
        <v>954</v>
      </c>
      <c r="BP131" s="17">
        <v>234</v>
      </c>
      <c r="BQ131" s="17">
        <v>1063</v>
      </c>
      <c r="BR131" s="17">
        <v>6</v>
      </c>
      <c r="BS131" s="17">
        <v>1</v>
      </c>
      <c r="BT131" s="17" t="s">
        <v>3458</v>
      </c>
      <c r="BU131" s="8">
        <v>26824</v>
      </c>
      <c r="BV131" s="9" t="s">
        <v>3456</v>
      </c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 s="3">
        <v>2018</v>
      </c>
      <c r="DV131" s="16" t="s">
        <v>3508</v>
      </c>
      <c r="DW131" s="16" t="s">
        <v>3388</v>
      </c>
      <c r="DX131" s="16" t="s">
        <v>3488</v>
      </c>
      <c r="DY131" s="3">
        <v>75</v>
      </c>
      <c r="DZ131" s="3">
        <v>19894</v>
      </c>
      <c r="EA131" s="3">
        <v>687</v>
      </c>
      <c r="EB131" s="3">
        <v>0</v>
      </c>
      <c r="EC131" s="3">
        <v>6500</v>
      </c>
      <c r="ED131" s="3">
        <v>688</v>
      </c>
      <c r="EE131" s="3">
        <v>0</v>
      </c>
      <c r="EF131" s="3">
        <v>688</v>
      </c>
      <c r="EG131"/>
      <c r="EH131" s="3">
        <v>688</v>
      </c>
      <c r="EI131" s="3">
        <v>0</v>
      </c>
      <c r="EJ131"/>
      <c r="EK131" s="3">
        <v>17904.599999999999</v>
      </c>
      <c r="EL131" s="1">
        <v>10</v>
      </c>
      <c r="EM131" s="3">
        <v>21883.4</v>
      </c>
      <c r="EN131" s="3">
        <v>389</v>
      </c>
      <c r="EO131" s="17">
        <v>12.5</v>
      </c>
      <c r="EP131" s="17" t="s">
        <v>266</v>
      </c>
      <c r="EQ131"/>
      <c r="ER131"/>
      <c r="ES131"/>
      <c r="ET131"/>
      <c r="EU131"/>
      <c r="EV131"/>
      <c r="EW131" s="3">
        <v>0</v>
      </c>
      <c r="EX131" s="3">
        <v>21239.556</v>
      </c>
      <c r="EY131"/>
      <c r="EZ131" s="3">
        <v>22489.556</v>
      </c>
      <c r="FA131"/>
      <c r="FB131"/>
      <c r="FC131" s="17" t="s">
        <v>3462</v>
      </c>
      <c r="FD131" s="21">
        <v>389.42</v>
      </c>
      <c r="FE131" s="21" t="n">
        <f si="18" t="shared"/>
        <v>389.0</v>
      </c>
      <c r="FF131" s="3">
        <v>40</v>
      </c>
      <c r="FG131" s="3" t="n">
        <f si="19" t="shared"/>
        <v>40.0</v>
      </c>
      <c r="FH131"/>
      <c r="FI131" s="17" t="n">
        <f si="20" t="shared"/>
        <v>0.0</v>
      </c>
      <c r="FJ131" s="3">
        <v>0</v>
      </c>
      <c r="FK131" s="3">
        <v>0</v>
      </c>
    </row>
    <row r="132" spans="1:167">
      <c r="A132" s="18" t="s">
        <v>266</v>
      </c>
      <c r="B132" s="17" t="s">
        <v>1465</v>
      </c>
      <c r="C132" s="30">
        <v>32127</v>
      </c>
      <c r="D132" s="17" t="s">
        <v>399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6" t="s">
        <v>261</v>
      </c>
      <c r="AH132" s="17" t="s">
        <v>1070</v>
      </c>
      <c r="AI132" s="6" t="s">
        <v>1589</v>
      </c>
      <c r="AJ132"/>
      <c r="AK132" s="5" t="s">
        <v>3529</v>
      </c>
      <c r="AL132" s="17" t="s">
        <v>143</v>
      </c>
      <c r="AM132" s="17" t="s">
        <v>148</v>
      </c>
      <c r="AN132" s="17" t="s">
        <v>1590</v>
      </c>
      <c r="AO132" s="16">
        <v>11</v>
      </c>
      <c r="AP132" s="16" t="s">
        <v>238</v>
      </c>
      <c r="AQ132" s="16" t="s">
        <v>1314</v>
      </c>
      <c r="AR132"/>
      <c r="AS132"/>
      <c r="AT132" s="4" t="s">
        <v>1407</v>
      </c>
      <c r="AU132" s="6" t="s">
        <v>1591</v>
      </c>
      <c r="AV132" s="6" t="s">
        <v>401</v>
      </c>
      <c r="AW132"/>
      <c r="AX132"/>
      <c r="AY132"/>
      <c r="AZ132" s="6" t="s">
        <v>1206</v>
      </c>
      <c r="BA132" s="6" t="s">
        <v>391</v>
      </c>
      <c r="BB132" s="17" t="s">
        <v>1216</v>
      </c>
      <c r="BC132" s="17">
        <v>954</v>
      </c>
      <c r="BD132" s="17">
        <v>694</v>
      </c>
      <c r="BE132" s="17">
        <v>1293</v>
      </c>
      <c r="BF132" s="17">
        <v>954</v>
      </c>
      <c r="BG132" s="17">
        <v>694</v>
      </c>
      <c r="BH132" s="17">
        <v>1293</v>
      </c>
      <c r="BI132" s="17">
        <v>6</v>
      </c>
      <c r="BJ132" s="17">
        <v>3</v>
      </c>
      <c r="BK132" s="17" t="s">
        <v>1052</v>
      </c>
      <c r="BL132" s="3">
        <v>5</v>
      </c>
      <c r="BM132" s="17" t="s">
        <v>1801</v>
      </c>
      <c r="BN132" s="17" t="s">
        <v>3458</v>
      </c>
      <c r="BO132" s="17">
        <v>954</v>
      </c>
      <c r="BP132" s="17">
        <v>234</v>
      </c>
      <c r="BQ132" s="17">
        <v>1293</v>
      </c>
      <c r="BR132" s="17">
        <v>6</v>
      </c>
      <c r="BS132" s="17">
        <v>1</v>
      </c>
      <c r="BT132" s="17" t="s">
        <v>3458</v>
      </c>
      <c r="BU132" s="3">
        <v>44561.04</v>
      </c>
      <c r="BV132" s="9" t="s">
        <v>3456</v>
      </c>
      <c r="BW132"/>
      <c r="BX132"/>
      <c r="BY132" s="17" t="s">
        <v>156</v>
      </c>
      <c r="BZ132" s="6" t="s">
        <v>552</v>
      </c>
      <c r="CA132" s="17" t="s">
        <v>1070</v>
      </c>
      <c r="CB132" s="6" t="s">
        <v>1592</v>
      </c>
      <c r="CC132"/>
      <c r="CD132"/>
      <c r="CE132" s="17" t="s">
        <v>143</v>
      </c>
      <c r="CF132" s="17" t="s">
        <v>192</v>
      </c>
      <c r="CG132" s="17" t="s">
        <v>1370</v>
      </c>
      <c r="CH132" s="16">
        <v>11</v>
      </c>
      <c r="CI132" s="16" t="s">
        <v>238</v>
      </c>
      <c r="CJ132" s="16" t="s">
        <v>1314</v>
      </c>
      <c r="CK132"/>
      <c r="CL132"/>
      <c r="CM132" s="4" t="s">
        <v>1407</v>
      </c>
      <c r="CN132" s="6" t="s">
        <v>1591</v>
      </c>
      <c r="CO132" s="6" t="s">
        <v>401</v>
      </c>
      <c r="CP132"/>
      <c r="CQ132"/>
      <c r="CR132"/>
      <c r="CS132" s="6" t="s">
        <v>1206</v>
      </c>
      <c r="CT132" s="6" t="s">
        <v>391</v>
      </c>
      <c r="CU132" s="17" t="s">
        <v>1216</v>
      </c>
      <c r="CV132" s="17">
        <v>954</v>
      </c>
      <c r="CW132" s="17">
        <v>243</v>
      </c>
      <c r="CX132" s="17">
        <v>3110</v>
      </c>
      <c r="CY132" s="17">
        <v>954</v>
      </c>
      <c r="CZ132" s="17">
        <v>304</v>
      </c>
      <c r="DA132" s="17">
        <v>3110</v>
      </c>
      <c r="DB132" s="17">
        <v>6</v>
      </c>
      <c r="DC132" s="17">
        <v>1</v>
      </c>
      <c r="DD132" s="17" t="s">
        <v>1051</v>
      </c>
      <c r="DE132" s="17">
        <v>990</v>
      </c>
      <c r="DF132" s="17" t="s">
        <v>1801</v>
      </c>
      <c r="DG132" s="17" t="s">
        <v>1977</v>
      </c>
      <c r="DH132" s="17">
        <v>954</v>
      </c>
      <c r="DI132" s="17">
        <v>234</v>
      </c>
      <c r="DJ132" s="17">
        <v>3110</v>
      </c>
      <c r="DK132" s="17">
        <v>6</v>
      </c>
      <c r="DL132" s="17">
        <v>1</v>
      </c>
      <c r="DM132" s="17" t="s">
        <v>1976</v>
      </c>
      <c r="DN132" s="17">
        <v>300</v>
      </c>
      <c r="DO132" s="17" t="s">
        <v>58</v>
      </c>
      <c r="DP132"/>
      <c r="DQ132"/>
      <c r="DR132" s="17" t="s">
        <v>40</v>
      </c>
      <c r="DS132"/>
      <c r="DT132"/>
      <c r="DU132" s="3">
        <v>2018</v>
      </c>
      <c r="DV132" s="16" t="s">
        <v>3508</v>
      </c>
      <c r="DW132" s="16" t="s">
        <v>3388</v>
      </c>
      <c r="DX132" s="16" t="s">
        <v>3488</v>
      </c>
      <c r="DY132" s="3">
        <v>75</v>
      </c>
      <c r="DZ132" s="3">
        <v>17026</v>
      </c>
      <c r="EA132" s="3">
        <v>205</v>
      </c>
      <c r="EB132" s="17">
        <v>25</v>
      </c>
      <c r="EC132" s="3">
        <v>5000</v>
      </c>
      <c r="ED132" s="3">
        <v>0</v>
      </c>
      <c r="EE132" s="3">
        <v>0</v>
      </c>
      <c r="EF132" s="3">
        <v>0</v>
      </c>
      <c r="EG132" s="17">
        <v>150</v>
      </c>
      <c r="EH132"/>
      <c r="EI132" s="3">
        <v>0</v>
      </c>
      <c r="EJ132"/>
      <c r="EK132" s="3">
        <v>15323.4</v>
      </c>
      <c r="EL132" s="1">
        <v>5</v>
      </c>
      <c r="EM132" s="3">
        <v>18728.599999999999</v>
      </c>
      <c r="EN132" s="3">
        <v>369</v>
      </c>
      <c r="EO132" s="17">
        <v>9.99</v>
      </c>
      <c r="EP132" s="17" t="s">
        <v>266</v>
      </c>
      <c r="EQ132"/>
      <c r="ER132"/>
      <c r="ES132"/>
      <c r="ET132"/>
      <c r="EU132"/>
      <c r="EV132"/>
      <c r="EW132" s="3">
        <v>0</v>
      </c>
      <c r="EX132" s="3">
        <v>21358.608</v>
      </c>
      <c r="EY132"/>
      <c r="EZ132" s="3">
        <v>22608.608</v>
      </c>
      <c r="FA132"/>
      <c r="FB132"/>
      <c r="FC132" s="17" t="s">
        <v>3462</v>
      </c>
      <c r="FD132" s="21">
        <v>369.36</v>
      </c>
      <c r="FE132" s="21" t="n">
        <f si="18" t="shared"/>
        <v>369.0</v>
      </c>
      <c r="FF132" s="3">
        <v>5</v>
      </c>
      <c r="FG132" s="3" t="n">
        <f si="19" t="shared"/>
        <v>5.0</v>
      </c>
      <c r="FH132" s="17">
        <v>0</v>
      </c>
      <c r="FI132" s="17" t="n">
        <f si="20" t="shared"/>
        <v>0.0</v>
      </c>
      <c r="FJ132" s="3">
        <v>0</v>
      </c>
      <c r="FK132" s="3">
        <v>0</v>
      </c>
    </row>
    <row r="133" spans="1:167">
      <c r="A133" s="18" t="s">
        <v>266</v>
      </c>
      <c r="B133" s="17" t="s">
        <v>1465</v>
      </c>
      <c r="C133" s="30">
        <v>32127</v>
      </c>
      <c r="D133" s="17" t="s">
        <v>399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 s="6" t="s">
        <v>1074</v>
      </c>
      <c r="AH133" s="17" t="s">
        <v>1070</v>
      </c>
      <c r="AI133" s="6" t="s">
        <v>1523</v>
      </c>
      <c r="AJ133"/>
      <c r="AK133" s="5" t="s">
        <v>3529</v>
      </c>
      <c r="AL133" s="17" t="s">
        <v>143</v>
      </c>
      <c r="AM133" s="17" t="s">
        <v>356</v>
      </c>
      <c r="AN133" s="17" t="s">
        <v>1379</v>
      </c>
      <c r="AO133" s="16">
        <v>11</v>
      </c>
      <c r="AP133" s="16" t="s">
        <v>238</v>
      </c>
      <c r="AQ133" s="16" t="s">
        <v>1314</v>
      </c>
      <c r="AR133"/>
      <c r="AS133"/>
      <c r="AT133" s="4" t="s">
        <v>1392</v>
      </c>
      <c r="AU133" s="6" t="s">
        <v>1524</v>
      </c>
      <c r="AV133"/>
      <c r="AW133"/>
      <c r="AX133"/>
      <c r="AY133"/>
      <c r="AZ133" s="6" t="s">
        <v>1156</v>
      </c>
      <c r="BA133" s="6" t="s">
        <v>152</v>
      </c>
      <c r="BB133" s="17" t="s">
        <v>1157</v>
      </c>
      <c r="BC133" s="17">
        <v>954</v>
      </c>
      <c r="BD133" s="17">
        <v>713</v>
      </c>
      <c r="BE133" s="17">
        <v>1168</v>
      </c>
      <c r="BF133" s="17">
        <v>954</v>
      </c>
      <c r="BG133" s="17">
        <v>713</v>
      </c>
      <c r="BH133" s="17">
        <v>1168</v>
      </c>
      <c r="BI133" s="17">
        <v>6</v>
      </c>
      <c r="BJ133" s="3">
        <v>9.0800889877641904</v>
      </c>
      <c r="BK133" s="17" t="s">
        <v>1052</v>
      </c>
      <c r="BL133" s="3">
        <v>5</v>
      </c>
      <c r="BM133" s="17" t="s">
        <v>1801</v>
      </c>
      <c r="BN133" s="17" t="s">
        <v>3458</v>
      </c>
      <c r="BO133" s="17">
        <v>954</v>
      </c>
      <c r="BP133" s="17">
        <v>234</v>
      </c>
      <c r="BQ133" s="17">
        <v>1168</v>
      </c>
      <c r="BR133" s="17">
        <v>6</v>
      </c>
      <c r="BS133" s="17">
        <v>1</v>
      </c>
      <c r="BT133" s="17" t="s">
        <v>3458</v>
      </c>
      <c r="BU133" s="3">
        <v>99000</v>
      </c>
      <c r="BV133" s="9" t="s">
        <v>3456</v>
      </c>
      <c r="BW133"/>
      <c r="BX133"/>
      <c r="BY133" s="17" t="s">
        <v>1481</v>
      </c>
      <c r="BZ133" s="6" t="s">
        <v>283</v>
      </c>
      <c r="CA133" s="6" t="s">
        <v>306</v>
      </c>
      <c r="CB133" s="6" t="s">
        <v>316</v>
      </c>
      <c r="CC133"/>
      <c r="CD133"/>
      <c r="CE133" s="17" t="s">
        <v>143</v>
      </c>
      <c r="CF133" s="17" t="s">
        <v>213</v>
      </c>
      <c r="CG133" s="17" t="s">
        <v>232</v>
      </c>
      <c r="CH133" s="16">
        <v>11</v>
      </c>
      <c r="CI133" s="16" t="s">
        <v>238</v>
      </c>
      <c r="CJ133" s="16" t="s">
        <v>1314</v>
      </c>
      <c r="CK133"/>
      <c r="CL133"/>
      <c r="CM133" s="4" t="s">
        <v>1392</v>
      </c>
      <c r="CN133" s="6" t="s">
        <v>1524</v>
      </c>
      <c r="CO133"/>
      <c r="CP133"/>
      <c r="CQ133"/>
      <c r="CR133"/>
      <c r="CS133" s="6" t="s">
        <v>1156</v>
      </c>
      <c r="CT133" s="6" t="s">
        <v>152</v>
      </c>
      <c r="CU133" s="17" t="s">
        <v>1157</v>
      </c>
      <c r="CV133" s="17">
        <v>954</v>
      </c>
      <c r="CW133" s="17">
        <v>243</v>
      </c>
      <c r="CX133" s="17">
        <v>3900</v>
      </c>
      <c r="CY133" s="17">
        <v>954</v>
      </c>
      <c r="CZ133" s="17">
        <v>304</v>
      </c>
      <c r="DA133" s="17">
        <v>3900</v>
      </c>
      <c r="DB133" s="17">
        <v>6</v>
      </c>
      <c r="DC133" s="17">
        <v>1</v>
      </c>
      <c r="DD133" s="17" t="s">
        <v>1051</v>
      </c>
      <c r="DE133" s="17">
        <v>990</v>
      </c>
      <c r="DF133" s="17" t="s">
        <v>1801</v>
      </c>
      <c r="DG133" s="17" t="s">
        <v>1977</v>
      </c>
      <c r="DH133" s="17">
        <v>954</v>
      </c>
      <c r="DI133" s="17">
        <v>234</v>
      </c>
      <c r="DJ133" s="17">
        <v>3900</v>
      </c>
      <c r="DK133" s="17">
        <v>6</v>
      </c>
      <c r="DL133" s="17">
        <v>1</v>
      </c>
      <c r="DM133" s="17" t="s">
        <v>1976</v>
      </c>
      <c r="DN133" s="17">
        <v>1500</v>
      </c>
      <c r="DO133" s="17" t="s">
        <v>58</v>
      </c>
      <c r="DP133"/>
      <c r="DQ133"/>
      <c r="DR133" s="17" t="s">
        <v>40</v>
      </c>
      <c r="DS133"/>
      <c r="DT133"/>
      <c r="DU133" s="3">
        <v>2018</v>
      </c>
      <c r="DV133" s="16" t="s">
        <v>3508</v>
      </c>
      <c r="DW133" s="16" t="s">
        <v>3391</v>
      </c>
      <c r="DX133" s="16" t="s">
        <v>3475</v>
      </c>
      <c r="DY133" s="3">
        <v>72</v>
      </c>
      <c r="DZ133" s="3">
        <v>38883</v>
      </c>
      <c r="EA133" s="3">
        <v>1070</v>
      </c>
      <c r="EB133" s="17">
        <v>25</v>
      </c>
      <c r="EC133" s="3">
        <v>12000</v>
      </c>
      <c r="ED133" s="3">
        <v>0</v>
      </c>
      <c r="EE133" s="3">
        <v>0</v>
      </c>
      <c r="EF133" s="3">
        <v>0</v>
      </c>
      <c r="EG133" s="17">
        <v>0</v>
      </c>
      <c r="EH133"/>
      <c r="EI133" s="3">
        <v>0</v>
      </c>
      <c r="EJ133"/>
      <c r="EK133" s="3">
        <v>34994.699999999997</v>
      </c>
      <c r="EL133" s="1">
        <v>25</v>
      </c>
      <c r="EM133" s="3">
        <v>42771.3</v>
      </c>
      <c r="EN133" s="3">
        <v>665</v>
      </c>
      <c r="EO133" s="17">
        <v>12.5</v>
      </c>
      <c r="EP133" s="17" t="s">
        <v>266</v>
      </c>
      <c r="EQ133"/>
      <c r="ER133"/>
      <c r="ES133"/>
      <c r="ET133"/>
      <c r="EU133"/>
      <c r="EV133"/>
      <c r="EW133" s="3">
        <v>0</v>
      </c>
      <c r="EX133" s="3">
        <v>37510.956000000006</v>
      </c>
      <c r="EY133"/>
      <c r="EZ133" s="3">
        <v>38760.956000000006</v>
      </c>
      <c r="FA133"/>
      <c r="FB133"/>
      <c r="FC133" s="17" t="s">
        <v>3462</v>
      </c>
      <c r="FD133" s="21">
        <v>665.44</v>
      </c>
      <c r="FE133" s="21" t="n">
        <f si="18" t="shared"/>
        <v>665.0</v>
      </c>
      <c r="FF133" s="3">
        <v>5</v>
      </c>
      <c r="FG133" s="3" t="n">
        <f si="19" t="shared"/>
        <v>5.0</v>
      </c>
      <c r="FH133" s="21">
        <v>0</v>
      </c>
      <c r="FI133" s="17" t="n">
        <f si="20" t="shared"/>
        <v>0.0</v>
      </c>
      <c r="FJ133" s="3">
        <v>0</v>
      </c>
      <c r="FK133" s="3">
        <v>0</v>
      </c>
    </row>
    <row r="134" spans="1:167">
      <c r="A134" s="18" t="s">
        <v>266</v>
      </c>
      <c r="B134" s="17" t="s">
        <v>1069</v>
      </c>
      <c r="C134" s="30" t="s">
        <v>3460</v>
      </c>
      <c r="D134" s="17" t="s">
        <v>399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s="6" t="s">
        <v>1547</v>
      </c>
      <c r="AH134" s="6" t="s">
        <v>262</v>
      </c>
      <c r="AI134" s="6" t="s">
        <v>1548</v>
      </c>
      <c r="AJ134"/>
      <c r="AK134" s="5" t="s">
        <v>3529</v>
      </c>
      <c r="AL134" s="6" t="s">
        <v>143</v>
      </c>
      <c r="AM134" s="6" t="s">
        <v>235</v>
      </c>
      <c r="AN134" s="22" t="s">
        <v>1549</v>
      </c>
      <c r="AO134" s="22" t="s">
        <v>1872</v>
      </c>
      <c r="AP134" s="22" t="s">
        <v>178</v>
      </c>
      <c r="AQ134" s="23" t="s">
        <v>1851</v>
      </c>
      <c r="AR134"/>
      <c r="AS134"/>
      <c r="AT134" s="4" t="s">
        <v>2041</v>
      </c>
      <c r="AU134" s="6" t="s">
        <v>361</v>
      </c>
      <c r="AV134" s="6" t="s">
        <v>146</v>
      </c>
      <c r="AW134"/>
      <c r="AX134"/>
      <c r="AY134"/>
      <c r="AZ134" s="6" t="s">
        <v>2042</v>
      </c>
      <c r="BA134" s="6" t="s">
        <v>152</v>
      </c>
      <c r="BB134" s="4" t="s">
        <v>2043</v>
      </c>
      <c r="BC134" s="17">
        <v>954</v>
      </c>
      <c r="BD134" s="17">
        <v>561</v>
      </c>
      <c r="BE134" s="17">
        <v>2215</v>
      </c>
      <c r="BF134" s="17">
        <v>954</v>
      </c>
      <c r="BG134" s="17">
        <v>561</v>
      </c>
      <c r="BH134" s="17">
        <v>2215</v>
      </c>
      <c r="BI134" s="3">
        <v>4.9310344827586201</v>
      </c>
      <c r="BJ134" s="17">
        <v>3</v>
      </c>
      <c r="BK134" s="17" t="s">
        <v>1800</v>
      </c>
      <c r="BL134" s="3">
        <v>800</v>
      </c>
      <c r="BM134" s="17" t="s">
        <v>3457</v>
      </c>
      <c r="BN134" s="17" t="s">
        <v>3458</v>
      </c>
      <c r="BO134" s="17">
        <v>954</v>
      </c>
      <c r="BP134" s="17">
        <v>234</v>
      </c>
      <c r="BQ134" s="17">
        <v>2370</v>
      </c>
      <c r="BR134" s="17">
        <v>6</v>
      </c>
      <c r="BS134" s="17">
        <v>1</v>
      </c>
      <c r="BT134" s="17" t="s">
        <v>3458</v>
      </c>
      <c r="BU134" s="8">
        <v>54000</v>
      </c>
      <c r="BV134" s="9" t="s">
        <v>3456</v>
      </c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 s="3">
        <v>2018</v>
      </c>
      <c r="DV134" s="16" t="s">
        <v>3508</v>
      </c>
      <c r="DW134" s="16" t="s">
        <v>3404</v>
      </c>
      <c r="DX134" s="16" t="s">
        <v>3493</v>
      </c>
      <c r="DY134" s="3">
        <v>72</v>
      </c>
      <c r="DZ134" s="3">
        <v>29500</v>
      </c>
      <c r="EA134" s="3">
        <v>1788</v>
      </c>
      <c r="EB134" s="3">
        <v>0</v>
      </c>
      <c r="EC134" s="3">
        <v>10000</v>
      </c>
      <c r="ED134" s="3">
        <v>0</v>
      </c>
      <c r="EE134" s="3">
        <v>0</v>
      </c>
      <c r="EF134" s="3">
        <v>0</v>
      </c>
      <c r="EG134"/>
      <c r="EH134"/>
      <c r="EI134" s="3">
        <v>0</v>
      </c>
      <c r="EJ134"/>
      <c r="EK134" s="3">
        <v>26550</v>
      </c>
      <c r="EL134" s="1">
        <v>10</v>
      </c>
      <c r="EM134" s="3">
        <v>32450</v>
      </c>
      <c r="EN134" s="3">
        <v>373</v>
      </c>
      <c r="EO134" s="17">
        <v>11.2</v>
      </c>
      <c r="EP134" s="17" t="s">
        <v>266</v>
      </c>
      <c r="EQ134"/>
      <c r="ER134"/>
      <c r="ES134"/>
      <c r="ET134"/>
      <c r="EU134"/>
      <c r="EV134"/>
      <c r="EW134" s="3">
        <v>0</v>
      </c>
      <c r="EX134" s="3">
        <v>31933.296000000002</v>
      </c>
      <c r="EY134"/>
      <c r="EZ134" s="3">
        <v>33183.296000000002</v>
      </c>
      <c r="FA134"/>
      <c r="FB134"/>
      <c r="FC134" s="17" t="s">
        <v>3462</v>
      </c>
      <c r="FD134" s="21">
        <v>373.27</v>
      </c>
      <c r="FE134" s="21" t="n">
        <f si="18" t="shared"/>
        <v>373.0</v>
      </c>
      <c r="FF134" s="3">
        <v>800</v>
      </c>
      <c r="FG134" s="3" t="n">
        <f si="19" t="shared"/>
        <v>800.0</v>
      </c>
      <c r="FH134"/>
      <c r="FI134" s="17" t="n">
        <f si="20" t="shared"/>
        <v>0.0</v>
      </c>
      <c r="FJ134" s="3">
        <v>0</v>
      </c>
      <c r="FK134" s="3">
        <v>0</v>
      </c>
    </row>
    <row r="135" spans="1:167">
      <c r="A135" s="18" t="s">
        <v>266</v>
      </c>
      <c r="B135" s="17" t="s">
        <v>1069</v>
      </c>
      <c r="C135" s="30" t="s">
        <v>3460</v>
      </c>
      <c r="D135" s="17" t="s">
        <v>399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 s="6" t="s">
        <v>2591</v>
      </c>
      <c r="AH135"/>
      <c r="AI135" s="6" t="s">
        <v>2592</v>
      </c>
      <c r="AJ135"/>
      <c r="AK135" s="5" t="s">
        <v>3529</v>
      </c>
      <c r="AL135" s="6" t="s">
        <v>143</v>
      </c>
      <c r="AM135" s="6" t="s">
        <v>180</v>
      </c>
      <c r="AN135" s="22" t="s">
        <v>2593</v>
      </c>
      <c r="AO135" s="22" t="s">
        <v>144</v>
      </c>
      <c r="AP135" s="22" t="s">
        <v>216</v>
      </c>
      <c r="AQ135" s="23" t="s">
        <v>1991</v>
      </c>
      <c r="AR135"/>
      <c r="AS135"/>
      <c r="AT135" s="4" t="s">
        <v>2594</v>
      </c>
      <c r="AU135" s="6" t="s">
        <v>2595</v>
      </c>
      <c r="AV135" s="6" t="s">
        <v>401</v>
      </c>
      <c r="AW135"/>
      <c r="AX135"/>
      <c r="AY135"/>
      <c r="AZ135" s="6" t="s">
        <v>962</v>
      </c>
      <c r="BA135" s="6" t="s">
        <v>370</v>
      </c>
      <c r="BB135" s="4" t="s">
        <v>2596</v>
      </c>
      <c r="BC135" s="17">
        <v>954</v>
      </c>
      <c r="BD135" s="17">
        <v>643</v>
      </c>
      <c r="BE135" s="17">
        <v>2297</v>
      </c>
      <c r="BF135" s="17">
        <v>954</v>
      </c>
      <c r="BG135" s="17">
        <v>643</v>
      </c>
      <c r="BH135" s="17">
        <v>2297</v>
      </c>
      <c r="BI135" s="17">
        <v>9</v>
      </c>
      <c r="BJ135" s="17">
        <v>4</v>
      </c>
      <c r="BK135" s="17" t="s">
        <v>1800</v>
      </c>
      <c r="BL135" s="3">
        <v>30</v>
      </c>
      <c r="BM135" s="17" t="s">
        <v>3457</v>
      </c>
      <c r="BN135" s="17" t="s">
        <v>3458</v>
      </c>
      <c r="BO135" s="17">
        <v>954</v>
      </c>
      <c r="BP135" s="17">
        <v>234</v>
      </c>
      <c r="BQ135" s="17">
        <v>2411</v>
      </c>
      <c r="BR135" s="17">
        <v>6</v>
      </c>
      <c r="BS135" s="17">
        <v>1</v>
      </c>
      <c r="BT135" s="17" t="s">
        <v>3458</v>
      </c>
      <c r="BU135" s="8">
        <v>96000</v>
      </c>
      <c r="BV135" s="9" t="s">
        <v>3456</v>
      </c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 s="3">
        <v>2018</v>
      </c>
      <c r="DV135" s="16" t="s">
        <v>3508</v>
      </c>
      <c r="DW135" s="16" t="s">
        <v>185</v>
      </c>
      <c r="DX135" s="16" t="s">
        <v>3597</v>
      </c>
      <c r="DY135" s="3">
        <v>75</v>
      </c>
      <c r="DZ135" s="3">
        <v>27515</v>
      </c>
      <c r="EA135" s="3">
        <v>1469</v>
      </c>
      <c r="EB135" s="3">
        <v>0</v>
      </c>
      <c r="EC135" s="3">
        <v>9000</v>
      </c>
      <c r="ED135" s="3">
        <v>0</v>
      </c>
      <c r="EE135" s="3">
        <v>0</v>
      </c>
      <c r="EF135" s="3">
        <v>0</v>
      </c>
      <c r="EG135" s="17">
        <v>350</v>
      </c>
      <c r="EH135"/>
      <c r="EI135" s="3">
        <v>0</v>
      </c>
      <c r="EJ135"/>
      <c r="EK135" s="3">
        <v>24763.5</v>
      </c>
      <c r="EL135" s="1">
        <v>50</v>
      </c>
      <c r="EM135" s="3">
        <v>30266.5</v>
      </c>
      <c r="EN135" s="3">
        <v>382</v>
      </c>
      <c r="EO135" s="17">
        <v>11.2</v>
      </c>
      <c r="EP135" s="17" t="s">
        <v>266</v>
      </c>
      <c r="EQ135"/>
      <c r="ER135"/>
      <c r="ES135"/>
      <c r="ET135"/>
      <c r="EU135"/>
      <c r="EV135"/>
      <c r="EW135" s="3">
        <v>0</v>
      </c>
      <c r="EX135" s="3">
        <v>30247.200000000001</v>
      </c>
      <c r="EY135"/>
      <c r="EZ135" s="3">
        <v>31497.200000000001</v>
      </c>
      <c r="FA135"/>
      <c r="FB135"/>
      <c r="FC135" s="17" t="s">
        <v>3462</v>
      </c>
      <c r="FD135" s="21">
        <v>381.93</v>
      </c>
      <c r="FE135" s="21" t="n">
        <f si="18" t="shared"/>
        <v>382.0</v>
      </c>
      <c r="FF135" s="3">
        <v>30</v>
      </c>
      <c r="FG135" s="3" t="n">
        <f si="19" t="shared"/>
        <v>30.0</v>
      </c>
      <c r="FH135"/>
      <c r="FI135" s="17" t="n">
        <f si="20" t="shared"/>
        <v>0.0</v>
      </c>
      <c r="FJ135" s="3">
        <v>0</v>
      </c>
      <c r="FK135" s="3">
        <v>0</v>
      </c>
    </row>
    <row r="136" spans="1:167">
      <c r="A136" s="18" t="s">
        <v>266</v>
      </c>
      <c r="B136" s="17" t="s">
        <v>1069</v>
      </c>
      <c r="C136"/>
      <c r="D136" s="17" t="s">
        <v>399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s="6" t="s">
        <v>281</v>
      </c>
      <c r="AH136"/>
      <c r="AI136" s="6" t="s">
        <v>1826</v>
      </c>
      <c r="AJ136"/>
      <c r="AK136" s="5" t="s">
        <v>3529</v>
      </c>
      <c r="AL136" s="17" t="s">
        <v>143</v>
      </c>
      <c r="AM136" s="17" t="s">
        <v>186</v>
      </c>
      <c r="AN136" s="17" t="s">
        <v>468</v>
      </c>
      <c r="AO136" s="17">
        <v>10</v>
      </c>
      <c r="AP136" s="17">
        <v>20</v>
      </c>
      <c r="AQ136" s="17">
        <v>1950</v>
      </c>
      <c r="AR136"/>
      <c r="AS136"/>
      <c r="AT136" s="4" t="s">
        <v>758</v>
      </c>
      <c r="AU136" s="6" t="s">
        <v>759</v>
      </c>
      <c r="AV136" s="6" t="s">
        <v>146</v>
      </c>
      <c r="AW136" s="17" t="s">
        <v>871</v>
      </c>
      <c r="AX136"/>
      <c r="AY136"/>
      <c r="AZ136" s="6" t="s">
        <v>955</v>
      </c>
      <c r="BA136" s="6" t="s">
        <v>369</v>
      </c>
      <c r="BB136" s="4" t="s">
        <v>956</v>
      </c>
      <c r="BC136" s="17">
        <v>954</v>
      </c>
      <c r="BD136" s="17">
        <v>418</v>
      </c>
      <c r="BE136" s="17">
        <v>2129</v>
      </c>
      <c r="BF136" s="17">
        <v>954</v>
      </c>
      <c r="BG136" s="17">
        <v>418</v>
      </c>
      <c r="BH136" s="17">
        <v>2129</v>
      </c>
      <c r="BI136" s="17">
        <v>5</v>
      </c>
      <c r="BJ136" s="17">
        <v>5</v>
      </c>
      <c r="BK136" s="17" t="s">
        <v>155</v>
      </c>
      <c r="BL136" s="3">
        <v>15</v>
      </c>
      <c r="BM136" s="17" t="s">
        <v>155</v>
      </c>
      <c r="BN136" s="17" t="s">
        <v>3458</v>
      </c>
      <c r="BO136" s="17">
        <v>954</v>
      </c>
      <c r="BP136" s="17">
        <v>521</v>
      </c>
      <c r="BQ136" s="17">
        <v>2314</v>
      </c>
      <c r="BR136" s="17">
        <v>13</v>
      </c>
      <c r="BS136" s="17">
        <v>8</v>
      </c>
      <c r="BT136" s="17" t="s">
        <v>3458</v>
      </c>
      <c r="BU136" s="8">
        <v>34992</v>
      </c>
      <c r="BV136" s="9" t="s">
        <v>3456</v>
      </c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 s="17" t="s">
        <v>40</v>
      </c>
      <c r="DS136"/>
      <c r="DT136"/>
      <c r="DU136" s="3">
        <v>2018</v>
      </c>
      <c r="DV136" s="16" t="s">
        <v>3508</v>
      </c>
      <c r="DW136" s="16" t="s">
        <v>3387</v>
      </c>
      <c r="DX136" s="16" t="s">
        <v>3488</v>
      </c>
      <c r="DY136" s="3">
        <v>60</v>
      </c>
      <c r="DZ136" s="3">
        <v>20941</v>
      </c>
      <c r="EA136" s="3">
        <v>300</v>
      </c>
      <c r="EB136" s="17">
        <v>10</v>
      </c>
      <c r="EC136" s="3">
        <v>6000</v>
      </c>
      <c r="ED136" s="3">
        <v>0</v>
      </c>
      <c r="EE136" s="3">
        <v>0</v>
      </c>
      <c r="EF136" s="3">
        <v>0</v>
      </c>
      <c r="EG136" s="17">
        <v>200</v>
      </c>
      <c r="EH136" s="3">
        <v>0</v>
      </c>
      <c r="EI136" s="3">
        <v>0</v>
      </c>
      <c r="EJ136"/>
      <c r="EK136" s="3">
        <v>18846.900000000001</v>
      </c>
      <c r="EL136" s="1">
        <v>20</v>
      </c>
      <c r="EM136" s="3">
        <v>23035.1</v>
      </c>
      <c r="EN136" s="3">
        <v>308</v>
      </c>
      <c r="EO136" s="17">
        <v>14.3</v>
      </c>
      <c r="EP136" s="17" t="s">
        <v>266</v>
      </c>
      <c r="EQ136"/>
      <c r="ER136"/>
      <c r="ES136"/>
      <c r="ET136"/>
      <c r="EU136"/>
      <c r="EV136"/>
      <c r="EW136" s="3">
        <v>0</v>
      </c>
      <c r="EX136" s="3">
        <v>25952.400000000001</v>
      </c>
      <c r="EY136"/>
      <c r="EZ136" s="3">
        <v>27202.400000000001</v>
      </c>
      <c r="FA136"/>
      <c r="FB136"/>
      <c r="FC136" s="17" t="s">
        <v>3462</v>
      </c>
      <c r="FD136" s="21">
        <v>307.88</v>
      </c>
      <c r="FE136" s="21" t="n">
        <f si="18" t="shared"/>
        <v>308.0</v>
      </c>
      <c r="FF136" s="3">
        <v>15</v>
      </c>
      <c r="FG136" s="3" t="n">
        <f si="19" t="shared"/>
        <v>15.0</v>
      </c>
      <c r="FH136" s="17">
        <v>0</v>
      </c>
      <c r="FI136" s="17" t="n">
        <f si="20" t="shared"/>
        <v>0.0</v>
      </c>
      <c r="FJ136" s="3">
        <v>0</v>
      </c>
      <c r="FK136" s="3">
        <v>0</v>
      </c>
    </row>
    <row r="137" spans="1:167">
      <c r="A137" s="18" t="s">
        <v>266</v>
      </c>
      <c r="B137" s="17" t="s">
        <v>1069</v>
      </c>
      <c r="C137" s="30">
        <v>32127</v>
      </c>
      <c r="D137" s="17" t="s">
        <v>399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 s="6" t="s">
        <v>602</v>
      </c>
      <c r="AH137" s="6" t="s">
        <v>288</v>
      </c>
      <c r="AI137" s="6" t="s">
        <v>604</v>
      </c>
      <c r="AJ137"/>
      <c r="AK137" s="5" t="s">
        <v>3529</v>
      </c>
      <c r="AL137" s="17" t="s">
        <v>143</v>
      </c>
      <c r="AM137" s="17" t="s">
        <v>218</v>
      </c>
      <c r="AN137" s="17" t="s">
        <v>462</v>
      </c>
      <c r="AO137" s="17">
        <v>10</v>
      </c>
      <c r="AP137" s="17">
        <v>20</v>
      </c>
      <c r="AQ137" s="17">
        <v>1945</v>
      </c>
      <c r="AR137"/>
      <c r="AS137"/>
      <c r="AT137" s="4" t="s">
        <v>750</v>
      </c>
      <c r="AU137" s="6" t="s">
        <v>751</v>
      </c>
      <c r="AV137" s="6" t="s">
        <v>408</v>
      </c>
      <c r="AW137" s="17" t="s">
        <v>410</v>
      </c>
      <c r="AX137"/>
      <c r="AY137"/>
      <c r="AZ137" s="6" t="s">
        <v>381</v>
      </c>
      <c r="BA137" s="6" t="s">
        <v>382</v>
      </c>
      <c r="BB137" s="4" t="s">
        <v>946</v>
      </c>
      <c r="BC137" s="17">
        <v>954</v>
      </c>
      <c r="BD137" s="17">
        <v>429</v>
      </c>
      <c r="BE137" s="17">
        <v>2127</v>
      </c>
      <c r="BF137" s="17">
        <v>954</v>
      </c>
      <c r="BG137" s="17">
        <v>429</v>
      </c>
      <c r="BH137" s="17">
        <v>2127</v>
      </c>
      <c r="BI137" s="17">
        <v>6</v>
      </c>
      <c r="BJ137" s="17">
        <v>4</v>
      </c>
      <c r="BK137" s="17" t="s">
        <v>1799</v>
      </c>
      <c r="BL137" s="3">
        <v>0</v>
      </c>
      <c r="BM137" s="17" t="s">
        <v>1054</v>
      </c>
      <c r="BN137" s="17" t="s">
        <v>3458</v>
      </c>
      <c r="BO137" s="17">
        <v>954</v>
      </c>
      <c r="BP137" s="17">
        <v>521</v>
      </c>
      <c r="BQ137" s="17">
        <v>2325</v>
      </c>
      <c r="BR137" s="17">
        <v>11</v>
      </c>
      <c r="BS137" s="17">
        <v>0</v>
      </c>
      <c r="BT137" s="17" t="s">
        <v>3458</v>
      </c>
      <c r="BU137" s="8">
        <v>34992</v>
      </c>
      <c r="BV137" s="9" t="s">
        <v>3456</v>
      </c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 s="17" t="s">
        <v>40</v>
      </c>
      <c r="DS137"/>
      <c r="DT137"/>
      <c r="DU137" s="3">
        <v>2018</v>
      </c>
      <c r="DV137" s="16" t="s">
        <v>3508</v>
      </c>
      <c r="DW137" s="16" t="s">
        <v>3387</v>
      </c>
      <c r="DX137" s="16" t="s">
        <v>3488</v>
      </c>
      <c r="DY137" s="3">
        <v>72</v>
      </c>
      <c r="DZ137" s="3">
        <v>20941</v>
      </c>
      <c r="EA137" s="3">
        <v>300</v>
      </c>
      <c r="EB137" s="17">
        <v>29</v>
      </c>
      <c r="EC137" s="3">
        <v>6000</v>
      </c>
      <c r="ED137" s="3">
        <v>0</v>
      </c>
      <c r="EE137" s="3">
        <v>0</v>
      </c>
      <c r="EF137" s="3">
        <v>0</v>
      </c>
      <c r="EG137" s="17">
        <v>750</v>
      </c>
      <c r="EH137" s="3">
        <v>0</v>
      </c>
      <c r="EI137" s="3">
        <v>950</v>
      </c>
      <c r="EJ137"/>
      <c r="EK137" s="3">
        <v>18846.900000000001</v>
      </c>
      <c r="EL137" s="1">
        <v>20</v>
      </c>
      <c r="EM137" s="3">
        <v>23035.1</v>
      </c>
      <c r="EN137" s="3">
        <v>272</v>
      </c>
      <c r="EO137" s="17">
        <v>14.3</v>
      </c>
      <c r="EP137" s="17" t="s">
        <v>266</v>
      </c>
      <c r="EQ137"/>
      <c r="ER137"/>
      <c r="ES137"/>
      <c r="ET137"/>
      <c r="EU137"/>
      <c r="EV137"/>
      <c r="EW137" s="3">
        <v>0</v>
      </c>
      <c r="EX137" s="3">
        <v>25952.400000000001</v>
      </c>
      <c r="EY137"/>
      <c r="EZ137" s="3">
        <v>27202.400000000001</v>
      </c>
      <c r="FA137"/>
      <c r="FB137"/>
      <c r="FC137" s="17" t="s">
        <v>3462</v>
      </c>
      <c r="FD137" s="21">
        <v>272.29000000000002</v>
      </c>
      <c r="FE137" s="21" t="n">
        <f si="18" t="shared"/>
        <v>272.0</v>
      </c>
      <c r="FF137" s="3">
        <v>0</v>
      </c>
      <c r="FG137" s="3" t="n">
        <f si="19" t="shared"/>
        <v>0.0</v>
      </c>
      <c r="FH137" s="17">
        <v>950</v>
      </c>
      <c r="FI137" s="17" t="n">
        <f si="20" t="shared"/>
        <v>950.0</v>
      </c>
      <c r="FJ137" s="3">
        <v>0</v>
      </c>
      <c r="FK137" s="3">
        <v>0</v>
      </c>
    </row>
    <row r="138" spans="1:167">
      <c r="A138" s="18" t="s">
        <v>266</v>
      </c>
      <c r="B138" s="17" t="s">
        <v>1069</v>
      </c>
      <c r="C138"/>
      <c r="D138" s="17" t="s">
        <v>399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 s="6" t="s">
        <v>245</v>
      </c>
      <c r="AH138" s="6" t="s">
        <v>252</v>
      </c>
      <c r="AI138" s="6" t="s">
        <v>2289</v>
      </c>
      <c r="AJ138"/>
      <c r="AK138" s="5" t="s">
        <v>3529</v>
      </c>
      <c r="AL138" s="6" t="s">
        <v>143</v>
      </c>
      <c r="AM138" s="6" t="s">
        <v>203</v>
      </c>
      <c r="AN138" s="22" t="s">
        <v>2290</v>
      </c>
      <c r="AO138" s="22" t="s">
        <v>201</v>
      </c>
      <c r="AP138" s="22" t="s">
        <v>1071</v>
      </c>
      <c r="AQ138" s="23" t="s">
        <v>1871</v>
      </c>
      <c r="AR138"/>
      <c r="AS138"/>
      <c r="AT138" s="4" t="s">
        <v>2291</v>
      </c>
      <c r="AU138" s="6" t="s">
        <v>2292</v>
      </c>
      <c r="AV138" s="6" t="s">
        <v>402</v>
      </c>
      <c r="AW138"/>
      <c r="AX138"/>
      <c r="AY138"/>
      <c r="AZ138" s="6" t="s">
        <v>2293</v>
      </c>
      <c r="BA138" s="6" t="s">
        <v>370</v>
      </c>
      <c r="BB138" s="4" t="s">
        <v>2294</v>
      </c>
      <c r="BC138" s="3">
        <v>706</v>
      </c>
      <c r="BD138" s="17">
        <v>499</v>
      </c>
      <c r="BE138" s="17">
        <v>2153</v>
      </c>
      <c r="BF138" s="3">
        <v>706</v>
      </c>
      <c r="BG138" s="17">
        <v>499</v>
      </c>
      <c r="BH138" s="17">
        <v>2153</v>
      </c>
      <c r="BI138" s="17">
        <v>9</v>
      </c>
      <c r="BJ138" s="17">
        <v>3</v>
      </c>
      <c r="BK138" s="17" t="s">
        <v>1052</v>
      </c>
      <c r="BL138" s="3">
        <v>35</v>
      </c>
      <c r="BM138" s="17" t="s">
        <v>1801</v>
      </c>
      <c r="BN138" s="17" t="s">
        <v>3458</v>
      </c>
      <c r="BO138" s="17">
        <v>954</v>
      </c>
      <c r="BP138" s="17">
        <v>234</v>
      </c>
      <c r="BQ138" s="17">
        <v>2321</v>
      </c>
      <c r="BR138" s="17">
        <v>6</v>
      </c>
      <c r="BS138" s="17">
        <v>1</v>
      </c>
      <c r="BT138" s="17" t="s">
        <v>3458</v>
      </c>
      <c r="BU138" s="8">
        <v>91200</v>
      </c>
      <c r="BV138" s="9" t="s">
        <v>3456</v>
      </c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 s="3">
        <v>2018</v>
      </c>
      <c r="DV138" s="16" t="s">
        <v>3508</v>
      </c>
      <c r="DW138" s="16" t="s">
        <v>3391</v>
      </c>
      <c r="DX138" s="16" t="s">
        <v>3475</v>
      </c>
      <c r="DY138" s="3">
        <v>72</v>
      </c>
      <c r="DZ138" s="3">
        <v>34900</v>
      </c>
      <c r="EA138" s="3">
        <v>1078</v>
      </c>
      <c r="EB138" s="3">
        <v>0</v>
      </c>
      <c r="EC138" s="3">
        <v>12000</v>
      </c>
      <c r="ED138" s="3">
        <v>590</v>
      </c>
      <c r="EE138" s="3">
        <v>0</v>
      </c>
      <c r="EF138" s="3">
        <v>590</v>
      </c>
      <c r="EG138" s="17">
        <v>550</v>
      </c>
      <c r="EH138" s="3">
        <v>590</v>
      </c>
      <c r="EI138" s="3">
        <v>0</v>
      </c>
      <c r="EJ138"/>
      <c r="EK138" s="3">
        <v>31410</v>
      </c>
      <c r="EL138" s="1">
        <v>5</v>
      </c>
      <c r="EM138" s="3">
        <v>38390</v>
      </c>
      <c r="EN138" s="3">
        <v>432</v>
      </c>
      <c r="EO138" s="17">
        <v>14.3</v>
      </c>
      <c r="EP138" s="17" t="s">
        <v>1797</v>
      </c>
      <c r="EQ138" s="17" t="s">
        <v>414</v>
      </c>
      <c r="ER138" s="17">
        <v>350</v>
      </c>
      <c r="ES138" s="17">
        <v>2005</v>
      </c>
      <c r="ET138" s="17" t="s">
        <v>3516</v>
      </c>
      <c r="EU138" s="17" t="s">
        <v>1061</v>
      </c>
      <c r="EV138" s="17" t="s">
        <v>1062</v>
      </c>
      <c r="EW138" s="3">
        <v>1500</v>
      </c>
      <c r="EX138" s="3">
        <v>40753.199999999997</v>
      </c>
      <c r="EY138" s="17" t="s">
        <v>162</v>
      </c>
      <c r="EZ138" s="3">
        <v>42003.199999999997</v>
      </c>
      <c r="FA138" s="17" t="s">
        <v>1798</v>
      </c>
      <c r="FB138"/>
      <c r="FC138" s="17" t="s">
        <v>3462</v>
      </c>
      <c r="FD138" s="21">
        <v>431.95</v>
      </c>
      <c r="FE138" s="21" t="n">
        <f si="18" t="shared"/>
        <v>432.0</v>
      </c>
      <c r="FF138" s="3">
        <v>35</v>
      </c>
      <c r="FG138" s="3" t="n">
        <f si="19" t="shared"/>
        <v>35.0</v>
      </c>
      <c r="FH138"/>
      <c r="FI138" s="17" t="n">
        <f si="20" t="shared"/>
        <v>0.0</v>
      </c>
      <c r="FJ138" s="17">
        <v>0</v>
      </c>
      <c r="FK138" s="3" t="n">
        <f>EW138</f>
        <v>1500.0</v>
      </c>
    </row>
    <row r="139" spans="1:167">
      <c r="A139" s="18" t="s">
        <v>266</v>
      </c>
      <c r="B139" s="17" t="s">
        <v>1069</v>
      </c>
      <c r="C139"/>
      <c r="D139" s="17" t="s">
        <v>399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 s="6" t="s">
        <v>313</v>
      </c>
      <c r="AH139" s="6" t="s">
        <v>246</v>
      </c>
      <c r="AI139" s="6" t="s">
        <v>3065</v>
      </c>
      <c r="AJ139"/>
      <c r="AK139" s="5" t="s">
        <v>3529</v>
      </c>
      <c r="AL139" s="6" t="s">
        <v>143</v>
      </c>
      <c r="AM139" s="6" t="s">
        <v>199</v>
      </c>
      <c r="AN139" s="22" t="s">
        <v>3066</v>
      </c>
      <c r="AO139" s="22" t="s">
        <v>1855</v>
      </c>
      <c r="AP139" s="22" t="s">
        <v>144</v>
      </c>
      <c r="AQ139" s="23" t="s">
        <v>1873</v>
      </c>
      <c r="AR139"/>
      <c r="AS139"/>
      <c r="AT139" s="4" t="s">
        <v>3067</v>
      </c>
      <c r="AU139" s="6" t="s">
        <v>3068</v>
      </c>
      <c r="AV139" s="6" t="s">
        <v>862</v>
      </c>
      <c r="AW139" s="6" t="s">
        <v>306</v>
      </c>
      <c r="AX139"/>
      <c r="AY139"/>
      <c r="AZ139" s="6" t="s">
        <v>2180</v>
      </c>
      <c r="BA139" s="6" t="s">
        <v>374</v>
      </c>
      <c r="BB139" s="4" t="s">
        <v>3069</v>
      </c>
      <c r="BC139" s="17">
        <v>954</v>
      </c>
      <c r="BD139" s="17">
        <v>536</v>
      </c>
      <c r="BE139" s="17">
        <v>2190</v>
      </c>
      <c r="BF139" s="17">
        <v>954</v>
      </c>
      <c r="BG139" s="17">
        <v>536</v>
      </c>
      <c r="BH139" s="17">
        <v>2190</v>
      </c>
      <c r="BI139" s="17">
        <v>5</v>
      </c>
      <c r="BJ139" s="17">
        <v>2</v>
      </c>
      <c r="BK139" s="17" t="s">
        <v>1051</v>
      </c>
      <c r="BL139" s="3">
        <v>35</v>
      </c>
      <c r="BM139" s="17" t="s">
        <v>1801</v>
      </c>
      <c r="BN139" s="17" t="s">
        <v>3458</v>
      </c>
      <c r="BO139" s="17">
        <v>954</v>
      </c>
      <c r="BP139" s="17">
        <v>234</v>
      </c>
      <c r="BQ139" s="17">
        <v>2350</v>
      </c>
      <c r="BR139" s="17">
        <v>6</v>
      </c>
      <c r="BS139" s="17">
        <v>1</v>
      </c>
      <c r="BT139" s="17" t="s">
        <v>3458</v>
      </c>
      <c r="BU139" s="8">
        <v>56200</v>
      </c>
      <c r="BV139" s="9" t="s">
        <v>3456</v>
      </c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 s="3">
        <v>2018</v>
      </c>
      <c r="DV139" s="16" t="s">
        <v>3508</v>
      </c>
      <c r="DW139" s="16" t="s">
        <v>3388</v>
      </c>
      <c r="DX139" s="16" t="s">
        <v>3488</v>
      </c>
      <c r="DY139" s="3">
        <v>72</v>
      </c>
      <c r="DZ139" s="3">
        <v>17302</v>
      </c>
      <c r="EA139" s="3">
        <v>1144</v>
      </c>
      <c r="EB139" s="3">
        <v>0</v>
      </c>
      <c r="EC139" s="3">
        <v>5800</v>
      </c>
      <c r="ED139" s="3">
        <v>0</v>
      </c>
      <c r="EE139" s="3">
        <v>0</v>
      </c>
      <c r="EF139" s="3">
        <v>0</v>
      </c>
      <c r="EG139" s="17">
        <v>600</v>
      </c>
      <c r="EH139" s="3">
        <v>0</v>
      </c>
      <c r="EI139" s="3">
        <v>0</v>
      </c>
      <c r="EJ139"/>
      <c r="EK139" s="3">
        <v>15571.8</v>
      </c>
      <c r="EL139" s="1">
        <v>60</v>
      </c>
      <c r="EM139" s="3">
        <v>19032.2</v>
      </c>
      <c r="EN139" s="3">
        <v>297</v>
      </c>
      <c r="EO139" s="17">
        <v>10.01</v>
      </c>
      <c r="EP139" s="17" t="s">
        <v>266</v>
      </c>
      <c r="EQ139"/>
      <c r="ER139"/>
      <c r="ES139"/>
      <c r="ET139"/>
      <c r="EU139"/>
      <c r="EV139"/>
      <c r="EW139" s="3">
        <v>0</v>
      </c>
      <c r="EX139" s="3">
        <v>23830.799999999999</v>
      </c>
      <c r="EY139"/>
      <c r="EZ139" s="3">
        <v>25080.799999999999</v>
      </c>
      <c r="FA139"/>
      <c r="FB139"/>
      <c r="FC139" s="17" t="s">
        <v>3462</v>
      </c>
      <c r="FD139" s="21">
        <v>297.14</v>
      </c>
      <c r="FE139" s="21" t="n">
        <f si="18" t="shared"/>
        <v>297.0</v>
      </c>
      <c r="FF139" s="3">
        <v>35</v>
      </c>
      <c r="FG139" s="3" t="n">
        <f si="19" t="shared"/>
        <v>35.0</v>
      </c>
      <c r="FH139"/>
      <c r="FI139" s="17" t="n">
        <f si="20" t="shared"/>
        <v>0.0</v>
      </c>
      <c r="FJ139" s="3">
        <v>0</v>
      </c>
      <c r="FK139" s="3">
        <v>0</v>
      </c>
    </row>
    <row r="140" spans="1:167">
      <c r="A140" s="18" t="s">
        <v>266</v>
      </c>
      <c r="B140" s="17" t="s">
        <v>1069</v>
      </c>
      <c r="C140" s="30" t="s">
        <v>3460</v>
      </c>
      <c r="D140" s="17" t="s">
        <v>399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 s="6" t="s">
        <v>647</v>
      </c>
      <c r="AH140"/>
      <c r="AI140" s="6" t="s">
        <v>648</v>
      </c>
      <c r="AJ140"/>
      <c r="AK140" s="5" t="s">
        <v>3529</v>
      </c>
      <c r="AL140" s="17" t="s">
        <v>143</v>
      </c>
      <c r="AM140" s="17" t="s">
        <v>171</v>
      </c>
      <c r="AN140" s="17" t="s">
        <v>506</v>
      </c>
      <c r="AO140" s="17">
        <v>10</v>
      </c>
      <c r="AP140" s="17">
        <v>20</v>
      </c>
      <c r="AQ140" s="17">
        <v>1940</v>
      </c>
      <c r="AR140"/>
      <c r="AS140"/>
      <c r="AT140" s="4" t="s">
        <v>813</v>
      </c>
      <c r="AU140" s="6" t="s">
        <v>814</v>
      </c>
      <c r="AV140" s="6" t="s">
        <v>400</v>
      </c>
      <c r="AW140" s="17" t="s">
        <v>410</v>
      </c>
      <c r="AX140"/>
      <c r="AY140"/>
      <c r="AZ140" s="6" t="s">
        <v>983</v>
      </c>
      <c r="BA140" s="6" t="s">
        <v>370</v>
      </c>
      <c r="BB140" s="4" t="s">
        <v>1010</v>
      </c>
      <c r="BC140" s="17">
        <v>954</v>
      </c>
      <c r="BD140" s="17">
        <v>273</v>
      </c>
      <c r="BE140" s="17">
        <v>2135</v>
      </c>
      <c r="BF140" s="17">
        <v>954</v>
      </c>
      <c r="BG140" s="17">
        <v>273</v>
      </c>
      <c r="BH140" s="17">
        <v>2135</v>
      </c>
      <c r="BI140" s="17">
        <v>6</v>
      </c>
      <c r="BJ140" s="17">
        <v>4</v>
      </c>
      <c r="BK140" s="17" t="s">
        <v>1799</v>
      </c>
      <c r="BL140" s="3">
        <v>0</v>
      </c>
      <c r="BM140" s="17" t="s">
        <v>1054</v>
      </c>
      <c r="BN140" s="17" t="s">
        <v>3458</v>
      </c>
      <c r="BO140" s="17">
        <v>954</v>
      </c>
      <c r="BP140" s="17">
        <v>521</v>
      </c>
      <c r="BQ140" s="17">
        <v>2169</v>
      </c>
      <c r="BR140" s="17">
        <v>13</v>
      </c>
      <c r="BS140" s="17">
        <v>8</v>
      </c>
      <c r="BT140" s="17" t="s">
        <v>3458</v>
      </c>
      <c r="BU140" s="8">
        <v>74000.040000000008</v>
      </c>
      <c r="BV140" s="9" t="s">
        <v>3456</v>
      </c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 s="17" t="s">
        <v>40</v>
      </c>
      <c r="DS140"/>
      <c r="DT140"/>
      <c r="DU140" s="3">
        <v>2018</v>
      </c>
      <c r="DV140" s="16" t="s">
        <v>3508</v>
      </c>
      <c r="DW140" s="16" t="s">
        <v>3382</v>
      </c>
      <c r="DX140" s="16" t="s">
        <v>3489</v>
      </c>
      <c r="DY140" s="3">
        <v>72</v>
      </c>
      <c r="DZ140" s="3">
        <v>25603</v>
      </c>
      <c r="EA140" s="3">
        <v>1590</v>
      </c>
      <c r="EB140" s="17">
        <v>150</v>
      </c>
      <c r="EC140" s="3">
        <v>10000</v>
      </c>
      <c r="ED140" s="3">
        <v>0</v>
      </c>
      <c r="EE140" s="3">
        <v>0</v>
      </c>
      <c r="EF140" s="3">
        <v>0</v>
      </c>
      <c r="EG140" s="17">
        <v>150</v>
      </c>
      <c r="EH140" s="3">
        <v>0</v>
      </c>
      <c r="EI140" s="17">
        <v>0</v>
      </c>
      <c r="EJ140"/>
      <c r="EK140" s="3">
        <v>23042.7</v>
      </c>
      <c r="EL140" s="1">
        <v>25</v>
      </c>
      <c r="EM140" s="3">
        <v>28163.3</v>
      </c>
      <c r="EN140" s="3">
        <v>309</v>
      </c>
      <c r="EO140" s="17">
        <v>14.3</v>
      </c>
      <c r="EP140" s="17" t="s">
        <v>1797</v>
      </c>
      <c r="EQ140" s="17" t="s">
        <v>1055</v>
      </c>
      <c r="ER140" s="17">
        <v>450</v>
      </c>
      <c r="ES140" s="17">
        <v>2006</v>
      </c>
      <c r="ET140" s="17" t="s">
        <v>1055</v>
      </c>
      <c r="EU140" s="17" t="s">
        <v>1063</v>
      </c>
      <c r="EV140" s="17" t="s">
        <v>1064</v>
      </c>
      <c r="EW140" s="3">
        <v>1525</v>
      </c>
      <c r="EX140" s="3">
        <v>28196.400000000001</v>
      </c>
      <c r="EY140" s="17" t="s">
        <v>163</v>
      </c>
      <c r="EZ140" s="3">
        <v>29446.400000000001</v>
      </c>
      <c r="FA140" s="17" t="s">
        <v>164</v>
      </c>
      <c r="FB140"/>
      <c r="FC140" s="17" t="s">
        <v>3462</v>
      </c>
      <c r="FD140" s="21">
        <v>309.33999999999997</v>
      </c>
      <c r="FE140" s="21" t="n">
        <f si="18" t="shared"/>
        <v>309.0</v>
      </c>
      <c r="FF140" s="3">
        <v>0</v>
      </c>
      <c r="FG140" s="3" t="n">
        <f si="19" t="shared"/>
        <v>0.0</v>
      </c>
      <c r="FH140" s="17">
        <v>0</v>
      </c>
      <c r="FI140" s="17" t="n">
        <f si="20" t="shared"/>
        <v>0.0</v>
      </c>
      <c r="FJ140" s="17">
        <v>0</v>
      </c>
      <c r="FK140" s="3" t="n">
        <f>EW140</f>
        <v>1525.0</v>
      </c>
    </row>
    <row r="141" spans="1:167">
      <c r="A141" s="18" t="s">
        <v>266</v>
      </c>
      <c r="B141" s="17" t="s">
        <v>1069</v>
      </c>
      <c r="C141"/>
      <c r="D141" s="17" t="s">
        <v>399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 s="6" t="s">
        <v>2052</v>
      </c>
      <c r="AH141" s="6" t="s">
        <v>272</v>
      </c>
      <c r="AI141" s="6" t="s">
        <v>2367</v>
      </c>
      <c r="AJ141"/>
      <c r="AK141" s="5" t="s">
        <v>3529</v>
      </c>
      <c r="AL141" s="6" t="s">
        <v>143</v>
      </c>
      <c r="AM141" s="6" t="s">
        <v>174</v>
      </c>
      <c r="AN141" s="22" t="s">
        <v>2368</v>
      </c>
      <c r="AO141" s="22" t="s">
        <v>144</v>
      </c>
      <c r="AP141" s="22" t="s">
        <v>214</v>
      </c>
      <c r="AQ141" s="23" t="s">
        <v>1991</v>
      </c>
      <c r="AR141"/>
      <c r="AS141"/>
      <c r="AT141" s="4" t="s">
        <v>2369</v>
      </c>
      <c r="AU141" s="6" t="s">
        <v>355</v>
      </c>
      <c r="AV141" s="6" t="s">
        <v>408</v>
      </c>
      <c r="AW141"/>
      <c r="AX141"/>
      <c r="AY141"/>
      <c r="AZ141" s="6" t="s">
        <v>962</v>
      </c>
      <c r="BA141" s="6" t="s">
        <v>370</v>
      </c>
      <c r="BB141" s="4" t="s">
        <v>2370</v>
      </c>
      <c r="BC141" s="17">
        <v>954</v>
      </c>
      <c r="BD141" s="17">
        <v>610</v>
      </c>
      <c r="BE141" s="17">
        <v>2264</v>
      </c>
      <c r="BF141" s="17">
        <v>954</v>
      </c>
      <c r="BG141" s="17">
        <v>610</v>
      </c>
      <c r="BH141" s="17">
        <v>2264</v>
      </c>
      <c r="BI141" s="17">
        <v>5</v>
      </c>
      <c r="BJ141" s="17">
        <v>1</v>
      </c>
      <c r="BK141" s="17" t="s">
        <v>1051</v>
      </c>
      <c r="BL141" s="3">
        <v>5</v>
      </c>
      <c r="BM141" s="17" t="s">
        <v>1054</v>
      </c>
      <c r="BN141" s="17" t="s">
        <v>3458</v>
      </c>
      <c r="BO141" s="17">
        <v>954</v>
      </c>
      <c r="BP141" s="17">
        <v>234</v>
      </c>
      <c r="BQ141" s="17">
        <v>2393</v>
      </c>
      <c r="BR141" s="17">
        <v>6</v>
      </c>
      <c r="BS141" s="17">
        <v>1</v>
      </c>
      <c r="BT141" s="17" t="s">
        <v>3458</v>
      </c>
      <c r="BU141" s="8">
        <v>24000</v>
      </c>
      <c r="BV141" s="9" t="s">
        <v>3456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 s="3">
        <v>2018</v>
      </c>
      <c r="DV141" s="16" t="s">
        <v>3508</v>
      </c>
      <c r="DW141" s="16" t="s">
        <v>3395</v>
      </c>
      <c r="DX141" s="16" t="s">
        <v>3492</v>
      </c>
      <c r="DY141" s="3">
        <v>72</v>
      </c>
      <c r="DZ141" s="3">
        <v>33920</v>
      </c>
      <c r="EA141" s="3">
        <v>964</v>
      </c>
      <c r="EB141" s="3">
        <v>0</v>
      </c>
      <c r="EC141" s="3">
        <v>10000</v>
      </c>
      <c r="ED141" s="3">
        <v>499</v>
      </c>
      <c r="EE141" s="3">
        <v>0</v>
      </c>
      <c r="EF141" s="3">
        <v>499</v>
      </c>
      <c r="EG141"/>
      <c r="EH141"/>
      <c r="EI141" s="3">
        <v>0</v>
      </c>
      <c r="EJ141"/>
      <c r="EK141" s="3">
        <v>30528</v>
      </c>
      <c r="EL141" s="1">
        <v>3</v>
      </c>
      <c r="EM141" s="3">
        <v>37312</v>
      </c>
      <c r="EN141" s="3">
        <v>268</v>
      </c>
      <c r="EO141" s="17">
        <v>14.3</v>
      </c>
      <c r="EP141" s="17" t="s">
        <v>266</v>
      </c>
      <c r="EQ141"/>
      <c r="ER141"/>
      <c r="ES141"/>
      <c r="ET141"/>
      <c r="EU141"/>
      <c r="EV141"/>
      <c r="EW141" s="3">
        <v>0</v>
      </c>
      <c r="EX141" s="3">
        <v>42030</v>
      </c>
      <c r="EY141"/>
      <c r="EZ141" s="3">
        <v>43280</v>
      </c>
      <c r="FA141"/>
      <c r="FB141"/>
      <c r="FC141" s="17" t="s">
        <v>3462</v>
      </c>
      <c r="FD141" s="21">
        <v>268.10000000000002</v>
      </c>
      <c r="FE141" s="21" t="n">
        <f si="18" t="shared"/>
        <v>268.0</v>
      </c>
      <c r="FF141" s="3">
        <v>5</v>
      </c>
      <c r="FG141" s="3" t="n">
        <f si="19" t="shared"/>
        <v>5.0</v>
      </c>
      <c r="FH141"/>
      <c r="FI141" s="17" t="n">
        <f si="20" t="shared"/>
        <v>0.0</v>
      </c>
      <c r="FJ141" s="3">
        <v>0</v>
      </c>
      <c r="FK141" s="3">
        <v>0</v>
      </c>
    </row>
    <row r="142" spans="1:167">
      <c r="A142" s="18" t="s">
        <v>266</v>
      </c>
      <c r="B142" s="17" t="s">
        <v>1069</v>
      </c>
      <c r="C142" s="30" t="s">
        <v>3460</v>
      </c>
      <c r="D142" s="17" t="s">
        <v>399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 s="6" t="s">
        <v>632</v>
      </c>
      <c r="AH142" s="6" t="s">
        <v>633</v>
      </c>
      <c r="AI142" s="6" t="s">
        <v>260</v>
      </c>
      <c r="AJ142"/>
      <c r="AK142" s="5" t="s">
        <v>3529</v>
      </c>
      <c r="AL142" s="17" t="s">
        <v>143</v>
      </c>
      <c r="AM142" s="17" t="s">
        <v>177</v>
      </c>
      <c r="AN142" s="17" t="s">
        <v>347</v>
      </c>
      <c r="AO142" s="17">
        <v>10</v>
      </c>
      <c r="AP142" s="17">
        <v>20</v>
      </c>
      <c r="AQ142" s="17">
        <v>1970</v>
      </c>
      <c r="AR142"/>
      <c r="AS142"/>
      <c r="AT142" s="4" t="s">
        <v>791</v>
      </c>
      <c r="AU142" s="6" t="s">
        <v>792</v>
      </c>
      <c r="AV142" s="6" t="s">
        <v>403</v>
      </c>
      <c r="AW142" s="17" t="s">
        <v>875</v>
      </c>
      <c r="AX142"/>
      <c r="AY142"/>
      <c r="AZ142" s="6" t="s">
        <v>328</v>
      </c>
      <c r="BA142" s="6" t="s">
        <v>385</v>
      </c>
      <c r="BB142" s="4" t="s">
        <v>989</v>
      </c>
      <c r="BC142" s="17">
        <v>954</v>
      </c>
      <c r="BD142" s="17">
        <v>246</v>
      </c>
      <c r="BE142" s="17">
        <v>2128</v>
      </c>
      <c r="BF142" s="17">
        <v>954</v>
      </c>
      <c r="BG142" s="17">
        <v>246</v>
      </c>
      <c r="BH142" s="17">
        <v>2128</v>
      </c>
      <c r="BI142" s="17">
        <v>6</v>
      </c>
      <c r="BJ142" s="17">
        <v>4</v>
      </c>
      <c r="BK142" s="17" t="s">
        <v>1799</v>
      </c>
      <c r="BL142" s="3">
        <v>0</v>
      </c>
      <c r="BM142" s="17" t="s">
        <v>1054</v>
      </c>
      <c r="BN142" s="17" t="s">
        <v>3458</v>
      </c>
      <c r="BO142" s="17">
        <v>954</v>
      </c>
      <c r="BP142" s="17">
        <v>521</v>
      </c>
      <c r="BQ142" s="17">
        <v>2142</v>
      </c>
      <c r="BR142" s="17">
        <v>12</v>
      </c>
      <c r="BS142" s="17">
        <v>9</v>
      </c>
      <c r="BT142" s="17" t="s">
        <v>3458</v>
      </c>
      <c r="BU142" s="8">
        <v>21399.96</v>
      </c>
      <c r="BV142" s="9" t="s">
        <v>3456</v>
      </c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 s="17" t="s">
        <v>40</v>
      </c>
      <c r="DS142"/>
      <c r="DT142"/>
      <c r="DU142" s="3">
        <v>2018</v>
      </c>
      <c r="DV142" s="16" t="s">
        <v>3508</v>
      </c>
      <c r="DW142" s="16" t="s">
        <v>3388</v>
      </c>
      <c r="DX142" s="16" t="s">
        <v>3488</v>
      </c>
      <c r="DY142" s="3">
        <v>72</v>
      </c>
      <c r="DZ142" s="3">
        <v>20297</v>
      </c>
      <c r="EA142" s="3">
        <v>1202</v>
      </c>
      <c r="EB142" s="17">
        <v>125</v>
      </c>
      <c r="EC142" s="3">
        <v>8000</v>
      </c>
      <c r="ED142" s="3">
        <v>0</v>
      </c>
      <c r="EE142" s="3">
        <v>0</v>
      </c>
      <c r="EF142" s="3">
        <v>0</v>
      </c>
      <c r="EG142" s="17">
        <v>250</v>
      </c>
      <c r="EH142" s="3">
        <v>0</v>
      </c>
      <c r="EI142" s="17">
        <v>950</v>
      </c>
      <c r="EJ142"/>
      <c r="EK142" s="3">
        <v>18267.3</v>
      </c>
      <c r="EL142" s="1">
        <v>21</v>
      </c>
      <c r="EM142" s="3">
        <v>22326.7</v>
      </c>
      <c r="EN142" s="3">
        <v>329</v>
      </c>
      <c r="EO142" s="17">
        <v>12.5</v>
      </c>
      <c r="EP142" s="17" t="s">
        <v>1797</v>
      </c>
      <c r="EQ142" s="17" t="s">
        <v>1055</v>
      </c>
      <c r="ER142" s="17">
        <v>450</v>
      </c>
      <c r="ES142" s="17">
        <v>2006</v>
      </c>
      <c r="ET142" s="17" t="s">
        <v>1055</v>
      </c>
      <c r="EU142" s="17" t="s">
        <v>1063</v>
      </c>
      <c r="EV142" s="17" t="s">
        <v>1064</v>
      </c>
      <c r="EW142" s="3">
        <v>1525</v>
      </c>
      <c r="EX142" s="3">
        <v>23182.799999999999</v>
      </c>
      <c r="EY142" s="17" t="s">
        <v>163</v>
      </c>
      <c r="EZ142" s="3">
        <v>24432.799999999999</v>
      </c>
      <c r="FA142" s="17" t="s">
        <v>164</v>
      </c>
      <c r="FB142"/>
      <c r="FC142" s="17" t="s">
        <v>3462</v>
      </c>
      <c r="FD142" s="21">
        <v>328.71</v>
      </c>
      <c r="FE142" s="21" t="n">
        <f si="18" t="shared"/>
        <v>329.0</v>
      </c>
      <c r="FF142" s="3">
        <v>0</v>
      </c>
      <c r="FG142" s="3" t="n">
        <f si="19" t="shared"/>
        <v>0.0</v>
      </c>
      <c r="FH142" s="17">
        <v>950</v>
      </c>
      <c r="FI142" s="17" t="n">
        <f si="20" t="shared"/>
        <v>950.0</v>
      </c>
      <c r="FJ142" s="17">
        <v>0</v>
      </c>
      <c r="FK142" s="3" t="n">
        <f ref="FK142:FK143" si="21" t="shared">EW142</f>
        <v>1525.0</v>
      </c>
    </row>
    <row r="143" spans="1:167">
      <c r="A143" s="18" t="s">
        <v>266</v>
      </c>
      <c r="B143" s="17" t="s">
        <v>1069</v>
      </c>
      <c r="C143" s="30" t="s">
        <v>3460</v>
      </c>
      <c r="D143" s="17" t="s">
        <v>399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 s="6" t="s">
        <v>301</v>
      </c>
      <c r="AH143" s="6" t="s">
        <v>277</v>
      </c>
      <c r="AI143" s="6" t="s">
        <v>649</v>
      </c>
      <c r="AJ143"/>
      <c r="AK143" s="5" t="s">
        <v>3529</v>
      </c>
      <c r="AL143" s="17" t="s">
        <v>143</v>
      </c>
      <c r="AM143" s="17" t="s">
        <v>205</v>
      </c>
      <c r="AN143" s="17" t="s">
        <v>508</v>
      </c>
      <c r="AO143" s="17">
        <v>10</v>
      </c>
      <c r="AP143" s="17">
        <v>15</v>
      </c>
      <c r="AQ143" s="17">
        <v>1940</v>
      </c>
      <c r="AR143"/>
      <c r="AS143"/>
      <c r="AT143" s="4" t="s">
        <v>817</v>
      </c>
      <c r="AU143" s="6" t="s">
        <v>818</v>
      </c>
      <c r="AV143" s="6" t="s">
        <v>400</v>
      </c>
      <c r="AW143" s="17" t="s">
        <v>410</v>
      </c>
      <c r="AX143"/>
      <c r="AY143"/>
      <c r="AZ143" s="6" t="s">
        <v>1012</v>
      </c>
      <c r="BA143" s="6" t="s">
        <v>1</v>
      </c>
      <c r="BB143" s="4" t="s">
        <v>1013</v>
      </c>
      <c r="BC143" s="17">
        <v>954</v>
      </c>
      <c r="BD143" s="17">
        <v>297</v>
      </c>
      <c r="BE143" s="17">
        <v>2131</v>
      </c>
      <c r="BF143" s="17">
        <v>954</v>
      </c>
      <c r="BG143" s="17">
        <v>297</v>
      </c>
      <c r="BH143" s="17">
        <v>2131</v>
      </c>
      <c r="BI143" s="17">
        <v>9</v>
      </c>
      <c r="BJ143" s="17">
        <v>1</v>
      </c>
      <c r="BK143" s="17" t="s">
        <v>1800</v>
      </c>
      <c r="BL143" s="3">
        <v>339</v>
      </c>
      <c r="BM143" s="17" t="s">
        <v>3457</v>
      </c>
      <c r="BN143" s="17" t="s">
        <v>3458</v>
      </c>
      <c r="BO143" s="17">
        <v>954</v>
      </c>
      <c r="BP143" s="17">
        <v>521</v>
      </c>
      <c r="BQ143" s="17">
        <v>2193</v>
      </c>
      <c r="BR143" s="17">
        <v>11</v>
      </c>
      <c r="BS143" s="17">
        <v>0</v>
      </c>
      <c r="BT143" s="17" t="s">
        <v>3458</v>
      </c>
      <c r="BU143" s="8">
        <v>65000.04</v>
      </c>
      <c r="BV143" s="9" t="s">
        <v>3456</v>
      </c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 s="17" t="s">
        <v>40</v>
      </c>
      <c r="DS143"/>
      <c r="DT143"/>
      <c r="DU143" s="3">
        <v>2018</v>
      </c>
      <c r="DV143" s="16" t="s">
        <v>3508</v>
      </c>
      <c r="DW143" s="16" t="s">
        <v>3391</v>
      </c>
      <c r="DX143" s="16" t="s">
        <v>3475</v>
      </c>
      <c r="DY143" s="3">
        <v>60</v>
      </c>
      <c r="DZ143" s="3">
        <v>30488</v>
      </c>
      <c r="EA143" s="3">
        <v>1106</v>
      </c>
      <c r="EB143" s="17">
        <v>15</v>
      </c>
      <c r="EC143" s="3">
        <v>21000</v>
      </c>
      <c r="ED143" s="3">
        <v>389</v>
      </c>
      <c r="EE143" s="3">
        <v>0</v>
      </c>
      <c r="EF143" s="3">
        <v>389</v>
      </c>
      <c r="EG143" s="17">
        <v>750</v>
      </c>
      <c r="EH143" s="3">
        <v>389</v>
      </c>
      <c r="EI143" s="17">
        <v>0</v>
      </c>
      <c r="EJ143"/>
      <c r="EK143" s="3">
        <v>27439.200000000001</v>
      </c>
      <c r="EL143" s="1">
        <v>0</v>
      </c>
      <c r="EM143" s="3">
        <v>33536.800000000003</v>
      </c>
      <c r="EN143" s="3">
        <v>223</v>
      </c>
      <c r="EO143" s="17">
        <v>9.99</v>
      </c>
      <c r="EP143" s="17" t="s">
        <v>1797</v>
      </c>
      <c r="EQ143" s="17" t="s">
        <v>1057</v>
      </c>
      <c r="ER143" s="17">
        <v>400</v>
      </c>
      <c r="ES143" s="17">
        <v>2008</v>
      </c>
      <c r="ET143" s="17" t="s">
        <v>1470</v>
      </c>
      <c r="EU143" s="17" t="s">
        <v>3387</v>
      </c>
      <c r="EV143" s="17" t="s">
        <v>3531</v>
      </c>
      <c r="EW143" s="3">
        <v>12000</v>
      </c>
      <c r="EX143" s="3">
        <v>39006</v>
      </c>
      <c r="EY143" s="17" t="s">
        <v>163</v>
      </c>
      <c r="EZ143" s="3">
        <v>40256</v>
      </c>
      <c r="FA143" s="17" t="s">
        <v>164</v>
      </c>
      <c r="FB143"/>
      <c r="FC143" s="17" t="s">
        <v>3462</v>
      </c>
      <c r="FD143" s="21">
        <v>223.04</v>
      </c>
      <c r="FE143" s="21" t="n">
        <f si="18" t="shared"/>
        <v>223.0</v>
      </c>
      <c r="FF143" s="3">
        <v>339.375</v>
      </c>
      <c r="FG143" s="3" t="n">
        <f si="19" t="shared"/>
        <v>339.0</v>
      </c>
      <c r="FH143" s="17">
        <v>0</v>
      </c>
      <c r="FI143" s="17" t="n">
        <f si="20" t="shared"/>
        <v>0.0</v>
      </c>
      <c r="FJ143" s="17">
        <v>0</v>
      </c>
      <c r="FK143" s="3" t="n">
        <f si="21" t="shared"/>
        <v>12000.0</v>
      </c>
    </row>
    <row r="144" spans="1:167">
      <c r="A144" s="18" t="s">
        <v>266</v>
      </c>
      <c r="B144" s="17" t="s">
        <v>1465</v>
      </c>
      <c r="C144"/>
      <c r="D144" s="17" t="s">
        <v>399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s="6" t="s">
        <v>1468</v>
      </c>
      <c r="AH144" s="6" t="s">
        <v>256</v>
      </c>
      <c r="AI144" s="6" t="s">
        <v>1315</v>
      </c>
      <c r="AJ144"/>
      <c r="AK144" s="5" t="s">
        <v>3529</v>
      </c>
      <c r="AL144" s="17" t="s">
        <v>143</v>
      </c>
      <c r="AM144" s="17" t="s">
        <v>175</v>
      </c>
      <c r="AN144" s="17" t="s">
        <v>1609</v>
      </c>
      <c r="AO144" s="16">
        <v>11</v>
      </c>
      <c r="AP144" s="16" t="s">
        <v>238</v>
      </c>
      <c r="AQ144" s="16" t="s">
        <v>1314</v>
      </c>
      <c r="AR144"/>
      <c r="AS144"/>
      <c r="AT144" s="4" t="s">
        <v>1332</v>
      </c>
      <c r="AU144" s="6" t="s">
        <v>1391</v>
      </c>
      <c r="AV144" s="6" t="s">
        <v>146</v>
      </c>
      <c r="AW144"/>
      <c r="AX144"/>
      <c r="AY144"/>
      <c r="AZ144" s="6" t="s">
        <v>1207</v>
      </c>
      <c r="BA144" s="6" t="s">
        <v>391</v>
      </c>
      <c r="BB144" s="17" t="s">
        <v>1208</v>
      </c>
      <c r="BC144" s="17">
        <v>954</v>
      </c>
      <c r="BD144" s="17">
        <v>733</v>
      </c>
      <c r="BE144" s="17">
        <v>1365</v>
      </c>
      <c r="BF144" s="17">
        <v>954</v>
      </c>
      <c r="BG144" s="17">
        <v>733</v>
      </c>
      <c r="BH144" s="17">
        <v>1365</v>
      </c>
      <c r="BI144" s="17">
        <v>6</v>
      </c>
      <c r="BJ144" s="17">
        <v>1</v>
      </c>
      <c r="BK144" s="17" t="s">
        <v>1800</v>
      </c>
      <c r="BL144" s="3">
        <v>5</v>
      </c>
      <c r="BM144" s="17" t="s">
        <v>1801</v>
      </c>
      <c r="BN144" s="17" t="s">
        <v>3458</v>
      </c>
      <c r="BO144" s="17">
        <v>954</v>
      </c>
      <c r="BP144" s="17">
        <v>234</v>
      </c>
      <c r="BQ144" s="17">
        <v>1365</v>
      </c>
      <c r="BR144" s="17">
        <v>6</v>
      </c>
      <c r="BS144" s="17">
        <v>1</v>
      </c>
      <c r="BT144" s="17" t="s">
        <v>3458</v>
      </c>
      <c r="BU144" s="3">
        <v>45000</v>
      </c>
      <c r="BV144" s="9" t="s">
        <v>3456</v>
      </c>
      <c r="BW144"/>
      <c r="BX144"/>
      <c r="BY144" s="17" t="s">
        <v>156</v>
      </c>
      <c r="BZ144" s="6" t="s">
        <v>549</v>
      </c>
      <c r="CA144" s="6" t="s">
        <v>249</v>
      </c>
      <c r="CB144" s="6" t="s">
        <v>550</v>
      </c>
      <c r="CC144"/>
      <c r="CD144"/>
      <c r="CE144" s="17" t="s">
        <v>143</v>
      </c>
      <c r="CF144" s="17" t="s">
        <v>191</v>
      </c>
      <c r="CG144" s="17" t="s">
        <v>421</v>
      </c>
      <c r="CH144" s="16">
        <v>11</v>
      </c>
      <c r="CI144" s="16" t="s">
        <v>238</v>
      </c>
      <c r="CJ144" s="16" t="s">
        <v>1314</v>
      </c>
      <c r="CK144"/>
      <c r="CL144"/>
      <c r="CM144" s="4" t="s">
        <v>1332</v>
      </c>
      <c r="CN144" s="6" t="s">
        <v>1391</v>
      </c>
      <c r="CO144" s="6" t="s">
        <v>146</v>
      </c>
      <c r="CP144"/>
      <c r="CQ144"/>
      <c r="CR144"/>
      <c r="CS144" s="6" t="s">
        <v>1207</v>
      </c>
      <c r="CT144" s="6" t="s">
        <v>391</v>
      </c>
      <c r="CU144" s="17" t="s">
        <v>1208</v>
      </c>
      <c r="CV144" s="17">
        <v>954</v>
      </c>
      <c r="CW144" s="17">
        <v>243</v>
      </c>
      <c r="CX144" s="17">
        <v>3540</v>
      </c>
      <c r="CY144" s="17">
        <v>954</v>
      </c>
      <c r="CZ144" s="17">
        <v>304</v>
      </c>
      <c r="DA144" s="17">
        <v>3540</v>
      </c>
      <c r="DB144" s="17">
        <v>6</v>
      </c>
      <c r="DC144" s="17">
        <v>1</v>
      </c>
      <c r="DD144" s="17" t="s">
        <v>1051</v>
      </c>
      <c r="DE144" s="17">
        <v>990</v>
      </c>
      <c r="DF144" s="17" t="s">
        <v>1801</v>
      </c>
      <c r="DG144" s="17" t="s">
        <v>1977</v>
      </c>
      <c r="DH144" s="17">
        <v>954</v>
      </c>
      <c r="DI144" s="17">
        <v>234</v>
      </c>
      <c r="DJ144" s="17">
        <v>3540</v>
      </c>
      <c r="DK144" s="17">
        <v>6</v>
      </c>
      <c r="DL144" s="17">
        <v>1</v>
      </c>
      <c r="DM144" s="17" t="s">
        <v>1976</v>
      </c>
      <c r="DN144" s="17">
        <v>1800</v>
      </c>
      <c r="DO144" s="17" t="s">
        <v>58</v>
      </c>
      <c r="DP144"/>
      <c r="DQ144"/>
      <c r="DR144" s="17" t="s">
        <v>40</v>
      </c>
      <c r="DS144"/>
      <c r="DT144"/>
      <c r="DU144" s="3">
        <v>2018</v>
      </c>
      <c r="DV144" s="16" t="s">
        <v>3508</v>
      </c>
      <c r="DW144" s="16" t="s">
        <v>3388</v>
      </c>
      <c r="DX144" s="16" t="s">
        <v>3488</v>
      </c>
      <c r="DY144" s="3">
        <v>72</v>
      </c>
      <c r="DZ144" s="3">
        <v>22144</v>
      </c>
      <c r="EA144" s="3">
        <v>1330</v>
      </c>
      <c r="EB144" s="17">
        <v>150</v>
      </c>
      <c r="EC144" s="3">
        <v>7000</v>
      </c>
      <c r="ED144" s="3">
        <v>1598</v>
      </c>
      <c r="EE144" s="3">
        <v>0</v>
      </c>
      <c r="EF144" s="3">
        <v>4168</v>
      </c>
      <c r="EG144" s="17">
        <v>50</v>
      </c>
      <c r="EH144"/>
      <c r="EI144" s="3">
        <v>589</v>
      </c>
      <c r="EJ144"/>
      <c r="EK144" s="3">
        <v>19929.599999999999</v>
      </c>
      <c r="EL144" s="1">
        <v>7</v>
      </c>
      <c r="EM144" s="3">
        <v>24358.400000000001</v>
      </c>
      <c r="EN144" s="3">
        <v>366</v>
      </c>
      <c r="EO144" s="17">
        <v>14.3</v>
      </c>
      <c r="EP144" s="17" t="s">
        <v>266</v>
      </c>
      <c r="EQ144"/>
      <c r="ER144"/>
      <c r="ES144"/>
      <c r="ET144"/>
      <c r="EU144"/>
      <c r="EV144"/>
      <c r="EW144" s="3">
        <v>0</v>
      </c>
      <c r="EX144" s="3">
        <v>22869.599999999999</v>
      </c>
      <c r="EY144"/>
      <c r="EZ144" s="3">
        <v>24119.599999999999</v>
      </c>
      <c r="FA144"/>
      <c r="FB144"/>
      <c r="FC144" s="17" t="s">
        <v>3462</v>
      </c>
      <c r="FD144" s="21">
        <v>366.3</v>
      </c>
      <c r="FE144" s="21" t="n">
        <f si="18" t="shared"/>
        <v>366.0</v>
      </c>
      <c r="FF144" s="3">
        <v>5</v>
      </c>
      <c r="FG144" s="3" t="n">
        <f si="19" t="shared"/>
        <v>5.0</v>
      </c>
      <c r="FH144" s="21">
        <v>589</v>
      </c>
      <c r="FI144" s="17" t="n">
        <f si="20" t="shared"/>
        <v>589.0</v>
      </c>
      <c r="FJ144" s="3">
        <v>0</v>
      </c>
      <c r="FK144" s="3">
        <v>0</v>
      </c>
    </row>
    <row r="145" spans="1:167">
      <c r="A145" s="18" t="s">
        <v>266</v>
      </c>
      <c r="B145" s="17" t="s">
        <v>1069</v>
      </c>
      <c r="C145" s="30">
        <v>32127</v>
      </c>
      <c r="D145" s="17" t="s">
        <v>399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 s="6" t="s">
        <v>2625</v>
      </c>
      <c r="AH145"/>
      <c r="AI145" s="6" t="s">
        <v>2626</v>
      </c>
      <c r="AJ145"/>
      <c r="AK145" s="5" t="s">
        <v>3529</v>
      </c>
      <c r="AL145" s="6" t="s">
        <v>143</v>
      </c>
      <c r="AM145" s="6" t="s">
        <v>203</v>
      </c>
      <c r="AN145" s="22" t="s">
        <v>2627</v>
      </c>
      <c r="AO145" s="22" t="s">
        <v>187</v>
      </c>
      <c r="AP145" s="22" t="s">
        <v>225</v>
      </c>
      <c r="AQ145" s="23" t="s">
        <v>1850</v>
      </c>
      <c r="AR145"/>
      <c r="AS145"/>
      <c r="AT145" s="4" t="s">
        <v>2628</v>
      </c>
      <c r="AU145" s="6" t="s">
        <v>2629</v>
      </c>
      <c r="AV145" s="6" t="s">
        <v>404</v>
      </c>
      <c r="AW145"/>
      <c r="AX145"/>
      <c r="AY145"/>
      <c r="AZ145" s="6" t="s">
        <v>962</v>
      </c>
      <c r="BA145" s="6" t="s">
        <v>370</v>
      </c>
      <c r="BB145" s="4" t="s">
        <v>2630</v>
      </c>
      <c r="BC145" s="17">
        <v>954</v>
      </c>
      <c r="BD145" s="17">
        <v>524</v>
      </c>
      <c r="BE145" s="17">
        <v>2178</v>
      </c>
      <c r="BF145" s="17">
        <v>954</v>
      </c>
      <c r="BG145" s="17">
        <v>524</v>
      </c>
      <c r="BH145" s="17">
        <v>2178</v>
      </c>
      <c r="BI145" s="17">
        <v>7</v>
      </c>
      <c r="BJ145" s="17">
        <v>2</v>
      </c>
      <c r="BK145" s="17" t="s">
        <v>1051</v>
      </c>
      <c r="BL145" s="3">
        <v>25</v>
      </c>
      <c r="BM145" s="17" t="s">
        <v>1801</v>
      </c>
      <c r="BN145" s="17" t="s">
        <v>3458</v>
      </c>
      <c r="BO145" s="17">
        <v>954</v>
      </c>
      <c r="BP145" s="17">
        <v>234</v>
      </c>
      <c r="BQ145" s="17">
        <v>1580</v>
      </c>
      <c r="BR145" s="17">
        <v>6</v>
      </c>
      <c r="BS145" s="17">
        <v>1</v>
      </c>
      <c r="BT145" s="17" t="s">
        <v>3458</v>
      </c>
      <c r="BU145" s="8">
        <v>70800</v>
      </c>
      <c r="BV145" s="9" t="s">
        <v>3456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 s="3">
        <v>2018</v>
      </c>
      <c r="DV145" s="16" t="s">
        <v>3508</v>
      </c>
      <c r="DW145" s="16" t="s">
        <v>3383</v>
      </c>
      <c r="DX145" s="16" t="s">
        <v>3490</v>
      </c>
      <c r="DY145" s="3">
        <v>72</v>
      </c>
      <c r="DZ145" s="3">
        <v>40354</v>
      </c>
      <c r="EA145" s="3">
        <v>2772</v>
      </c>
      <c r="EB145" s="3">
        <v>0</v>
      </c>
      <c r="EC145" s="3">
        <v>14500</v>
      </c>
      <c r="ED145" s="3">
        <v>0</v>
      </c>
      <c r="EE145" s="3">
        <v>0</v>
      </c>
      <c r="EF145" s="3">
        <v>0</v>
      </c>
      <c r="EG145"/>
      <c r="EH145" s="3">
        <v>0</v>
      </c>
      <c r="EI145" s="3">
        <v>0</v>
      </c>
      <c r="EJ145"/>
      <c r="EK145" s="3">
        <v>36318.6</v>
      </c>
      <c r="EL145" s="1">
        <v>9</v>
      </c>
      <c r="EM145" s="3">
        <v>44389.4</v>
      </c>
      <c r="EN145" s="3">
        <v>669</v>
      </c>
      <c r="EO145" s="17">
        <v>8.01</v>
      </c>
      <c r="EP145" s="17" t="s">
        <v>1797</v>
      </c>
      <c r="EQ145" s="17" t="s">
        <v>414</v>
      </c>
      <c r="ER145" s="17">
        <v>350</v>
      </c>
      <c r="ES145" s="17">
        <v>2005</v>
      </c>
      <c r="ET145" s="17" t="s">
        <v>3516</v>
      </c>
      <c r="EU145" s="17" t="s">
        <v>1061</v>
      </c>
      <c r="EV145" s="17" t="s">
        <v>1062</v>
      </c>
      <c r="EW145" s="3">
        <v>1500</v>
      </c>
      <c r="EX145" s="3">
        <v>46803.155999999995</v>
      </c>
      <c r="EY145" s="17" t="s">
        <v>162</v>
      </c>
      <c r="EZ145" s="3">
        <v>48053.155999999995</v>
      </c>
      <c r="FA145" s="17" t="s">
        <v>1798</v>
      </c>
      <c r="FB145"/>
      <c r="FC145" s="17" t="s">
        <v>3462</v>
      </c>
      <c r="FD145" s="21">
        <v>668.84</v>
      </c>
      <c r="FE145" s="21" t="n">
        <f si="18" t="shared"/>
        <v>669.0</v>
      </c>
      <c r="FF145" s="3">
        <v>25</v>
      </c>
      <c r="FG145" s="3" t="n">
        <f si="19" t="shared"/>
        <v>25.0</v>
      </c>
      <c r="FH145"/>
      <c r="FI145" s="17" t="n">
        <f si="20" t="shared"/>
        <v>0.0</v>
      </c>
      <c r="FJ145" s="17">
        <v>0</v>
      </c>
      <c r="FK145" s="3" t="n">
        <f>EW145</f>
        <v>1500.0</v>
      </c>
    </row>
    <row r="146" spans="1:167">
      <c r="A146" s="18" t="s">
        <v>266</v>
      </c>
      <c r="B146" s="17" t="s">
        <v>1465</v>
      </c>
      <c r="C146"/>
      <c r="D146" s="17" t="s">
        <v>399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 s="6" t="s">
        <v>534</v>
      </c>
      <c r="AH146" s="17" t="s">
        <v>1070</v>
      </c>
      <c r="AI146" s="6" t="s">
        <v>1682</v>
      </c>
      <c r="AJ146"/>
      <c r="AK146" s="5" t="s">
        <v>3529</v>
      </c>
      <c r="AL146" s="17" t="s">
        <v>143</v>
      </c>
      <c r="AM146" s="17" t="s">
        <v>221</v>
      </c>
      <c r="AN146" s="17" t="s">
        <v>1683</v>
      </c>
      <c r="AO146" s="16">
        <v>11</v>
      </c>
      <c r="AP146" s="16" t="s">
        <v>238</v>
      </c>
      <c r="AQ146" s="16" t="s">
        <v>1314</v>
      </c>
      <c r="AR146"/>
      <c r="AS146"/>
      <c r="AT146" s="4" t="s">
        <v>1684</v>
      </c>
      <c r="AU146" s="6" t="s">
        <v>1685</v>
      </c>
      <c r="AV146" s="6" t="s">
        <v>338</v>
      </c>
      <c r="AW146"/>
      <c r="AX146"/>
      <c r="AY146"/>
      <c r="AZ146" s="6" t="s">
        <v>1228</v>
      </c>
      <c r="BA146" s="6" t="s">
        <v>391</v>
      </c>
      <c r="BB146" s="17" t="s">
        <v>1229</v>
      </c>
      <c r="BC146" s="17">
        <v>954</v>
      </c>
      <c r="BD146" s="17">
        <v>707</v>
      </c>
      <c r="BE146" s="17">
        <v>1580</v>
      </c>
      <c r="BF146" s="17">
        <v>954</v>
      </c>
      <c r="BG146" s="17">
        <v>707</v>
      </c>
      <c r="BH146" s="17">
        <v>1580</v>
      </c>
      <c r="BI146" s="17">
        <v>6</v>
      </c>
      <c r="BJ146" s="17">
        <v>2</v>
      </c>
      <c r="BK146" s="17" t="s">
        <v>1051</v>
      </c>
      <c r="BL146" s="3">
        <v>20</v>
      </c>
      <c r="BM146" s="17" t="s">
        <v>1801</v>
      </c>
      <c r="BN146" s="17" t="s">
        <v>3458</v>
      </c>
      <c r="BO146" s="17">
        <v>954</v>
      </c>
      <c r="BP146" s="17">
        <v>234</v>
      </c>
      <c r="BQ146" s="17">
        <v>1580</v>
      </c>
      <c r="BR146" s="17">
        <v>6</v>
      </c>
      <c r="BS146" s="17">
        <v>1</v>
      </c>
      <c r="BT146" s="17" t="s">
        <v>3458</v>
      </c>
      <c r="BU146" s="3">
        <v>44561.04</v>
      </c>
      <c r="BV146" s="9" t="s">
        <v>3456</v>
      </c>
      <c r="BW146"/>
      <c r="BX146"/>
      <c r="BY146" s="17" t="s">
        <v>156</v>
      </c>
      <c r="BZ146" s="6" t="s">
        <v>250</v>
      </c>
      <c r="CA146" s="6" t="s">
        <v>249</v>
      </c>
      <c r="CB146" s="6" t="s">
        <v>1686</v>
      </c>
      <c r="CC146"/>
      <c r="CD146"/>
      <c r="CE146" s="17" t="s">
        <v>143</v>
      </c>
      <c r="CF146" s="17" t="s">
        <v>220</v>
      </c>
      <c r="CG146" s="17" t="s">
        <v>1687</v>
      </c>
      <c r="CH146" s="16">
        <v>11</v>
      </c>
      <c r="CI146" s="16" t="s">
        <v>238</v>
      </c>
      <c r="CJ146" s="16" t="s">
        <v>1314</v>
      </c>
      <c r="CK146"/>
      <c r="CL146"/>
      <c r="CM146" s="4" t="s">
        <v>1292</v>
      </c>
      <c r="CN146" s="6" t="s">
        <v>1688</v>
      </c>
      <c r="CO146" s="6" t="s">
        <v>401</v>
      </c>
      <c r="CP146" s="6">
        <v>1</v>
      </c>
      <c r="CQ146"/>
      <c r="CR146"/>
      <c r="CS146" s="6" t="s">
        <v>1190</v>
      </c>
      <c r="CT146" s="6" t="s">
        <v>391</v>
      </c>
      <c r="CU146" s="17" t="s">
        <v>1194</v>
      </c>
      <c r="CV146" s="17">
        <v>954</v>
      </c>
      <c r="CW146" s="17">
        <v>243</v>
      </c>
      <c r="CX146" s="17">
        <v>2255</v>
      </c>
      <c r="CY146" s="17">
        <v>954</v>
      </c>
      <c r="CZ146" s="17">
        <v>304</v>
      </c>
      <c r="DA146" s="17">
        <v>2255</v>
      </c>
      <c r="DB146" s="17">
        <v>6</v>
      </c>
      <c r="DC146" s="17">
        <v>1</v>
      </c>
      <c r="DD146" s="17" t="s">
        <v>1051</v>
      </c>
      <c r="DE146" s="17">
        <v>990</v>
      </c>
      <c r="DF146" s="17" t="s">
        <v>1801</v>
      </c>
      <c r="DG146" s="17" t="s">
        <v>1977</v>
      </c>
      <c r="DH146" s="17">
        <v>954</v>
      </c>
      <c r="DI146" s="17">
        <v>234</v>
      </c>
      <c r="DJ146" s="17">
        <v>2255</v>
      </c>
      <c r="DK146" s="17">
        <v>6</v>
      </c>
      <c r="DL146" s="17">
        <v>1</v>
      </c>
      <c r="DM146" s="17" t="s">
        <v>1976</v>
      </c>
      <c r="DN146" s="17">
        <v>800</v>
      </c>
      <c r="DO146" s="17" t="s">
        <v>58</v>
      </c>
      <c r="DP146"/>
      <c r="DQ146"/>
      <c r="DR146" s="17" t="s">
        <v>40</v>
      </c>
      <c r="DS146"/>
      <c r="DT146"/>
      <c r="DU146" s="3">
        <v>2018</v>
      </c>
      <c r="DV146" s="16" t="s">
        <v>3508</v>
      </c>
      <c r="DW146" s="16" t="s">
        <v>3388</v>
      </c>
      <c r="DX146" s="16" t="s">
        <v>3488</v>
      </c>
      <c r="DY146" s="3">
        <v>75</v>
      </c>
      <c r="DZ146" s="3">
        <v>17026</v>
      </c>
      <c r="EA146" s="3">
        <v>205</v>
      </c>
      <c r="EB146" s="17">
        <v>150</v>
      </c>
      <c r="EC146" s="3">
        <v>4500</v>
      </c>
      <c r="ED146" s="3">
        <v>0</v>
      </c>
      <c r="EE146" s="3">
        <v>0</v>
      </c>
      <c r="EF146" s="3">
        <v>0</v>
      </c>
      <c r="EG146" s="17">
        <v>800</v>
      </c>
      <c r="EH146"/>
      <c r="EI146" s="3">
        <v>699</v>
      </c>
      <c r="EJ146"/>
      <c r="EK146" s="3">
        <v>15323.4</v>
      </c>
      <c r="EL146" s="1">
        <v>25</v>
      </c>
      <c r="EM146" s="3">
        <v>18728.599999999999</v>
      </c>
      <c r="EN146" s="3">
        <v>369</v>
      </c>
      <c r="EO146" s="17">
        <v>12.5</v>
      </c>
      <c r="EP146" s="17" t="s">
        <v>266</v>
      </c>
      <c r="EQ146"/>
      <c r="ER146"/>
      <c r="ES146"/>
      <c r="ET146"/>
      <c r="EU146"/>
      <c r="EV146"/>
      <c r="EW146" s="3">
        <v>0</v>
      </c>
      <c r="EX146" s="3">
        <v>21358.608</v>
      </c>
      <c r="EY146"/>
      <c r="EZ146" s="3">
        <v>22608.608</v>
      </c>
      <c r="FA146"/>
      <c r="FB146"/>
      <c r="FC146" s="17" t="s">
        <v>3462</v>
      </c>
      <c r="FD146" s="21">
        <v>369.36</v>
      </c>
      <c r="FE146" s="21" t="n">
        <f si="18" t="shared"/>
        <v>369.0</v>
      </c>
      <c r="FF146" s="3">
        <v>20</v>
      </c>
      <c r="FG146" s="3" t="n">
        <f si="19" t="shared"/>
        <v>20.0</v>
      </c>
      <c r="FH146" s="21">
        <v>699</v>
      </c>
      <c r="FI146" s="17" t="n">
        <f si="20" t="shared"/>
        <v>699.0</v>
      </c>
      <c r="FJ146" s="3">
        <v>0</v>
      </c>
      <c r="FK146" s="3">
        <v>0</v>
      </c>
    </row>
    <row r="147" spans="1:167">
      <c r="A147" s="18" t="s">
        <v>266</v>
      </c>
      <c r="B147" s="17" t="s">
        <v>1069</v>
      </c>
      <c r="C147"/>
      <c r="D147" s="17" t="s">
        <v>399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s="6" t="s">
        <v>2521</v>
      </c>
      <c r="AH147" s="6" t="s">
        <v>259</v>
      </c>
      <c r="AI147" s="6" t="s">
        <v>2522</v>
      </c>
      <c r="AJ147"/>
      <c r="AK147" s="5" t="s">
        <v>3529</v>
      </c>
      <c r="AL147" s="6" t="s">
        <v>143</v>
      </c>
      <c r="AM147" s="6" t="s">
        <v>172</v>
      </c>
      <c r="AN147" s="22" t="s">
        <v>2523</v>
      </c>
      <c r="AO147" s="22" t="s">
        <v>148</v>
      </c>
      <c r="AP147" s="22" t="s">
        <v>1855</v>
      </c>
      <c r="AQ147" s="23" t="s">
        <v>2189</v>
      </c>
      <c r="AR147"/>
      <c r="AS147"/>
      <c r="AT147" s="4" t="s">
        <v>2524</v>
      </c>
      <c r="AU147" s="6" t="s">
        <v>2525</v>
      </c>
      <c r="AV147" s="6" t="s">
        <v>402</v>
      </c>
      <c r="AW147"/>
      <c r="AX147"/>
      <c r="AY147"/>
      <c r="AZ147" s="6" t="s">
        <v>918</v>
      </c>
      <c r="BA147" s="6" t="s">
        <v>374</v>
      </c>
      <c r="BB147" s="4" t="s">
        <v>2526</v>
      </c>
      <c r="BC147" s="17">
        <v>954</v>
      </c>
      <c r="BD147" s="17">
        <v>527</v>
      </c>
      <c r="BE147" s="17">
        <v>2181</v>
      </c>
      <c r="BF147" s="17">
        <v>954</v>
      </c>
      <c r="BG147" s="17">
        <v>527</v>
      </c>
      <c r="BH147" s="17">
        <v>2181</v>
      </c>
      <c r="BI147" s="17">
        <v>5</v>
      </c>
      <c r="BJ147" s="17">
        <v>5</v>
      </c>
      <c r="BK147" s="17" t="s">
        <v>155</v>
      </c>
      <c r="BL147" s="3">
        <v>40</v>
      </c>
      <c r="BM147" s="17" t="s">
        <v>3457</v>
      </c>
      <c r="BN147" s="17" t="s">
        <v>3458</v>
      </c>
      <c r="BO147" s="17">
        <v>954</v>
      </c>
      <c r="BP147" s="17">
        <v>234</v>
      </c>
      <c r="BQ147" s="17">
        <v>2126</v>
      </c>
      <c r="BR147" s="17">
        <v>6</v>
      </c>
      <c r="BS147" s="17">
        <v>1</v>
      </c>
      <c r="BT147" s="17" t="s">
        <v>3458</v>
      </c>
      <c r="BU147" s="8">
        <v>44512</v>
      </c>
      <c r="BV147" s="9" t="s">
        <v>3456</v>
      </c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 s="3">
        <v>2018</v>
      </c>
      <c r="DV147" s="16" t="s">
        <v>3508</v>
      </c>
      <c r="DW147" s="16" t="s">
        <v>3388</v>
      </c>
      <c r="DX147" s="16" t="s">
        <v>3488</v>
      </c>
      <c r="DY147" s="3">
        <v>72</v>
      </c>
      <c r="DZ147" s="3">
        <v>17302</v>
      </c>
      <c r="EA147" s="3">
        <v>1144</v>
      </c>
      <c r="EB147" s="3">
        <v>0</v>
      </c>
      <c r="EC147" s="3">
        <v>5500</v>
      </c>
      <c r="ED147" s="3">
        <v>0</v>
      </c>
      <c r="EE147" s="3">
        <v>0</v>
      </c>
      <c r="EF147" s="3">
        <v>0</v>
      </c>
      <c r="EG147"/>
      <c r="EH147" s="3">
        <v>0</v>
      </c>
      <c r="EI147" s="3">
        <v>0</v>
      </c>
      <c r="EJ147"/>
      <c r="EK147" s="3">
        <v>15571.8</v>
      </c>
      <c r="EL147" s="1">
        <v>10</v>
      </c>
      <c r="EM147" s="3">
        <v>19032.2</v>
      </c>
      <c r="EN147" s="3">
        <v>297</v>
      </c>
      <c r="EO147" s="17">
        <v>14.3</v>
      </c>
      <c r="EP147" s="17" t="s">
        <v>266</v>
      </c>
      <c r="EQ147"/>
      <c r="ER147"/>
      <c r="ES147"/>
      <c r="ET147"/>
      <c r="EU147"/>
      <c r="EV147"/>
      <c r="EW147" s="3">
        <v>0</v>
      </c>
      <c r="EX147" s="3">
        <v>23830.799999999999</v>
      </c>
      <c r="EY147"/>
      <c r="EZ147" s="3">
        <v>25080.799999999999</v>
      </c>
      <c r="FA147"/>
      <c r="FB147"/>
      <c r="FC147" s="17" t="s">
        <v>3462</v>
      </c>
      <c r="FD147" s="21">
        <v>297.14</v>
      </c>
      <c r="FE147" s="21" t="n">
        <f si="18" t="shared"/>
        <v>297.0</v>
      </c>
      <c r="FF147" s="3">
        <v>40</v>
      </c>
      <c r="FG147" s="3" t="n">
        <f si="19" t="shared"/>
        <v>40.0</v>
      </c>
      <c r="FH147"/>
      <c r="FI147" s="17" t="n">
        <f si="20" t="shared"/>
        <v>0.0</v>
      </c>
      <c r="FJ147" s="3">
        <v>0</v>
      </c>
      <c r="FK147" s="3">
        <v>0</v>
      </c>
    </row>
    <row r="148" spans="1:167">
      <c r="A148" s="18" t="s">
        <v>266</v>
      </c>
      <c r="B148" s="17" t="s">
        <v>1069</v>
      </c>
      <c r="C148" s="30">
        <v>32127</v>
      </c>
      <c r="D148" s="17" t="s">
        <v>399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s="6" t="s">
        <v>257</v>
      </c>
      <c r="AH148"/>
      <c r="AI148" s="6" t="s">
        <v>579</v>
      </c>
      <c r="AJ148"/>
      <c r="AK148" s="5" t="s">
        <v>3529</v>
      </c>
      <c r="AL148" s="17" t="s">
        <v>143</v>
      </c>
      <c r="AM148" s="17" t="s">
        <v>222</v>
      </c>
      <c r="AN148" s="17" t="s">
        <v>441</v>
      </c>
      <c r="AO148" s="17">
        <v>10</v>
      </c>
      <c r="AP148" s="17">
        <v>11</v>
      </c>
      <c r="AQ148" s="17">
        <v>1980</v>
      </c>
      <c r="AR148"/>
      <c r="AS148"/>
      <c r="AT148" s="4" t="s">
        <v>712</v>
      </c>
      <c r="AU148" s="6" t="s">
        <v>355</v>
      </c>
      <c r="AV148" s="6" t="s">
        <v>146</v>
      </c>
      <c r="AW148" s="17" t="s">
        <v>410</v>
      </c>
      <c r="AX148"/>
      <c r="AY148"/>
      <c r="AZ148" s="6" t="s">
        <v>906</v>
      </c>
      <c r="BA148" s="6" t="s">
        <v>370</v>
      </c>
      <c r="BB148" s="4" t="s">
        <v>907</v>
      </c>
      <c r="BC148" s="17">
        <v>954</v>
      </c>
      <c r="BD148" s="17">
        <v>473</v>
      </c>
      <c r="BE148" s="17">
        <v>2127</v>
      </c>
      <c r="BF148" s="17">
        <v>954</v>
      </c>
      <c r="BG148" s="17">
        <v>473</v>
      </c>
      <c r="BH148" s="17">
        <v>2127</v>
      </c>
      <c r="BI148" s="3">
        <v>4.7441601779755302</v>
      </c>
      <c r="BJ148" s="3">
        <v>8.7296996662958897</v>
      </c>
      <c r="BK148" s="17" t="s">
        <v>1800</v>
      </c>
      <c r="BL148" s="3">
        <v>15</v>
      </c>
      <c r="BM148" s="17" t="s">
        <v>3457</v>
      </c>
      <c r="BN148" s="17" t="s">
        <v>3458</v>
      </c>
      <c r="BO148" s="17">
        <v>954</v>
      </c>
      <c r="BP148" s="17">
        <v>521</v>
      </c>
      <c r="BQ148" s="17">
        <v>2369</v>
      </c>
      <c r="BR148" s="17">
        <v>7</v>
      </c>
      <c r="BS148" s="17">
        <v>4</v>
      </c>
      <c r="BT148" s="17" t="s">
        <v>3458</v>
      </c>
      <c r="BU148" s="8">
        <v>67999.92</v>
      </c>
      <c r="BV148" s="9" t="s">
        <v>3456</v>
      </c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 s="17" t="s">
        <v>40</v>
      </c>
      <c r="DS148"/>
      <c r="DT148"/>
      <c r="DU148" s="3">
        <v>2018</v>
      </c>
      <c r="DV148" s="16" t="s">
        <v>3508</v>
      </c>
      <c r="DW148" s="16" t="s">
        <v>3387</v>
      </c>
      <c r="DX148" s="16" t="s">
        <v>3488</v>
      </c>
      <c r="DY148" s="3">
        <v>63</v>
      </c>
      <c r="DZ148" s="3">
        <v>19990</v>
      </c>
      <c r="EA148" s="3">
        <v>1046</v>
      </c>
      <c r="EB148" s="17">
        <v>15</v>
      </c>
      <c r="EC148" s="3">
        <v>6000</v>
      </c>
      <c r="ED148" s="3">
        <v>0</v>
      </c>
      <c r="EE148" s="3">
        <v>0</v>
      </c>
      <c r="EF148" s="3">
        <v>0</v>
      </c>
      <c r="EG148" s="17">
        <v>50</v>
      </c>
      <c r="EH148" s="3">
        <v>0</v>
      </c>
      <c r="EI148" s="3">
        <v>0</v>
      </c>
      <c r="EJ148"/>
      <c r="EK148" s="3">
        <v>17991</v>
      </c>
      <c r="EL148" s="1">
        <v>14</v>
      </c>
      <c r="EM148" s="3">
        <v>21989</v>
      </c>
      <c r="EN148" s="3">
        <v>307</v>
      </c>
      <c r="EO148" s="17">
        <v>10.01</v>
      </c>
      <c r="EP148" s="17" t="s">
        <v>266</v>
      </c>
      <c r="EQ148"/>
      <c r="ER148"/>
      <c r="ES148"/>
      <c r="ET148"/>
      <c r="EU148"/>
      <c r="EV148"/>
      <c r="EW148" s="3">
        <v>0</v>
      </c>
      <c r="EX148" s="3">
        <v>26874.383999999998</v>
      </c>
      <c r="EY148"/>
      <c r="EZ148" s="3">
        <v>28124.383999999998</v>
      </c>
      <c r="FA148"/>
      <c r="FB148"/>
      <c r="FC148" s="17" t="s">
        <v>3462</v>
      </c>
      <c r="FD148" s="21">
        <v>307.47000000000003</v>
      </c>
      <c r="FE148" s="21" t="n">
        <f si="18" t="shared"/>
        <v>307.0</v>
      </c>
      <c r="FF148" s="3">
        <v>15</v>
      </c>
      <c r="FG148" s="3" t="n">
        <f si="19" t="shared"/>
        <v>15.0</v>
      </c>
      <c r="FH148" s="17">
        <v>0</v>
      </c>
      <c r="FI148" s="17" t="n">
        <f si="20" t="shared"/>
        <v>0.0</v>
      </c>
      <c r="FJ148" s="3">
        <v>0</v>
      </c>
      <c r="FK148" s="3">
        <v>0</v>
      </c>
    </row>
    <row r="149" spans="1:167">
      <c r="A149" s="18" t="s">
        <v>266</v>
      </c>
      <c r="B149" s="17" t="s">
        <v>1465</v>
      </c>
      <c r="C149" s="30">
        <v>32127</v>
      </c>
      <c r="D149" s="17" t="s">
        <v>399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s="6" t="s">
        <v>1130</v>
      </c>
      <c r="AH149" s="6" t="s">
        <v>249</v>
      </c>
      <c r="AI149" s="6" t="s">
        <v>535</v>
      </c>
      <c r="AJ149"/>
      <c r="AK149" s="5" t="s">
        <v>3529</v>
      </c>
      <c r="AL149" s="17" t="s">
        <v>143</v>
      </c>
      <c r="AM149" s="17" t="s">
        <v>203</v>
      </c>
      <c r="AN149" s="17" t="s">
        <v>1555</v>
      </c>
      <c r="AO149" s="16">
        <v>11</v>
      </c>
      <c r="AP149" s="16" t="s">
        <v>238</v>
      </c>
      <c r="AQ149" s="16" t="s">
        <v>1314</v>
      </c>
      <c r="AR149"/>
      <c r="AS149"/>
      <c r="AT149" s="4" t="s">
        <v>1435</v>
      </c>
      <c r="AU149" s="6" t="s">
        <v>1527</v>
      </c>
      <c r="AV149" s="6" t="s">
        <v>338</v>
      </c>
      <c r="AW149"/>
      <c r="AX149"/>
      <c r="AY149"/>
      <c r="AZ149" s="6" t="s">
        <v>1180</v>
      </c>
      <c r="BA149" s="6" t="s">
        <v>152</v>
      </c>
      <c r="BB149" s="17" t="s">
        <v>1556</v>
      </c>
      <c r="BC149" s="17">
        <v>954</v>
      </c>
      <c r="BD149" s="17">
        <v>723</v>
      </c>
      <c r="BE149" s="17">
        <v>2316</v>
      </c>
      <c r="BF149" s="17">
        <v>954</v>
      </c>
      <c r="BG149" s="17">
        <v>723</v>
      </c>
      <c r="BH149" s="17">
        <v>2316</v>
      </c>
      <c r="BI149" s="17">
        <v>6</v>
      </c>
      <c r="BJ149" s="17">
        <v>1</v>
      </c>
      <c r="BK149" s="17" t="s">
        <v>155</v>
      </c>
      <c r="BL149" s="3">
        <v>35</v>
      </c>
      <c r="BM149" s="17" t="s">
        <v>1801</v>
      </c>
      <c r="BN149" s="17" t="s">
        <v>3458</v>
      </c>
      <c r="BO149" s="17">
        <v>954</v>
      </c>
      <c r="BP149" s="17">
        <v>234</v>
      </c>
      <c r="BQ149" s="17">
        <v>2316</v>
      </c>
      <c r="BR149" s="17">
        <v>6</v>
      </c>
      <c r="BS149" s="17">
        <v>1</v>
      </c>
      <c r="BT149" s="17" t="s">
        <v>3458</v>
      </c>
      <c r="BU149" s="3">
        <v>90800.040000000008</v>
      </c>
      <c r="BV149" s="9" t="s">
        <v>3456</v>
      </c>
      <c r="BW149"/>
      <c r="BX149"/>
      <c r="BY149" s="17" t="s">
        <v>155</v>
      </c>
      <c r="BZ149" s="6" t="s">
        <v>1557</v>
      </c>
      <c r="CA149" s="6" t="s">
        <v>142</v>
      </c>
      <c r="CB149" s="6" t="s">
        <v>1558</v>
      </c>
      <c r="CC149"/>
      <c r="CD149"/>
      <c r="CE149" s="17" t="s">
        <v>143</v>
      </c>
      <c r="CF149" s="17" t="s">
        <v>178</v>
      </c>
      <c r="CG149" s="17" t="s">
        <v>824</v>
      </c>
      <c r="CH149" s="16">
        <v>11</v>
      </c>
      <c r="CI149" s="16" t="s">
        <v>238</v>
      </c>
      <c r="CJ149" s="16" t="s">
        <v>1314</v>
      </c>
      <c r="CK149"/>
      <c r="CL149"/>
      <c r="CM149" s="4" t="s">
        <v>1435</v>
      </c>
      <c r="CN149" s="6" t="s">
        <v>1527</v>
      </c>
      <c r="CO149" s="6" t="s">
        <v>338</v>
      </c>
      <c r="CP149"/>
      <c r="CQ149"/>
      <c r="CR149"/>
      <c r="CS149" s="6" t="s">
        <v>1180</v>
      </c>
      <c r="CT149" s="6" t="s">
        <v>152</v>
      </c>
      <c r="CU149" s="17" t="s">
        <v>1556</v>
      </c>
      <c r="CV149" s="17">
        <v>954</v>
      </c>
      <c r="CW149" s="17">
        <v>243</v>
      </c>
      <c r="CX149" s="17">
        <v>2665</v>
      </c>
      <c r="CY149" s="17">
        <v>954</v>
      </c>
      <c r="CZ149" s="17">
        <v>304</v>
      </c>
      <c r="DA149" s="17">
        <v>2665</v>
      </c>
      <c r="DB149" s="17">
        <v>6</v>
      </c>
      <c r="DC149" s="17">
        <v>1</v>
      </c>
      <c r="DD149" s="17" t="s">
        <v>1051</v>
      </c>
      <c r="DE149" s="17">
        <v>990</v>
      </c>
      <c r="DF149" s="17" t="s">
        <v>1801</v>
      </c>
      <c r="DG149" s="17" t="s">
        <v>1977</v>
      </c>
      <c r="DH149" s="17">
        <v>954</v>
      </c>
      <c r="DI149" s="17">
        <v>234</v>
      </c>
      <c r="DJ149" s="17">
        <v>2665</v>
      </c>
      <c r="DK149" s="17">
        <v>6</v>
      </c>
      <c r="DL149" s="17">
        <v>1</v>
      </c>
      <c r="DM149" s="17" t="s">
        <v>1976</v>
      </c>
      <c r="DN149" s="17">
        <v>2000</v>
      </c>
      <c r="DO149" s="17" t="s">
        <v>58</v>
      </c>
      <c r="DP149"/>
      <c r="DQ149"/>
      <c r="DR149" s="17" t="s">
        <v>40</v>
      </c>
      <c r="DS149"/>
      <c r="DT149"/>
      <c r="DU149" s="3">
        <v>2018</v>
      </c>
      <c r="DV149" s="16" t="s">
        <v>3508</v>
      </c>
      <c r="DW149" s="16" t="s">
        <v>3383</v>
      </c>
      <c r="DX149" s="16" t="s">
        <v>3490</v>
      </c>
      <c r="DY149" s="3">
        <v>75</v>
      </c>
      <c r="DZ149" s="3">
        <v>40108</v>
      </c>
      <c r="EA149" s="3">
        <v>797</v>
      </c>
      <c r="EB149" s="17">
        <v>29</v>
      </c>
      <c r="EC149" s="3">
        <v>2500</v>
      </c>
      <c r="ED149" s="3">
        <v>599</v>
      </c>
      <c r="EE149" s="3">
        <v>0</v>
      </c>
      <c r="EF149" s="3">
        <v>599</v>
      </c>
      <c r="EG149" s="17">
        <v>0</v>
      </c>
      <c r="EH149"/>
      <c r="EI149" s="3">
        <v>699</v>
      </c>
      <c r="EJ149"/>
      <c r="EK149" s="3">
        <v>36097.199999999997</v>
      </c>
      <c r="EL149" s="1">
        <v>15</v>
      </c>
      <c r="EM149" s="3">
        <v>44118.8</v>
      </c>
      <c r="EN149" s="3">
        <v>648</v>
      </c>
      <c r="EO149" s="17">
        <v>8.01</v>
      </c>
      <c r="EP149" s="17" t="s">
        <v>1797</v>
      </c>
      <c r="EQ149" s="17" t="s">
        <v>414</v>
      </c>
      <c r="ER149" s="17">
        <v>350</v>
      </c>
      <c r="ES149" s="17">
        <v>2005</v>
      </c>
      <c r="ET149" s="17" t="s">
        <v>3516</v>
      </c>
      <c r="EU149" s="17" t="s">
        <v>1061</v>
      </c>
      <c r="EV149" s="17" t="s">
        <v>1062</v>
      </c>
      <c r="EW149" s="3">
        <v>-8000</v>
      </c>
      <c r="EX149" s="3">
        <v>39722.207999999999</v>
      </c>
      <c r="EY149" s="17" t="s">
        <v>162</v>
      </c>
      <c r="EZ149" s="3">
        <v>40972.207999999999</v>
      </c>
      <c r="FA149" s="17" t="s">
        <v>1798</v>
      </c>
      <c r="FB149"/>
      <c r="FC149" s="17" t="s">
        <v>3462</v>
      </c>
      <c r="FD149" s="21">
        <v>647.92999999999995</v>
      </c>
      <c r="FE149" s="21" t="n">
        <f si="18" t="shared"/>
        <v>648.0</v>
      </c>
      <c r="FF149" s="3">
        <v>35</v>
      </c>
      <c r="FG149" s="3" t="n">
        <f si="19" t="shared"/>
        <v>35.0</v>
      </c>
      <c r="FH149" s="21">
        <v>699</v>
      </c>
      <c r="FI149" s="17" t="n">
        <f si="20" t="shared"/>
        <v>699.0</v>
      </c>
      <c r="FJ149" s="3" t="n">
        <f>-(EW149)</f>
        <v>8000.0</v>
      </c>
      <c r="FK149" s="17">
        <v>0</v>
      </c>
    </row>
    <row r="150" spans="1:167">
      <c r="A150" s="18" t="s">
        <v>266</v>
      </c>
      <c r="B150" s="17" t="s">
        <v>1069</v>
      </c>
      <c r="C150" s="30" t="s">
        <v>3460</v>
      </c>
      <c r="D150" s="17" t="s">
        <v>399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s="6" t="s">
        <v>2467</v>
      </c>
      <c r="AH150" s="6" t="s">
        <v>288</v>
      </c>
      <c r="AI150" s="6" t="s">
        <v>323</v>
      </c>
      <c r="AJ150"/>
      <c r="AK150" s="5" t="s">
        <v>3529</v>
      </c>
      <c r="AL150" s="6" t="s">
        <v>143</v>
      </c>
      <c r="AM150" s="6" t="s">
        <v>145</v>
      </c>
      <c r="AN150" s="22" t="s">
        <v>2468</v>
      </c>
      <c r="AO150" s="22" t="s">
        <v>154</v>
      </c>
      <c r="AP150" s="22" t="s">
        <v>188</v>
      </c>
      <c r="AQ150" s="23" t="s">
        <v>1848</v>
      </c>
      <c r="AR150"/>
      <c r="AS150"/>
      <c r="AT150" s="4" t="s">
        <v>362</v>
      </c>
      <c r="AU150" s="6" t="s">
        <v>2469</v>
      </c>
      <c r="AV150" s="6" t="s">
        <v>404</v>
      </c>
      <c r="AW150"/>
      <c r="AX150"/>
      <c r="AY150"/>
      <c r="AZ150" s="6" t="s">
        <v>962</v>
      </c>
      <c r="BA150" s="6" t="s">
        <v>370</v>
      </c>
      <c r="BB150" s="4" t="s">
        <v>2470</v>
      </c>
      <c r="BC150" s="3">
        <v>770</v>
      </c>
      <c r="BD150" s="17">
        <v>333</v>
      </c>
      <c r="BE150" s="17">
        <v>2156</v>
      </c>
      <c r="BF150" s="3">
        <v>770</v>
      </c>
      <c r="BG150" s="17">
        <v>333</v>
      </c>
      <c r="BH150" s="17">
        <v>2156</v>
      </c>
      <c r="BI150" s="17">
        <v>5</v>
      </c>
      <c r="BJ150" s="17">
        <v>5</v>
      </c>
      <c r="BK150" s="17" t="s">
        <v>1800</v>
      </c>
      <c r="BL150" s="3">
        <v>15</v>
      </c>
      <c r="BM150" s="17" t="s">
        <v>155</v>
      </c>
      <c r="BN150" s="17" t="s">
        <v>3458</v>
      </c>
      <c r="BO150" s="24">
        <v>954</v>
      </c>
      <c r="BP150" s="17">
        <v>577</v>
      </c>
      <c r="BQ150" s="17">
        <v>2229</v>
      </c>
      <c r="BR150" s="17">
        <v>6</v>
      </c>
      <c r="BS150" s="17">
        <v>5</v>
      </c>
      <c r="BT150" s="17" t="s">
        <v>3458</v>
      </c>
      <c r="BU150" s="8">
        <v>45000</v>
      </c>
      <c r="BV150" s="9" t="s">
        <v>3456</v>
      </c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 s="3">
        <v>2018</v>
      </c>
      <c r="DV150" s="16" t="s">
        <v>3508</v>
      </c>
      <c r="DW150" s="16" t="s">
        <v>3395</v>
      </c>
      <c r="DX150" s="16" t="s">
        <v>3492</v>
      </c>
      <c r="DY150" s="3">
        <v>60</v>
      </c>
      <c r="DZ150" s="3">
        <v>42500</v>
      </c>
      <c r="EA150" s="3">
        <v>2230</v>
      </c>
      <c r="EB150" s="3">
        <v>0</v>
      </c>
      <c r="EC150" s="3">
        <v>12500</v>
      </c>
      <c r="ED150" s="3">
        <v>799</v>
      </c>
      <c r="EE150" s="3">
        <v>0</v>
      </c>
      <c r="EF150" s="3">
        <v>799</v>
      </c>
      <c r="EG150" s="17">
        <v>250</v>
      </c>
      <c r="EH150" s="3">
        <v>799</v>
      </c>
      <c r="EI150" s="17">
        <v>0</v>
      </c>
      <c r="EJ150"/>
      <c r="EK150" s="3">
        <v>38250</v>
      </c>
      <c r="EL150" s="1">
        <v>16</v>
      </c>
      <c r="EM150" s="3">
        <v>46750</v>
      </c>
      <c r="EN150" s="3">
        <v>534</v>
      </c>
      <c r="EO150" s="17">
        <v>12.5</v>
      </c>
      <c r="EP150" s="17" t="s">
        <v>266</v>
      </c>
      <c r="EQ150"/>
      <c r="ER150"/>
      <c r="ES150"/>
      <c r="ET150"/>
      <c r="EU150"/>
      <c r="EV150"/>
      <c r="EW150" s="3">
        <v>0</v>
      </c>
      <c r="EX150" s="3">
        <v>51273.276000000005</v>
      </c>
      <c r="EY150"/>
      <c r="EZ150" s="3">
        <v>52523.276000000005</v>
      </c>
      <c r="FA150"/>
      <c r="FB150"/>
      <c r="FC150" s="17" t="s">
        <v>3462</v>
      </c>
      <c r="FD150" s="21">
        <v>533.86</v>
      </c>
      <c r="FE150" s="21" t="n">
        <f si="18" t="shared"/>
        <v>534.0</v>
      </c>
      <c r="FF150" s="3">
        <v>15</v>
      </c>
      <c r="FG150" s="3" t="n">
        <f si="19" t="shared"/>
        <v>15.0</v>
      </c>
      <c r="FH150"/>
      <c r="FI150" s="17" t="n">
        <f si="20" t="shared"/>
        <v>0.0</v>
      </c>
      <c r="FJ150" s="3">
        <v>0</v>
      </c>
      <c r="FK150" s="3">
        <v>0</v>
      </c>
    </row>
    <row r="151" spans="1:167">
      <c r="A151" s="18" t="s">
        <v>266</v>
      </c>
      <c r="B151" s="17" t="s">
        <v>1465</v>
      </c>
      <c r="C151" s="30">
        <v>32127</v>
      </c>
      <c r="D151" s="17" t="s">
        <v>399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s="6" t="s">
        <v>1076</v>
      </c>
      <c r="AH151" s="17" t="s">
        <v>1070</v>
      </c>
      <c r="AI151" s="6" t="s">
        <v>1570</v>
      </c>
      <c r="AJ151"/>
      <c r="AK151" s="5" t="s">
        <v>3529</v>
      </c>
      <c r="AL151" s="17" t="s">
        <v>143</v>
      </c>
      <c r="AM151" s="17" t="s">
        <v>177</v>
      </c>
      <c r="AN151" s="17" t="s">
        <v>1276</v>
      </c>
      <c r="AO151" s="16">
        <v>11</v>
      </c>
      <c r="AP151" s="16" t="s">
        <v>238</v>
      </c>
      <c r="AQ151" s="16" t="s">
        <v>1314</v>
      </c>
      <c r="AR151"/>
      <c r="AS151"/>
      <c r="AT151" s="4" t="s">
        <v>1278</v>
      </c>
      <c r="AU151" s="6" t="s">
        <v>1182</v>
      </c>
      <c r="AV151" s="6" t="s">
        <v>401</v>
      </c>
      <c r="AW151"/>
      <c r="AX151"/>
      <c r="AY151"/>
      <c r="AZ151" s="6" t="s">
        <v>1261</v>
      </c>
      <c r="BA151" s="6" t="s">
        <v>391</v>
      </c>
      <c r="BB151" s="17" t="s">
        <v>1262</v>
      </c>
      <c r="BC151" s="17">
        <v>954</v>
      </c>
      <c r="BD151" s="17">
        <v>674</v>
      </c>
      <c r="BE151" s="17">
        <v>1028</v>
      </c>
      <c r="BF151" s="17">
        <v>954</v>
      </c>
      <c r="BG151" s="17">
        <v>674</v>
      </c>
      <c r="BH151" s="17">
        <v>1028</v>
      </c>
      <c r="BI151" s="17">
        <v>8</v>
      </c>
      <c r="BJ151" s="17">
        <v>3</v>
      </c>
      <c r="BK151" s="17" t="s">
        <v>1052</v>
      </c>
      <c r="BL151" s="3">
        <v>5</v>
      </c>
      <c r="BM151" s="17" t="s">
        <v>1054</v>
      </c>
      <c r="BN151" s="17" t="s">
        <v>3458</v>
      </c>
      <c r="BO151" s="17">
        <v>954</v>
      </c>
      <c r="BP151" s="17">
        <v>234</v>
      </c>
      <c r="BQ151" s="17">
        <v>1028</v>
      </c>
      <c r="BR151" s="17">
        <v>6</v>
      </c>
      <c r="BS151" s="17">
        <v>1</v>
      </c>
      <c r="BT151" s="17" t="s">
        <v>3458</v>
      </c>
      <c r="BU151" s="3">
        <v>136000.08000000002</v>
      </c>
      <c r="BV151" s="9" t="s">
        <v>3456</v>
      </c>
      <c r="BW151"/>
      <c r="BX151"/>
      <c r="BY151" s="17" t="s">
        <v>155</v>
      </c>
      <c r="BZ151" s="6" t="s">
        <v>1101</v>
      </c>
      <c r="CA151" s="17" t="s">
        <v>1070</v>
      </c>
      <c r="CB151" s="6" t="s">
        <v>1571</v>
      </c>
      <c r="CC151"/>
      <c r="CD151"/>
      <c r="CE151" s="17" t="s">
        <v>143</v>
      </c>
      <c r="CF151" s="17" t="s">
        <v>1147</v>
      </c>
      <c r="CG151" s="17" t="s">
        <v>1413</v>
      </c>
      <c r="CH151" s="16">
        <v>11</v>
      </c>
      <c r="CI151" s="16" t="s">
        <v>238</v>
      </c>
      <c r="CJ151" s="16" t="s">
        <v>1314</v>
      </c>
      <c r="CK151"/>
      <c r="CL151"/>
      <c r="CM151" s="4" t="s">
        <v>1278</v>
      </c>
      <c r="CN151" s="6" t="s">
        <v>1182</v>
      </c>
      <c r="CO151" s="6" t="s">
        <v>401</v>
      </c>
      <c r="CP151"/>
      <c r="CQ151"/>
      <c r="CR151"/>
      <c r="CS151" s="6" t="s">
        <v>1261</v>
      </c>
      <c r="CT151" s="6" t="s">
        <v>391</v>
      </c>
      <c r="CU151" s="17" t="s">
        <v>1262</v>
      </c>
      <c r="CV151" s="17">
        <v>954</v>
      </c>
      <c r="CW151" s="17">
        <v>243</v>
      </c>
      <c r="CX151" s="17">
        <v>2283</v>
      </c>
      <c r="CY151" s="17">
        <v>954</v>
      </c>
      <c r="CZ151" s="17">
        <v>304</v>
      </c>
      <c r="DA151" s="17">
        <v>2283</v>
      </c>
      <c r="DB151" s="17">
        <v>6</v>
      </c>
      <c r="DC151" s="17">
        <v>1</v>
      </c>
      <c r="DD151" s="17" t="s">
        <v>1051</v>
      </c>
      <c r="DE151" s="17">
        <v>990</v>
      </c>
      <c r="DF151" s="17" t="s">
        <v>1801</v>
      </c>
      <c r="DG151" s="17" t="s">
        <v>1977</v>
      </c>
      <c r="DH151" s="17">
        <v>954</v>
      </c>
      <c r="DI151" s="17">
        <v>234</v>
      </c>
      <c r="DJ151" s="17">
        <v>2283</v>
      </c>
      <c r="DK151" s="17">
        <v>6</v>
      </c>
      <c r="DL151" s="17">
        <v>1</v>
      </c>
      <c r="DM151" s="17" t="s">
        <v>1976</v>
      </c>
      <c r="DN151" s="17">
        <v>800</v>
      </c>
      <c r="DO151" s="17" t="s">
        <v>58</v>
      </c>
      <c r="DP151"/>
      <c r="DQ151"/>
      <c r="DR151" s="17" t="s">
        <v>40</v>
      </c>
      <c r="DS151"/>
      <c r="DT151"/>
      <c r="DU151" s="3">
        <v>2018</v>
      </c>
      <c r="DV151" s="16" t="s">
        <v>3508</v>
      </c>
      <c r="DW151" s="16" t="s">
        <v>3387</v>
      </c>
      <c r="DX151" s="16" t="s">
        <v>3488</v>
      </c>
      <c r="DY151" s="3">
        <v>60</v>
      </c>
      <c r="DZ151" s="3">
        <v>30124</v>
      </c>
      <c r="EA151" s="3">
        <v>779</v>
      </c>
      <c r="EB151" s="17">
        <v>25</v>
      </c>
      <c r="EC151" s="3">
        <v>6000</v>
      </c>
      <c r="ED151" s="3">
        <v>599</v>
      </c>
      <c r="EE151" s="3">
        <v>0</v>
      </c>
      <c r="EF151" s="3">
        <v>599</v>
      </c>
      <c r="EG151" s="17">
        <v>0</v>
      </c>
      <c r="EH151"/>
      <c r="EI151" s="3">
        <v>0</v>
      </c>
      <c r="EJ151"/>
      <c r="EK151" s="3">
        <v>27111.599999999999</v>
      </c>
      <c r="EL151" s="1">
        <v>8</v>
      </c>
      <c r="EM151" s="3">
        <v>33136.400000000001</v>
      </c>
      <c r="EN151" s="3">
        <v>469</v>
      </c>
      <c r="EO151" s="17">
        <v>8.01</v>
      </c>
      <c r="EP151" s="17" t="s">
        <v>1797</v>
      </c>
      <c r="EQ151" s="17" t="s">
        <v>1056</v>
      </c>
      <c r="ER151" s="17">
        <v>425</v>
      </c>
      <c r="ES151" s="17">
        <v>2007</v>
      </c>
      <c r="ET151" s="17" t="s">
        <v>1470</v>
      </c>
      <c r="EU151" s="17" t="s">
        <v>3388</v>
      </c>
      <c r="EV151" s="17" t="s">
        <v>3530</v>
      </c>
      <c r="EW151" s="3">
        <v>-2050</v>
      </c>
      <c r="EX151" s="3">
        <v>36500.400000000001</v>
      </c>
      <c r="EY151" s="17" t="s">
        <v>162</v>
      </c>
      <c r="EZ151" s="3">
        <v>37750.400000000001</v>
      </c>
      <c r="FA151" s="17" t="s">
        <v>1798</v>
      </c>
      <c r="FB151"/>
      <c r="FC151" s="17" t="s">
        <v>3462</v>
      </c>
      <c r="FD151" s="21">
        <v>468.77</v>
      </c>
      <c r="FE151" s="21" t="n">
        <f si="18" t="shared"/>
        <v>469.0</v>
      </c>
      <c r="FF151" s="3">
        <v>5</v>
      </c>
      <c r="FG151" s="3" t="n">
        <f si="19" t="shared"/>
        <v>5.0</v>
      </c>
      <c r="FH151" s="17">
        <v>0</v>
      </c>
      <c r="FI151" s="17" t="n">
        <f si="20" t="shared"/>
        <v>0.0</v>
      </c>
      <c r="FJ151" s="3" t="n">
        <f ref="FJ151:FJ152" si="22" t="shared">-(EW151)</f>
        <v>2050.0</v>
      </c>
      <c r="FK151" s="17">
        <v>0</v>
      </c>
    </row>
    <row r="152" spans="1:167">
      <c r="A152" s="18" t="s">
        <v>266</v>
      </c>
      <c r="B152" s="17" t="s">
        <v>1069</v>
      </c>
      <c r="C152"/>
      <c r="D152" s="17" t="s">
        <v>399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 s="6" t="s">
        <v>615</v>
      </c>
      <c r="AH152" s="6" t="s">
        <v>142</v>
      </c>
      <c r="AI152" s="6" t="s">
        <v>616</v>
      </c>
      <c r="AJ152"/>
      <c r="AK152" s="5" t="s">
        <v>3529</v>
      </c>
      <c r="AL152" s="17" t="s">
        <v>143</v>
      </c>
      <c r="AM152" s="17" t="s">
        <v>225</v>
      </c>
      <c r="AN152" s="17" t="s">
        <v>477</v>
      </c>
      <c r="AO152" s="17">
        <v>10</v>
      </c>
      <c r="AP152" s="17">
        <v>20</v>
      </c>
      <c r="AQ152" s="17">
        <v>1980</v>
      </c>
      <c r="AR152"/>
      <c r="AS152"/>
      <c r="AT152" s="4" t="s">
        <v>773</v>
      </c>
      <c r="AU152" s="6" t="s">
        <v>774</v>
      </c>
      <c r="AV152"/>
      <c r="AW152" s="17">
        <v>2208</v>
      </c>
      <c r="AX152"/>
      <c r="AY152"/>
      <c r="AZ152" s="6" t="s">
        <v>1805</v>
      </c>
      <c r="BA152" s="6" t="s">
        <v>371</v>
      </c>
      <c r="BB152" s="4" t="s">
        <v>969</v>
      </c>
      <c r="BC152" s="17">
        <v>954</v>
      </c>
      <c r="BD152" s="17">
        <v>239</v>
      </c>
      <c r="BE152" s="17">
        <v>2128</v>
      </c>
      <c r="BF152" s="17">
        <v>954</v>
      </c>
      <c r="BG152" s="17">
        <v>239</v>
      </c>
      <c r="BH152" s="17">
        <v>2128</v>
      </c>
      <c r="BI152" s="17">
        <v>6</v>
      </c>
      <c r="BJ152" s="17">
        <v>4</v>
      </c>
      <c r="BK152" s="17" t="s">
        <v>1799</v>
      </c>
      <c r="BL152" s="3">
        <v>0</v>
      </c>
      <c r="BM152" s="17" t="s">
        <v>1054</v>
      </c>
      <c r="BN152" s="17" t="s">
        <v>3458</v>
      </c>
      <c r="BO152" s="17">
        <v>954</v>
      </c>
      <c r="BP152" s="17">
        <v>521</v>
      </c>
      <c r="BQ152" s="17">
        <v>2135</v>
      </c>
      <c r="BR152" s="17">
        <v>11</v>
      </c>
      <c r="BS152" s="17">
        <v>0</v>
      </c>
      <c r="BT152" s="17" t="s">
        <v>3458</v>
      </c>
      <c r="BU152" s="8">
        <v>44262</v>
      </c>
      <c r="BV152" s="9" t="s">
        <v>3456</v>
      </c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 s="17" t="s">
        <v>40</v>
      </c>
      <c r="DS152"/>
      <c r="DT152"/>
      <c r="DU152" s="3">
        <v>2018</v>
      </c>
      <c r="DV152" s="16" t="s">
        <v>3508</v>
      </c>
      <c r="DW152" s="16" t="s">
        <v>3388</v>
      </c>
      <c r="DX152" s="16" t="s">
        <v>3488</v>
      </c>
      <c r="DY152" s="3">
        <v>75</v>
      </c>
      <c r="DZ152" s="3">
        <v>18758</v>
      </c>
      <c r="EA152" s="3">
        <v>1008</v>
      </c>
      <c r="EB152" s="17">
        <v>250</v>
      </c>
      <c r="EC152" s="3">
        <v>1000</v>
      </c>
      <c r="ED152" s="3">
        <v>700</v>
      </c>
      <c r="EE152" s="3">
        <v>0</v>
      </c>
      <c r="EF152" s="3">
        <v>700</v>
      </c>
      <c r="EG152" s="17">
        <v>750</v>
      </c>
      <c r="EH152" s="3">
        <v>700</v>
      </c>
      <c r="EI152" s="17">
        <v>0</v>
      </c>
      <c r="EJ152"/>
      <c r="EK152" s="3">
        <v>16882.2</v>
      </c>
      <c r="EL152" s="1">
        <v>11</v>
      </c>
      <c r="EM152" s="3">
        <v>20633.8</v>
      </c>
      <c r="EN152" s="3">
        <v>266</v>
      </c>
      <c r="EO152" s="17">
        <v>14.3</v>
      </c>
      <c r="EP152" s="17" t="s">
        <v>266</v>
      </c>
      <c r="EQ152"/>
      <c r="ER152"/>
      <c r="ES152"/>
      <c r="ET152"/>
      <c r="EU152"/>
      <c r="EV152"/>
      <c r="EW152" s="3">
        <v>-4500</v>
      </c>
      <c r="EX152" s="3">
        <v>21134.916000000001</v>
      </c>
      <c r="EY152"/>
      <c r="EZ152" s="3">
        <v>22384.916000000001</v>
      </c>
      <c r="FA152"/>
      <c r="FB152"/>
      <c r="FC152" s="17" t="s">
        <v>3462</v>
      </c>
      <c r="FD152" s="21">
        <v>266.3</v>
      </c>
      <c r="FE152" s="21" t="n">
        <f si="18" t="shared"/>
        <v>266.0</v>
      </c>
      <c r="FF152" s="3">
        <v>0</v>
      </c>
      <c r="FG152" s="3" t="n">
        <f si="19" t="shared"/>
        <v>0.0</v>
      </c>
      <c r="FH152" s="17">
        <v>0</v>
      </c>
      <c r="FI152" s="17" t="n">
        <f si="20" t="shared"/>
        <v>0.0</v>
      </c>
      <c r="FJ152" s="3" t="n">
        <f si="22" t="shared"/>
        <v>4500.0</v>
      </c>
      <c r="FK152" s="17">
        <v>0</v>
      </c>
    </row>
    <row r="153" spans="1:167">
      <c r="A153" s="18" t="s">
        <v>266</v>
      </c>
      <c r="B153" s="17" t="s">
        <v>1069</v>
      </c>
      <c r="C153"/>
      <c r="D153" s="17" t="s">
        <v>399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 s="6" t="s">
        <v>2376</v>
      </c>
      <c r="AH153"/>
      <c r="AI153" s="6" t="s">
        <v>2024</v>
      </c>
      <c r="AJ153"/>
      <c r="AK153" s="5" t="s">
        <v>3529</v>
      </c>
      <c r="AL153" s="6" t="s">
        <v>143</v>
      </c>
      <c r="AM153" s="6" t="s">
        <v>1986</v>
      </c>
      <c r="AN153" s="22" t="s">
        <v>2377</v>
      </c>
      <c r="AO153" s="22" t="s">
        <v>201</v>
      </c>
      <c r="AP153" s="22" t="s">
        <v>356</v>
      </c>
      <c r="AQ153" s="23" t="s">
        <v>1870</v>
      </c>
      <c r="AR153"/>
      <c r="AS153"/>
      <c r="AT153" s="4" t="s">
        <v>2378</v>
      </c>
      <c r="AU153" s="6" t="s">
        <v>2379</v>
      </c>
      <c r="AV153" s="6" t="s">
        <v>407</v>
      </c>
      <c r="AW153"/>
      <c r="AX153"/>
      <c r="AY153"/>
      <c r="AZ153" s="6" t="s">
        <v>2380</v>
      </c>
      <c r="BA153" s="6" t="s">
        <v>370</v>
      </c>
      <c r="BB153" s="4" t="s">
        <v>2381</v>
      </c>
      <c r="BC153" s="17">
        <v>910</v>
      </c>
      <c r="BD153" s="17">
        <v>391</v>
      </c>
      <c r="BE153" s="17">
        <v>2214</v>
      </c>
      <c r="BF153" s="17">
        <v>910</v>
      </c>
      <c r="BG153" s="17">
        <v>391</v>
      </c>
      <c r="BH153" s="17">
        <v>2214</v>
      </c>
      <c r="BI153" s="17">
        <v>6</v>
      </c>
      <c r="BJ153" s="17">
        <v>4</v>
      </c>
      <c r="BK153" s="17" t="s">
        <v>1799</v>
      </c>
      <c r="BL153" s="3">
        <v>0</v>
      </c>
      <c r="BM153" s="17" t="s">
        <v>1053</v>
      </c>
      <c r="BN153" s="17" t="s">
        <v>3458</v>
      </c>
      <c r="BO153" s="24">
        <v>954</v>
      </c>
      <c r="BP153" s="17">
        <v>693</v>
      </c>
      <c r="BQ153" s="17">
        <v>2287</v>
      </c>
      <c r="BR153" s="17">
        <v>9</v>
      </c>
      <c r="BS153" s="17">
        <v>2</v>
      </c>
      <c r="BT153" s="17" t="s">
        <v>3458</v>
      </c>
      <c r="BU153" s="8">
        <v>60000</v>
      </c>
      <c r="BV153" s="9" t="s">
        <v>3456</v>
      </c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 s="3">
        <v>2018</v>
      </c>
      <c r="DV153" s="16" t="s">
        <v>3508</v>
      </c>
      <c r="DW153" s="16" t="s">
        <v>3388</v>
      </c>
      <c r="DX153" s="16" t="s">
        <v>3488</v>
      </c>
      <c r="DY153" s="3">
        <v>66</v>
      </c>
      <c r="DZ153" s="3">
        <v>22841</v>
      </c>
      <c r="EA153" s="3">
        <v>0</v>
      </c>
      <c r="EB153" s="3">
        <v>0</v>
      </c>
      <c r="EC153" s="3">
        <v>5405</v>
      </c>
      <c r="ED153" s="3">
        <v>0</v>
      </c>
      <c r="EE153" s="3">
        <v>0</v>
      </c>
      <c r="EF153" s="3">
        <v>0</v>
      </c>
      <c r="EG153"/>
      <c r="EH153" s="3">
        <v>0</v>
      </c>
      <c r="EI153" s="3">
        <v>0</v>
      </c>
      <c r="EJ153"/>
      <c r="EK153" s="3">
        <v>20556.900000000001</v>
      </c>
      <c r="EL153" s="1">
        <v>12</v>
      </c>
      <c r="EM153" s="3">
        <v>25125.1</v>
      </c>
      <c r="EN153" s="3">
        <v>231</v>
      </c>
      <c r="EO153" s="17">
        <v>9.99</v>
      </c>
      <c r="EP153" s="17" t="s">
        <v>266</v>
      </c>
      <c r="EQ153"/>
      <c r="ER153"/>
      <c r="ES153"/>
      <c r="ET153"/>
      <c r="EU153"/>
      <c r="EV153"/>
      <c r="EW153" s="3">
        <v>0</v>
      </c>
      <c r="EX153" s="3">
        <v>23479.008000000002</v>
      </c>
      <c r="EY153"/>
      <c r="EZ153" s="3">
        <v>24729.008000000002</v>
      </c>
      <c r="FA153"/>
      <c r="FB153"/>
      <c r="FC153" s="17" t="s">
        <v>3462</v>
      </c>
      <c r="FD153" s="21">
        <v>230.71</v>
      </c>
      <c r="FE153" s="21" t="n">
        <f si="18" t="shared"/>
        <v>231.0</v>
      </c>
      <c r="FF153" s="3">
        <v>0</v>
      </c>
      <c r="FG153" s="3" t="n">
        <f si="19" t="shared"/>
        <v>0.0</v>
      </c>
      <c r="FH153"/>
      <c r="FI153" s="17" t="n">
        <f si="20" t="shared"/>
        <v>0.0</v>
      </c>
      <c r="FJ153" s="3">
        <v>0</v>
      </c>
      <c r="FK153" s="3">
        <v>0</v>
      </c>
    </row>
    <row r="154" spans="1:167">
      <c r="A154" s="18" t="s">
        <v>266</v>
      </c>
      <c r="B154" s="17" t="s">
        <v>1465</v>
      </c>
      <c r="C154" s="30" t="s">
        <v>3460</v>
      </c>
      <c r="D154" s="17" t="s">
        <v>399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 s="6" t="s">
        <v>1118</v>
      </c>
      <c r="AH154" s="6" t="s">
        <v>246</v>
      </c>
      <c r="AI154" s="6" t="s">
        <v>320</v>
      </c>
      <c r="AJ154"/>
      <c r="AK154" s="5" t="s">
        <v>3529</v>
      </c>
      <c r="AL154" s="17" t="s">
        <v>143</v>
      </c>
      <c r="AM154" s="17" t="s">
        <v>191</v>
      </c>
      <c r="AN154" s="17" t="s">
        <v>1421</v>
      </c>
      <c r="AO154" s="16">
        <v>11</v>
      </c>
      <c r="AP154" s="16" t="s">
        <v>238</v>
      </c>
      <c r="AQ154" s="16" t="s">
        <v>1314</v>
      </c>
      <c r="AR154"/>
      <c r="AS154"/>
      <c r="AT154" s="4" t="s">
        <v>1529</v>
      </c>
      <c r="AU154" s="6" t="s">
        <v>1355</v>
      </c>
      <c r="AV154" s="6" t="s">
        <v>400</v>
      </c>
      <c r="AW154"/>
      <c r="AX154"/>
      <c r="AY154"/>
      <c r="AZ154" s="6" t="s">
        <v>1530</v>
      </c>
      <c r="BA154" s="6" t="s">
        <v>152</v>
      </c>
      <c r="BB154" s="17" t="s">
        <v>1185</v>
      </c>
      <c r="BC154" s="17">
        <v>954</v>
      </c>
      <c r="BD154" s="17">
        <v>691</v>
      </c>
      <c r="BE154" s="17">
        <v>1225</v>
      </c>
      <c r="BF154" s="17">
        <v>954</v>
      </c>
      <c r="BG154" s="17">
        <v>691</v>
      </c>
      <c r="BH154" s="17">
        <v>1225</v>
      </c>
      <c r="BI154" s="17">
        <v>6</v>
      </c>
      <c r="BJ154" s="17">
        <v>5</v>
      </c>
      <c r="BK154" s="17" t="s">
        <v>155</v>
      </c>
      <c r="BL154" s="3">
        <v>35</v>
      </c>
      <c r="BM154" s="17" t="s">
        <v>1801</v>
      </c>
      <c r="BN154" s="17" t="s">
        <v>3458</v>
      </c>
      <c r="BO154" s="17">
        <v>954</v>
      </c>
      <c r="BP154" s="17">
        <v>234</v>
      </c>
      <c r="BQ154" s="17">
        <v>1225</v>
      </c>
      <c r="BR154" s="17">
        <v>6</v>
      </c>
      <c r="BS154" s="17">
        <v>1</v>
      </c>
      <c r="BT154" s="17" t="s">
        <v>3458</v>
      </c>
      <c r="BU154" s="3">
        <v>23736</v>
      </c>
      <c r="BV154" s="9" t="s">
        <v>3456</v>
      </c>
      <c r="BW154"/>
      <c r="BX154"/>
      <c r="BY154" s="17" t="s">
        <v>1481</v>
      </c>
      <c r="BZ154" s="6" t="s">
        <v>1531</v>
      </c>
      <c r="CA154" s="6" t="s">
        <v>242</v>
      </c>
      <c r="CB154" s="6" t="s">
        <v>1085</v>
      </c>
      <c r="CC154"/>
      <c r="CD154"/>
      <c r="CE154" s="17" t="s">
        <v>143</v>
      </c>
      <c r="CF154" s="17" t="s">
        <v>210</v>
      </c>
      <c r="CG154" s="17" t="s">
        <v>1532</v>
      </c>
      <c r="CH154" s="16">
        <v>11</v>
      </c>
      <c r="CI154" s="16" t="s">
        <v>238</v>
      </c>
      <c r="CJ154" s="16" t="s">
        <v>1314</v>
      </c>
      <c r="CK154"/>
      <c r="CL154"/>
      <c r="CM154" s="4" t="s">
        <v>1529</v>
      </c>
      <c r="CN154" s="6" t="s">
        <v>1355</v>
      </c>
      <c r="CO154" s="6" t="s">
        <v>400</v>
      </c>
      <c r="CP154"/>
      <c r="CQ154"/>
      <c r="CR154"/>
      <c r="CS154" s="6" t="s">
        <v>1530</v>
      </c>
      <c r="CT154" s="6" t="s">
        <v>152</v>
      </c>
      <c r="CU154" s="17" t="s">
        <v>1185</v>
      </c>
      <c r="CV154" s="17">
        <v>954</v>
      </c>
      <c r="CW154" s="17">
        <v>243</v>
      </c>
      <c r="CX154" s="17">
        <v>2332</v>
      </c>
      <c r="CY154" s="17">
        <v>954</v>
      </c>
      <c r="CZ154" s="17">
        <v>304</v>
      </c>
      <c r="DA154" s="17">
        <v>2332</v>
      </c>
      <c r="DB154" s="17">
        <v>6</v>
      </c>
      <c r="DC154" s="17">
        <v>1</v>
      </c>
      <c r="DD154" s="17" t="s">
        <v>1051</v>
      </c>
      <c r="DE154" s="17">
        <v>990</v>
      </c>
      <c r="DF154" s="17" t="s">
        <v>1801</v>
      </c>
      <c r="DG154" s="17" t="s">
        <v>1977</v>
      </c>
      <c r="DH154" s="17">
        <v>954</v>
      </c>
      <c r="DI154" s="17">
        <v>234</v>
      </c>
      <c r="DJ154" s="17">
        <v>2332</v>
      </c>
      <c r="DK154" s="17">
        <v>6</v>
      </c>
      <c r="DL154" s="17">
        <v>1</v>
      </c>
      <c r="DM154" s="17" t="s">
        <v>1976</v>
      </c>
      <c r="DN154" s="17">
        <v>300</v>
      </c>
      <c r="DO154" s="17" t="s">
        <v>58</v>
      </c>
      <c r="DP154"/>
      <c r="DQ154"/>
      <c r="DR154" s="17" t="s">
        <v>40</v>
      </c>
      <c r="DS154"/>
      <c r="DT154"/>
      <c r="DU154" s="3">
        <v>2018</v>
      </c>
      <c r="DV154" s="16" t="s">
        <v>3508</v>
      </c>
      <c r="DW154" s="16" t="s">
        <v>3388</v>
      </c>
      <c r="DX154" s="16" t="s">
        <v>3488</v>
      </c>
      <c r="DY154" s="3">
        <v>75</v>
      </c>
      <c r="DZ154" s="3">
        <v>16912</v>
      </c>
      <c r="EA154" s="3">
        <v>507</v>
      </c>
      <c r="EB154" s="17">
        <v>29</v>
      </c>
      <c r="EC154" s="3">
        <v>500</v>
      </c>
      <c r="ED154" s="3">
        <v>499</v>
      </c>
      <c r="EE154" s="3">
        <v>0</v>
      </c>
      <c r="EF154" s="3">
        <v>499</v>
      </c>
      <c r="EG154" s="17">
        <v>850</v>
      </c>
      <c r="EH154"/>
      <c r="EI154" s="3">
        <v>0</v>
      </c>
      <c r="EJ154"/>
      <c r="EK154" s="3">
        <v>15220.8</v>
      </c>
      <c r="EL154" s="1">
        <v>7</v>
      </c>
      <c r="EM154" s="3">
        <v>18603.2</v>
      </c>
      <c r="EN154" s="3">
        <v>298</v>
      </c>
      <c r="EO154" s="17">
        <v>11.2</v>
      </c>
      <c r="EP154" s="17" t="s">
        <v>266</v>
      </c>
      <c r="EQ154"/>
      <c r="ER154"/>
      <c r="ES154"/>
      <c r="ET154"/>
      <c r="EU154"/>
      <c r="EV154"/>
      <c r="EW154" s="3">
        <v>-4000</v>
      </c>
      <c r="EX154" s="3">
        <v>21690</v>
      </c>
      <c r="EY154"/>
      <c r="EZ154" s="3">
        <v>22940</v>
      </c>
      <c r="FA154"/>
      <c r="FB154"/>
      <c r="FC154" s="17" t="s">
        <v>3462</v>
      </c>
      <c r="FD154" s="21">
        <v>297.89999999999998</v>
      </c>
      <c r="FE154" s="21" t="n">
        <f si="18" t="shared"/>
        <v>298.0</v>
      </c>
      <c r="FF154" s="3">
        <v>35</v>
      </c>
      <c r="FG154" s="3" t="n">
        <f si="19" t="shared"/>
        <v>35.0</v>
      </c>
      <c r="FH154" s="17">
        <v>0</v>
      </c>
      <c r="FI154" s="17" t="n">
        <f si="20" t="shared"/>
        <v>0.0</v>
      </c>
      <c r="FJ154" s="3" t="n">
        <f ref="FJ154:FJ156" si="23" t="shared">-(EW154)</f>
        <v>4000.0</v>
      </c>
      <c r="FK154" s="17">
        <v>0</v>
      </c>
    </row>
    <row r="155" spans="1:167">
      <c r="A155" s="18" t="s">
        <v>266</v>
      </c>
      <c r="B155" s="17" t="s">
        <v>1069</v>
      </c>
      <c r="C155"/>
      <c r="D155" s="17" t="s">
        <v>399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 s="6" t="s">
        <v>289</v>
      </c>
      <c r="AH155" s="6" t="s">
        <v>256</v>
      </c>
      <c r="AI155" s="6" t="s">
        <v>2665</v>
      </c>
      <c r="AJ155"/>
      <c r="AK155" s="5" t="s">
        <v>3529</v>
      </c>
      <c r="AL155" s="6" t="s">
        <v>143</v>
      </c>
      <c r="AM155" s="6" t="s">
        <v>183</v>
      </c>
      <c r="AN155" s="22" t="s">
        <v>2666</v>
      </c>
      <c r="AO155" s="22" t="s">
        <v>154</v>
      </c>
      <c r="AP155" s="22" t="s">
        <v>1865</v>
      </c>
      <c r="AQ155" s="23" t="s">
        <v>2184</v>
      </c>
      <c r="AR155"/>
      <c r="AS155"/>
      <c r="AT155" s="4" t="s">
        <v>183</v>
      </c>
      <c r="AU155" s="6" t="s">
        <v>2667</v>
      </c>
      <c r="AV155"/>
      <c r="AW155"/>
      <c r="AX155"/>
      <c r="AY155"/>
      <c r="AZ155" s="6" t="s">
        <v>2668</v>
      </c>
      <c r="BA155" s="6" t="s">
        <v>374</v>
      </c>
      <c r="BB155" s="4" t="s">
        <v>2669</v>
      </c>
      <c r="BC155" s="17">
        <v>954</v>
      </c>
      <c r="BD155" s="17">
        <v>483</v>
      </c>
      <c r="BE155" s="17">
        <v>2137</v>
      </c>
      <c r="BF155" s="17">
        <v>954</v>
      </c>
      <c r="BG155" s="17">
        <v>483</v>
      </c>
      <c r="BH155" s="17">
        <v>2137</v>
      </c>
      <c r="BI155" s="17">
        <v>5</v>
      </c>
      <c r="BJ155" s="17">
        <v>3</v>
      </c>
      <c r="BK155" s="17" t="s">
        <v>1052</v>
      </c>
      <c r="BL155" s="3">
        <v>10</v>
      </c>
      <c r="BM155" s="17" t="s">
        <v>3457</v>
      </c>
      <c r="BN155" s="17" t="s">
        <v>3458</v>
      </c>
      <c r="BO155" s="17">
        <v>954</v>
      </c>
      <c r="BP155" s="17">
        <v>234</v>
      </c>
      <c r="BQ155" s="17">
        <v>1547</v>
      </c>
      <c r="BR155" s="17">
        <v>6</v>
      </c>
      <c r="BS155" s="17">
        <v>1</v>
      </c>
      <c r="BT155" s="17" t="s">
        <v>3458</v>
      </c>
      <c r="BU155" s="8">
        <v>100999.95999999999</v>
      </c>
      <c r="BV155" s="9" t="s">
        <v>3456</v>
      </c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 s="3">
        <v>2018</v>
      </c>
      <c r="DV155" s="16" t="s">
        <v>3508</v>
      </c>
      <c r="DW155" s="16" t="s">
        <v>3387</v>
      </c>
      <c r="DX155" s="16" t="s">
        <v>3488</v>
      </c>
      <c r="DY155" s="3">
        <v>60</v>
      </c>
      <c r="DZ155" s="3">
        <v>25392</v>
      </c>
      <c r="EA155" s="3">
        <v>15</v>
      </c>
      <c r="EB155" s="3">
        <v>0</v>
      </c>
      <c r="EC155" s="3">
        <v>0</v>
      </c>
      <c r="ED155" s="3">
        <v>0</v>
      </c>
      <c r="EE155" s="3">
        <v>0</v>
      </c>
      <c r="EF155" s="3">
        <v>799</v>
      </c>
      <c r="EG155" s="17">
        <v>600</v>
      </c>
      <c r="EH155" s="3">
        <v>799</v>
      </c>
      <c r="EI155" s="3">
        <v>0</v>
      </c>
      <c r="EJ155"/>
      <c r="EK155" s="3">
        <v>22852.799999999999</v>
      </c>
      <c r="EL155" s="1">
        <v>20</v>
      </c>
      <c r="EM155" s="3">
        <v>27931.200000000001</v>
      </c>
      <c r="EN155" s="3">
        <v>710</v>
      </c>
      <c r="EO155" s="17">
        <v>9.99</v>
      </c>
      <c r="EP155" s="17" t="s">
        <v>266</v>
      </c>
      <c r="EQ155"/>
      <c r="ER155"/>
      <c r="ES155"/>
      <c r="ET155"/>
      <c r="EU155"/>
      <c r="EV155"/>
      <c r="EW155" s="3">
        <v>-6000</v>
      </c>
      <c r="EX155" s="3">
        <v>30765.156000000003</v>
      </c>
      <c r="EY155"/>
      <c r="EZ155" s="3">
        <v>32015.156000000003</v>
      </c>
      <c r="FA155"/>
      <c r="FB155"/>
      <c r="FC155" s="17" t="s">
        <v>3462</v>
      </c>
      <c r="FD155" s="21">
        <v>709.55</v>
      </c>
      <c r="FE155" s="21" t="n">
        <f si="18" t="shared"/>
        <v>710.0</v>
      </c>
      <c r="FF155" s="3">
        <v>10</v>
      </c>
      <c r="FG155" s="3" t="n">
        <f si="19" t="shared"/>
        <v>10.0</v>
      </c>
      <c r="FH155"/>
      <c r="FI155" s="17" t="n">
        <f si="20" t="shared"/>
        <v>0.0</v>
      </c>
      <c r="FJ155" s="3" t="n">
        <f si="23" t="shared"/>
        <v>6000.0</v>
      </c>
      <c r="FK155" s="17">
        <v>0</v>
      </c>
    </row>
    <row r="156" spans="1:167">
      <c r="A156" s="18" t="s">
        <v>266</v>
      </c>
      <c r="B156" s="17" t="s">
        <v>1069</v>
      </c>
      <c r="C156" s="30">
        <v>32127</v>
      </c>
      <c r="D156" s="17" t="s">
        <v>399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 s="6" t="s">
        <v>2625</v>
      </c>
      <c r="AH156"/>
      <c r="AI156" s="6" t="s">
        <v>2841</v>
      </c>
      <c r="AJ156"/>
      <c r="AK156" s="5" t="s">
        <v>3529</v>
      </c>
      <c r="AL156" s="6" t="s">
        <v>143</v>
      </c>
      <c r="AM156" s="6" t="s">
        <v>174</v>
      </c>
      <c r="AN156" s="22" t="s">
        <v>2842</v>
      </c>
      <c r="AO156" s="22" t="s">
        <v>216</v>
      </c>
      <c r="AP156" s="22" t="s">
        <v>201</v>
      </c>
      <c r="AQ156" s="2" t="s">
        <v>1338</v>
      </c>
      <c r="AR156"/>
      <c r="AS156"/>
      <c r="AT156" s="4" t="s">
        <v>1968</v>
      </c>
      <c r="AU156" s="6" t="s">
        <v>2143</v>
      </c>
      <c r="AV156" s="6" t="s">
        <v>406</v>
      </c>
      <c r="AW156"/>
      <c r="AX156"/>
      <c r="AY156"/>
      <c r="AZ156" s="6" t="s">
        <v>2329</v>
      </c>
      <c r="BA156" s="6" t="s">
        <v>374</v>
      </c>
      <c r="BB156" s="4" t="s">
        <v>2843</v>
      </c>
      <c r="BC156" s="17">
        <v>954</v>
      </c>
      <c r="BD156" s="17">
        <v>540</v>
      </c>
      <c r="BE156" s="17">
        <v>2194</v>
      </c>
      <c r="BF156" s="17">
        <v>954</v>
      </c>
      <c r="BG156" s="17">
        <v>540</v>
      </c>
      <c r="BH156" s="17">
        <v>2194</v>
      </c>
      <c r="BI156" s="17">
        <v>7</v>
      </c>
      <c r="BJ156" s="17">
        <v>3</v>
      </c>
      <c r="BK156" s="17" t="s">
        <v>1052</v>
      </c>
      <c r="BL156" s="3">
        <v>5</v>
      </c>
      <c r="BM156" s="17" t="s">
        <v>1801</v>
      </c>
      <c r="BN156" s="17" t="s">
        <v>3458</v>
      </c>
      <c r="BO156" s="17">
        <v>954</v>
      </c>
      <c r="BP156" s="17">
        <v>234</v>
      </c>
      <c r="BQ156" s="17">
        <v>2316</v>
      </c>
      <c r="BR156" s="17">
        <v>6</v>
      </c>
      <c r="BS156" s="17">
        <v>1</v>
      </c>
      <c r="BT156" s="17" t="s">
        <v>3458</v>
      </c>
      <c r="BU156" s="8">
        <v>38957.040000000001</v>
      </c>
      <c r="BV156" s="9" t="s">
        <v>3456</v>
      </c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 s="3">
        <v>2018</v>
      </c>
      <c r="DV156" s="16" t="s">
        <v>3508</v>
      </c>
      <c r="DW156" s="16" t="s">
        <v>3387</v>
      </c>
      <c r="DX156" s="16" t="s">
        <v>3488</v>
      </c>
      <c r="DY156" s="3">
        <v>72</v>
      </c>
      <c r="DZ156" s="3">
        <v>23789</v>
      </c>
      <c r="EA156" s="3">
        <v>473</v>
      </c>
      <c r="EB156" s="3">
        <v>0</v>
      </c>
      <c r="EC156" s="3">
        <v>500</v>
      </c>
      <c r="ED156" s="3">
        <v>0</v>
      </c>
      <c r="EE156" s="3">
        <v>0</v>
      </c>
      <c r="EF156" s="3">
        <v>0</v>
      </c>
      <c r="EG156" s="17">
        <v>800</v>
      </c>
      <c r="EH156" s="3">
        <v>0</v>
      </c>
      <c r="EI156" s="3">
        <v>0</v>
      </c>
      <c r="EJ156"/>
      <c r="EK156" s="3">
        <v>21410.1</v>
      </c>
      <c r="EL156" s="1">
        <v>66</v>
      </c>
      <c r="EM156" s="3">
        <v>26167.9</v>
      </c>
      <c r="EN156" s="3">
        <v>506</v>
      </c>
      <c r="EO156" s="17">
        <v>9.99</v>
      </c>
      <c r="EP156" s="17" t="s">
        <v>266</v>
      </c>
      <c r="EQ156"/>
      <c r="ER156"/>
      <c r="ES156"/>
      <c r="ET156"/>
      <c r="EU156"/>
      <c r="EV156"/>
      <c r="EW156" s="3">
        <v>-5500</v>
      </c>
      <c r="EX156" s="3">
        <v>27459.156000000003</v>
      </c>
      <c r="EY156"/>
      <c r="EZ156" s="3">
        <v>28709.156000000003</v>
      </c>
      <c r="FA156"/>
      <c r="FB156"/>
      <c r="FC156" s="17" t="s">
        <v>3462</v>
      </c>
      <c r="FD156" s="21">
        <v>505.71</v>
      </c>
      <c r="FE156" s="21" t="n">
        <f si="18" t="shared"/>
        <v>506.0</v>
      </c>
      <c r="FF156" s="3">
        <v>5</v>
      </c>
      <c r="FG156" s="3" t="n">
        <f si="19" t="shared"/>
        <v>5.0</v>
      </c>
      <c r="FH156"/>
      <c r="FI156" s="17" t="n">
        <f si="20" t="shared"/>
        <v>0.0</v>
      </c>
      <c r="FJ156" s="3" t="n">
        <f si="23" t="shared"/>
        <v>5500.0</v>
      </c>
      <c r="FK156" s="17">
        <v>0</v>
      </c>
    </row>
    <row r="157" spans="1:167">
      <c r="A157" s="18" t="s">
        <v>266</v>
      </c>
      <c r="B157" s="17" t="s">
        <v>1069</v>
      </c>
      <c r="C157"/>
      <c r="D157" s="17" t="s">
        <v>399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 s="6" t="s">
        <v>3103</v>
      </c>
      <c r="AH157" s="6" t="s">
        <v>247</v>
      </c>
      <c r="AI157" s="6" t="s">
        <v>3104</v>
      </c>
      <c r="AJ157"/>
      <c r="AK157" s="5" t="s">
        <v>3529</v>
      </c>
      <c r="AL157" s="6" t="s">
        <v>143</v>
      </c>
      <c r="AM157" s="6" t="s">
        <v>236</v>
      </c>
      <c r="AN157" s="22" t="s">
        <v>3105</v>
      </c>
      <c r="AO157" s="22" t="s">
        <v>422</v>
      </c>
      <c r="AP157" s="22" t="s">
        <v>194</v>
      </c>
      <c r="AQ157" s="2" t="s">
        <v>2281</v>
      </c>
      <c r="AR157"/>
      <c r="AS157"/>
      <c r="AT157" s="4" t="s">
        <v>3106</v>
      </c>
      <c r="AU157" s="6" t="s">
        <v>1829</v>
      </c>
      <c r="AV157" s="6" t="s">
        <v>146</v>
      </c>
      <c r="AW157"/>
      <c r="AX157"/>
      <c r="AY157"/>
      <c r="AZ157" s="6" t="s">
        <v>2945</v>
      </c>
      <c r="BA157" s="6" t="s">
        <v>370</v>
      </c>
      <c r="BB157" s="4" t="s">
        <v>3107</v>
      </c>
      <c r="BC157" s="3">
        <v>706</v>
      </c>
      <c r="BD157" s="17">
        <v>535</v>
      </c>
      <c r="BE157" s="17">
        <v>2189</v>
      </c>
      <c r="BF157" s="3">
        <v>706</v>
      </c>
      <c r="BG157" s="17">
        <v>535</v>
      </c>
      <c r="BH157" s="17">
        <v>2189</v>
      </c>
      <c r="BI157" s="3">
        <v>5.0111234705228096</v>
      </c>
      <c r="BJ157" s="17">
        <v>1</v>
      </c>
      <c r="BK157" s="17" t="s">
        <v>1800</v>
      </c>
      <c r="BL157" s="3">
        <v>30</v>
      </c>
      <c r="BM157" s="17" t="s">
        <v>1053</v>
      </c>
      <c r="BN157" s="17" t="s">
        <v>3458</v>
      </c>
      <c r="BO157" s="17">
        <v>954</v>
      </c>
      <c r="BP157" s="17">
        <v>234</v>
      </c>
      <c r="BQ157" s="17">
        <v>2325</v>
      </c>
      <c r="BR157" s="17">
        <v>6</v>
      </c>
      <c r="BS157" s="17">
        <v>1</v>
      </c>
      <c r="BT157" s="17" t="s">
        <v>3458</v>
      </c>
      <c r="BU157" s="8">
        <v>78000</v>
      </c>
      <c r="BV157" s="9" t="s">
        <v>3456</v>
      </c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 s="3">
        <v>2018</v>
      </c>
      <c r="DV157" s="16" t="s">
        <v>3508</v>
      </c>
      <c r="DW157" s="16" t="s">
        <v>3387</v>
      </c>
      <c r="DX157" s="16" t="s">
        <v>3488</v>
      </c>
      <c r="DY157" s="3">
        <v>60</v>
      </c>
      <c r="DZ157" s="3">
        <v>23261</v>
      </c>
      <c r="EA157" s="3">
        <v>733</v>
      </c>
      <c r="EB157" s="3">
        <v>0</v>
      </c>
      <c r="EC157" s="3">
        <v>6000</v>
      </c>
      <c r="ED157" s="3">
        <v>598</v>
      </c>
      <c r="EE157" s="3">
        <v>0</v>
      </c>
      <c r="EF157" s="3">
        <v>598</v>
      </c>
      <c r="EG157" s="17">
        <v>550</v>
      </c>
      <c r="EH157" s="3">
        <v>598</v>
      </c>
      <c r="EI157" s="3">
        <v>0</v>
      </c>
      <c r="EJ157"/>
      <c r="EK157" s="3">
        <v>20934.900000000001</v>
      </c>
      <c r="EL157" s="1">
        <v>66</v>
      </c>
      <c r="EM157" s="3">
        <v>25587.1</v>
      </c>
      <c r="EN157" s="3">
        <v>332</v>
      </c>
      <c r="EO157" s="17">
        <v>12.5</v>
      </c>
      <c r="EP157" s="17" t="s">
        <v>266</v>
      </c>
      <c r="EQ157"/>
      <c r="ER157"/>
      <c r="ES157"/>
      <c r="ET157"/>
      <c r="EU157"/>
      <c r="EV157"/>
      <c r="EW157" s="3">
        <v>0</v>
      </c>
      <c r="EX157" s="3">
        <v>27923.435999999998</v>
      </c>
      <c r="EY157"/>
      <c r="EZ157" s="3">
        <v>29173.435999999998</v>
      </c>
      <c r="FA157"/>
      <c r="FB157"/>
      <c r="FC157" s="17" t="s">
        <v>3462</v>
      </c>
      <c r="FD157" s="21">
        <v>332.23</v>
      </c>
      <c r="FE157" s="21" t="n">
        <f si="18" t="shared"/>
        <v>332.0</v>
      </c>
      <c r="FF157" s="3">
        <v>30</v>
      </c>
      <c r="FG157" s="3" t="n">
        <f si="19" t="shared"/>
        <v>30.0</v>
      </c>
      <c r="FH157"/>
      <c r="FI157" s="17" t="n">
        <f si="20" t="shared"/>
        <v>0.0</v>
      </c>
      <c r="FJ157" s="3">
        <v>0</v>
      </c>
      <c r="FK157" s="3">
        <v>0</v>
      </c>
    </row>
    <row r="158" spans="1:167">
      <c r="A158" s="18" t="s">
        <v>266</v>
      </c>
      <c r="B158" s="17" t="s">
        <v>1069</v>
      </c>
      <c r="C158"/>
      <c r="D158" s="17" t="s">
        <v>399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 s="6" t="s">
        <v>539</v>
      </c>
      <c r="AH158" s="6" t="s">
        <v>1809</v>
      </c>
      <c r="AI158" s="6" t="s">
        <v>681</v>
      </c>
      <c r="AJ158"/>
      <c r="AK158" s="5" t="s">
        <v>3529</v>
      </c>
      <c r="AL158" s="17" t="s">
        <v>143</v>
      </c>
      <c r="AM158" s="17" t="s">
        <v>154</v>
      </c>
      <c r="AN158" s="17" t="s">
        <v>532</v>
      </c>
      <c r="AO158" s="17">
        <v>10</v>
      </c>
      <c r="AP158" s="17">
        <v>15</v>
      </c>
      <c r="AQ158" s="17">
        <v>1960</v>
      </c>
      <c r="AR158"/>
      <c r="AS158"/>
      <c r="AT158" s="4" t="s">
        <v>858</v>
      </c>
      <c r="AU158" s="6" t="s">
        <v>859</v>
      </c>
      <c r="AV158" s="6" t="s">
        <v>405</v>
      </c>
      <c r="AW158" s="17" t="s">
        <v>410</v>
      </c>
      <c r="AX158"/>
      <c r="AY158"/>
      <c r="AZ158" s="6" t="s">
        <v>1008</v>
      </c>
      <c r="BA158" s="6" t="s">
        <v>376</v>
      </c>
      <c r="BB158" s="4" t="s">
        <v>1048</v>
      </c>
      <c r="BC158" s="17">
        <v>954</v>
      </c>
      <c r="BD158" s="17">
        <v>290</v>
      </c>
      <c r="BE158" s="17">
        <v>2131</v>
      </c>
      <c r="BF158" s="17">
        <v>954</v>
      </c>
      <c r="BG158" s="17">
        <v>290</v>
      </c>
      <c r="BH158" s="17">
        <v>2131</v>
      </c>
      <c r="BI158" s="17">
        <v>8</v>
      </c>
      <c r="BJ158" s="17">
        <v>2</v>
      </c>
      <c r="BK158" s="17" t="s">
        <v>1051</v>
      </c>
      <c r="BL158" s="3">
        <v>609</v>
      </c>
      <c r="BM158" s="17" t="s">
        <v>1801</v>
      </c>
      <c r="BN158" s="17" t="s">
        <v>3458</v>
      </c>
      <c r="BO158" s="17">
        <v>954</v>
      </c>
      <c r="BP158" s="17">
        <v>521</v>
      </c>
      <c r="BQ158" s="17">
        <v>2186</v>
      </c>
      <c r="BR158" s="17">
        <v>17</v>
      </c>
      <c r="BS158" s="17">
        <v>4</v>
      </c>
      <c r="BT158" s="17" t="s">
        <v>3458</v>
      </c>
      <c r="BU158" s="8">
        <v>37000</v>
      </c>
      <c r="BV158" s="9" t="s">
        <v>3456</v>
      </c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 s="17" t="s">
        <v>40</v>
      </c>
      <c r="DS158"/>
      <c r="DT158"/>
      <c r="DU158" s="3">
        <v>2018</v>
      </c>
      <c r="DV158" s="16" t="s">
        <v>3508</v>
      </c>
      <c r="DW158" s="16" t="s">
        <v>3528</v>
      </c>
      <c r="DX158" s="20" t="s">
        <v>3495</v>
      </c>
      <c r="DY158" s="3">
        <v>60</v>
      </c>
      <c r="DZ158" s="3">
        <v>24888</v>
      </c>
      <c r="EA158" s="3">
        <v>746</v>
      </c>
      <c r="EB158" s="17">
        <v>150</v>
      </c>
      <c r="EC158" s="3">
        <v>6278</v>
      </c>
      <c r="ED158" s="3">
        <v>549</v>
      </c>
      <c r="EE158" s="3">
        <v>0</v>
      </c>
      <c r="EF158" s="3">
        <v>549</v>
      </c>
      <c r="EG158" s="17">
        <v>400</v>
      </c>
      <c r="EH158" s="3">
        <v>549</v>
      </c>
      <c r="EI158" s="17">
        <v>0</v>
      </c>
      <c r="EJ158"/>
      <c r="EK158" s="3">
        <v>22399.200000000001</v>
      </c>
      <c r="EL158" s="1">
        <v>10</v>
      </c>
      <c r="EM158" s="3">
        <v>27376.799999999999</v>
      </c>
      <c r="EN158" s="3">
        <v>405</v>
      </c>
      <c r="EO158" s="17">
        <v>10.01</v>
      </c>
      <c r="EP158" s="17" t="s">
        <v>266</v>
      </c>
      <c r="EQ158"/>
      <c r="ER158"/>
      <c r="ES158"/>
      <c r="ET158"/>
      <c r="EU158"/>
      <c r="EV158"/>
      <c r="EW158" s="3">
        <v>0</v>
      </c>
      <c r="EX158" s="3">
        <v>31777.200000000001</v>
      </c>
      <c r="EY158"/>
      <c r="EZ158" s="3">
        <v>33027.199999999997</v>
      </c>
      <c r="FA158"/>
      <c r="FB158"/>
      <c r="FC158" s="17" t="s">
        <v>3462</v>
      </c>
      <c r="FD158" s="21">
        <v>405.1</v>
      </c>
      <c r="FE158" s="21" t="n">
        <f si="18" t="shared"/>
        <v>405.0</v>
      </c>
      <c r="FF158" s="3">
        <v>609.375</v>
      </c>
      <c r="FG158" s="3" t="n">
        <f si="19" t="shared"/>
        <v>609.0</v>
      </c>
      <c r="FH158" s="17">
        <v>0</v>
      </c>
      <c r="FI158" s="17" t="n">
        <f si="20" t="shared"/>
        <v>0.0</v>
      </c>
      <c r="FJ158" s="3">
        <v>0</v>
      </c>
      <c r="FK158" s="3">
        <v>0</v>
      </c>
    </row>
    <row r="159" spans="1:167">
      <c r="A159" s="18" t="s">
        <v>266</v>
      </c>
      <c r="B159" s="17" t="s">
        <v>1069</v>
      </c>
      <c r="C159" s="30">
        <v>32127</v>
      </c>
      <c r="D159" s="17" t="s">
        <v>399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 s="6" t="s">
        <v>272</v>
      </c>
      <c r="AH159" s="6" t="s">
        <v>306</v>
      </c>
      <c r="AI159" s="6" t="s">
        <v>1135</v>
      </c>
      <c r="AJ159"/>
      <c r="AK159" s="5" t="s">
        <v>3529</v>
      </c>
      <c r="AL159" s="6" t="s">
        <v>143</v>
      </c>
      <c r="AM159" s="6" t="s">
        <v>187</v>
      </c>
      <c r="AN159" s="6" t="s">
        <v>1452</v>
      </c>
      <c r="AO159" s="2" t="s">
        <v>238</v>
      </c>
      <c r="AP159" s="2" t="s">
        <v>201</v>
      </c>
      <c r="AQ159" s="2" t="s">
        <v>1864</v>
      </c>
      <c r="AR159"/>
      <c r="AS159"/>
      <c r="AT159" s="4" t="s">
        <v>1290</v>
      </c>
      <c r="AU159" s="6" t="s">
        <v>1741</v>
      </c>
      <c r="AV159" s="6" t="s">
        <v>862</v>
      </c>
      <c r="AW159"/>
      <c r="AX159"/>
      <c r="AY159"/>
      <c r="AZ159" s="6" t="s">
        <v>1190</v>
      </c>
      <c r="BA159" s="6" t="s">
        <v>391</v>
      </c>
      <c r="BB159" s="4" t="s">
        <v>1901</v>
      </c>
      <c r="BC159" s="3">
        <v>478</v>
      </c>
      <c r="BD159" s="17">
        <v>415</v>
      </c>
      <c r="BE159" s="3">
        <v>2126</v>
      </c>
      <c r="BF159" s="3">
        <v>478</v>
      </c>
      <c r="BG159" s="17">
        <v>415</v>
      </c>
      <c r="BH159" s="3">
        <v>2126</v>
      </c>
      <c r="BI159" s="17">
        <v>9</v>
      </c>
      <c r="BJ159" s="17">
        <v>1</v>
      </c>
      <c r="BK159" s="17" t="s">
        <v>1799</v>
      </c>
      <c r="BL159" s="3">
        <v>0</v>
      </c>
      <c r="BM159" s="17" t="s">
        <v>1054</v>
      </c>
      <c r="BN159" s="17" t="s">
        <v>3458</v>
      </c>
      <c r="BO159" s="3">
        <v>478</v>
      </c>
      <c r="BP159" s="17">
        <v>521</v>
      </c>
      <c r="BQ159" s="17">
        <v>2311</v>
      </c>
      <c r="BR159" s="17">
        <v>16</v>
      </c>
      <c r="BS159" s="17">
        <v>5</v>
      </c>
      <c r="BT159" s="17" t="s">
        <v>3458</v>
      </c>
      <c r="BU159" s="8">
        <v>39162.959999999999</v>
      </c>
      <c r="BV159" s="9" t="s">
        <v>3456</v>
      </c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 s="17" t="s">
        <v>40</v>
      </c>
      <c r="DS159"/>
      <c r="DT159"/>
      <c r="DU159" s="3">
        <v>2018</v>
      </c>
      <c r="DV159" s="16" t="s">
        <v>3508</v>
      </c>
      <c r="DW159" s="16" t="s">
        <v>3387</v>
      </c>
      <c r="DX159" s="16" t="s">
        <v>3488</v>
      </c>
      <c r="DY159" s="3">
        <v>72</v>
      </c>
      <c r="DZ159" s="3">
        <v>27802</v>
      </c>
      <c r="EA159" s="3">
        <v>840</v>
      </c>
      <c r="EB159" s="17">
        <v>15</v>
      </c>
      <c r="EC159" s="3">
        <v>1000</v>
      </c>
      <c r="ED159" s="3">
        <v>295</v>
      </c>
      <c r="EE159" s="3">
        <v>0</v>
      </c>
      <c r="EF159" s="3">
        <v>295</v>
      </c>
      <c r="EG159" s="17">
        <v>50</v>
      </c>
      <c r="EH159" s="3">
        <v>295</v>
      </c>
      <c r="EI159" s="3">
        <v>950</v>
      </c>
      <c r="EJ159"/>
      <c r="EK159" s="3">
        <v>25021.8</v>
      </c>
      <c r="EL159" s="1">
        <v>15</v>
      </c>
      <c r="EM159" s="3">
        <v>30582.2</v>
      </c>
      <c r="EN159" s="3">
        <v>492</v>
      </c>
      <c r="EO159" s="17">
        <v>10.01</v>
      </c>
      <c r="EP159" s="17" t="s">
        <v>266</v>
      </c>
      <c r="EQ159"/>
      <c r="ER159"/>
      <c r="ES159"/>
      <c r="ET159"/>
      <c r="EU159"/>
      <c r="EV159"/>
      <c r="EW159" s="3">
        <v>-6000</v>
      </c>
      <c r="EX159" s="3">
        <v>30250.799999999999</v>
      </c>
      <c r="EY159"/>
      <c r="EZ159" s="3">
        <v>31500.799999999999</v>
      </c>
      <c r="FA159"/>
      <c r="FB159"/>
      <c r="FC159" s="17" t="s">
        <v>3462</v>
      </c>
      <c r="FD159" s="21">
        <v>492</v>
      </c>
      <c r="FE159" s="21" t="n">
        <f si="18" t="shared"/>
        <v>492.0</v>
      </c>
      <c r="FF159" s="3">
        <v>0</v>
      </c>
      <c r="FG159" s="3" t="n">
        <f si="19" t="shared"/>
        <v>0.0</v>
      </c>
      <c r="FH159" s="17">
        <v>950</v>
      </c>
      <c r="FI159" s="17" t="n">
        <f si="20" t="shared"/>
        <v>950.0</v>
      </c>
      <c r="FJ159" s="3" t="n">
        <f ref="FJ159:FJ163" si="24" t="shared">-(EW159)</f>
        <v>6000.0</v>
      </c>
      <c r="FK159" s="17">
        <v>0</v>
      </c>
    </row>
    <row r="160" spans="1:167">
      <c r="A160" s="18" t="s">
        <v>266</v>
      </c>
      <c r="B160" s="17" t="s">
        <v>1069</v>
      </c>
      <c r="C160" s="30">
        <v>32127</v>
      </c>
      <c r="D160" s="17" t="s">
        <v>399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 s="6" t="s">
        <v>554</v>
      </c>
      <c r="AH160" s="6" t="s">
        <v>1896</v>
      </c>
      <c r="AI160" s="6" t="s">
        <v>1725</v>
      </c>
      <c r="AJ160"/>
      <c r="AK160" s="5" t="s">
        <v>3529</v>
      </c>
      <c r="AL160" s="6" t="s">
        <v>143</v>
      </c>
      <c r="AM160" s="6" t="s">
        <v>211</v>
      </c>
      <c r="AN160" s="6" t="s">
        <v>1395</v>
      </c>
      <c r="AO160" s="2" t="s">
        <v>228</v>
      </c>
      <c r="AP160" s="2" t="s">
        <v>228</v>
      </c>
      <c r="AQ160" s="2" t="s">
        <v>1850</v>
      </c>
      <c r="AR160"/>
      <c r="AS160"/>
      <c r="AT160" s="4" t="s">
        <v>337</v>
      </c>
      <c r="AU160" s="6" t="s">
        <v>1360</v>
      </c>
      <c r="AV160" s="6" t="s">
        <v>400</v>
      </c>
      <c r="AW160" s="6">
        <v>1003</v>
      </c>
      <c r="AX160"/>
      <c r="AY160"/>
      <c r="AZ160" s="6" t="s">
        <v>1190</v>
      </c>
      <c r="BA160" s="6" t="s">
        <v>391</v>
      </c>
      <c r="BB160" s="4" t="s">
        <v>1897</v>
      </c>
      <c r="BC160" s="3">
        <v>404</v>
      </c>
      <c r="BD160" s="17">
        <v>250</v>
      </c>
      <c r="BE160" s="3">
        <v>2126</v>
      </c>
      <c r="BF160" s="3">
        <v>404</v>
      </c>
      <c r="BG160" s="17">
        <v>250</v>
      </c>
      <c r="BH160" s="3">
        <v>2126</v>
      </c>
      <c r="BI160" s="17">
        <v>9</v>
      </c>
      <c r="BJ160" s="17">
        <v>1</v>
      </c>
      <c r="BK160" s="17" t="s">
        <v>1800</v>
      </c>
      <c r="BL160" s="3">
        <v>20</v>
      </c>
      <c r="BM160" s="17" t="s">
        <v>3457</v>
      </c>
      <c r="BN160" s="17" t="s">
        <v>3458</v>
      </c>
      <c r="BO160" s="3">
        <v>404</v>
      </c>
      <c r="BP160" s="17">
        <v>521</v>
      </c>
      <c r="BQ160" s="17">
        <v>2146</v>
      </c>
      <c r="BR160" s="17">
        <v>5</v>
      </c>
      <c r="BS160" s="17">
        <v>6</v>
      </c>
      <c r="BT160" s="17" t="s">
        <v>3458</v>
      </c>
      <c r="BU160" s="8">
        <v>69000</v>
      </c>
      <c r="BV160" s="9" t="s">
        <v>3456</v>
      </c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 s="17" t="s">
        <v>40</v>
      </c>
      <c r="DS160"/>
      <c r="DT160"/>
      <c r="DU160" s="3">
        <v>2018</v>
      </c>
      <c r="DV160" s="16" t="s">
        <v>3508</v>
      </c>
      <c r="DW160" s="16" t="s">
        <v>3391</v>
      </c>
      <c r="DX160" s="16" t="s">
        <v>3475</v>
      </c>
      <c r="DY160" s="3">
        <v>75</v>
      </c>
      <c r="DZ160" s="3">
        <v>37366</v>
      </c>
      <c r="EA160" s="3">
        <v>795</v>
      </c>
      <c r="EB160" s="17">
        <v>125</v>
      </c>
      <c r="EC160" s="3">
        <v>1000</v>
      </c>
      <c r="ED160" s="3">
        <v>0</v>
      </c>
      <c r="EE160" s="3">
        <v>0</v>
      </c>
      <c r="EF160" s="3">
        <v>0</v>
      </c>
      <c r="EG160" s="17">
        <v>450</v>
      </c>
      <c r="EH160" s="3">
        <v>0</v>
      </c>
      <c r="EI160" s="17">
        <v>0</v>
      </c>
      <c r="EJ160"/>
      <c r="EK160" s="3">
        <v>33629.4</v>
      </c>
      <c r="EL160" s="1">
        <v>10</v>
      </c>
      <c r="EM160" s="3">
        <v>41102.6</v>
      </c>
      <c r="EN160" s="3">
        <v>635</v>
      </c>
      <c r="EO160" s="17">
        <v>10.01</v>
      </c>
      <c r="EP160" s="17" t="s">
        <v>266</v>
      </c>
      <c r="EQ160"/>
      <c r="ER160"/>
      <c r="ES160"/>
      <c r="ET160"/>
      <c r="EU160"/>
      <c r="EV160"/>
      <c r="EW160" s="3">
        <v>-8000</v>
      </c>
      <c r="EX160" s="3">
        <v>34320.635999999999</v>
      </c>
      <c r="EY160"/>
      <c r="EZ160" s="3">
        <v>35570.635999999999</v>
      </c>
      <c r="FA160"/>
      <c r="FB160"/>
      <c r="FC160" s="17" t="s">
        <v>3462</v>
      </c>
      <c r="FD160" s="21">
        <v>634.64</v>
      </c>
      <c r="FE160" s="21" t="n">
        <f si="18" t="shared"/>
        <v>635.0</v>
      </c>
      <c r="FF160" s="3">
        <v>20</v>
      </c>
      <c r="FG160" s="3" t="n">
        <f si="19" t="shared"/>
        <v>20.0</v>
      </c>
      <c r="FH160" s="17">
        <v>0</v>
      </c>
      <c r="FI160" s="17" t="n">
        <f si="20" t="shared"/>
        <v>0.0</v>
      </c>
      <c r="FJ160" s="3" t="n">
        <f si="24" t="shared"/>
        <v>8000.0</v>
      </c>
      <c r="FK160" s="17">
        <v>0</v>
      </c>
    </row>
    <row r="161" spans="1:167">
      <c r="A161" s="18" t="s">
        <v>266</v>
      </c>
      <c r="B161" s="17" t="s">
        <v>1069</v>
      </c>
      <c r="C161" s="30" t="s">
        <v>3460</v>
      </c>
      <c r="D161" s="17" t="s">
        <v>399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 s="6" t="s">
        <v>3208</v>
      </c>
      <c r="AH161"/>
      <c r="AI161" s="6" t="s">
        <v>3209</v>
      </c>
      <c r="AJ161"/>
      <c r="AK161" s="5" t="s">
        <v>3529</v>
      </c>
      <c r="AL161" s="6" t="s">
        <v>143</v>
      </c>
      <c r="AM161" s="6" t="s">
        <v>211</v>
      </c>
      <c r="AN161" s="6" t="s">
        <v>3210</v>
      </c>
      <c r="AO161" s="6" t="s">
        <v>148</v>
      </c>
      <c r="AP161" s="6" t="s">
        <v>1865</v>
      </c>
      <c r="AQ161" s="2" t="s">
        <v>1874</v>
      </c>
      <c r="AR161"/>
      <c r="AS161"/>
      <c r="AT161" s="4" t="s">
        <v>3211</v>
      </c>
      <c r="AU161" s="6" t="s">
        <v>3212</v>
      </c>
      <c r="AV161" s="6" t="s">
        <v>408</v>
      </c>
      <c r="AW161"/>
      <c r="AX161"/>
      <c r="AY161"/>
      <c r="AZ161" s="6" t="s">
        <v>3178</v>
      </c>
      <c r="BA161" s="6" t="s">
        <v>385</v>
      </c>
      <c r="BB161" s="4" t="s">
        <v>3213</v>
      </c>
      <c r="BC161" s="17">
        <v>954</v>
      </c>
      <c r="BD161" s="17">
        <v>347</v>
      </c>
      <c r="BE161" s="17">
        <v>2170</v>
      </c>
      <c r="BF161" s="17">
        <v>954</v>
      </c>
      <c r="BG161" s="17">
        <v>347</v>
      </c>
      <c r="BH161" s="17">
        <v>2170</v>
      </c>
      <c r="BI161" s="3">
        <v>4.5038932146829804</v>
      </c>
      <c r="BJ161" s="3">
        <v>9.1802002224694093</v>
      </c>
      <c r="BK161" s="17" t="s">
        <v>1800</v>
      </c>
      <c r="BL161" s="3">
        <v>10</v>
      </c>
      <c r="BM161" s="17" t="s">
        <v>3457</v>
      </c>
      <c r="BN161" s="17" t="s">
        <v>3458</v>
      </c>
      <c r="BO161" s="17">
        <v>910</v>
      </c>
      <c r="BP161" s="17">
        <v>605</v>
      </c>
      <c r="BQ161" s="17">
        <v>2243</v>
      </c>
      <c r="BR161" s="17">
        <v>10</v>
      </c>
      <c r="BS161" s="17">
        <v>1</v>
      </c>
      <c r="BT161" s="17" t="s">
        <v>3458</v>
      </c>
      <c r="BU161" s="8">
        <v>44200</v>
      </c>
      <c r="BV161" s="9" t="s">
        <v>3456</v>
      </c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 s="3">
        <v>2018</v>
      </c>
      <c r="DV161" s="16" t="s">
        <v>3508</v>
      </c>
      <c r="DW161" s="16" t="s">
        <v>3383</v>
      </c>
      <c r="DX161" s="16" t="s">
        <v>3490</v>
      </c>
      <c r="DY161" s="3">
        <v>72</v>
      </c>
      <c r="DZ161" s="3">
        <v>29090</v>
      </c>
      <c r="EA161" s="3">
        <v>1114</v>
      </c>
      <c r="EB161" s="3">
        <v>0</v>
      </c>
      <c r="EC161" s="3">
        <v>1000</v>
      </c>
      <c r="ED161" s="3">
        <v>549</v>
      </c>
      <c r="EE161" s="3">
        <v>0</v>
      </c>
      <c r="EF161" s="3">
        <v>549</v>
      </c>
      <c r="EG161"/>
      <c r="EH161" s="3">
        <v>549</v>
      </c>
      <c r="EI161" s="17">
        <v>0</v>
      </c>
      <c r="EJ161"/>
      <c r="EK161" s="3">
        <v>26181</v>
      </c>
      <c r="EL161" s="1">
        <v>19</v>
      </c>
      <c r="EM161" s="3">
        <v>31999</v>
      </c>
      <c r="EN161" s="3">
        <v>524</v>
      </c>
      <c r="EO161" s="17">
        <v>14.3</v>
      </c>
      <c r="EP161" s="17" t="s">
        <v>266</v>
      </c>
      <c r="EQ161"/>
      <c r="ER161"/>
      <c r="ES161"/>
      <c r="ET161"/>
      <c r="EU161"/>
      <c r="EV161"/>
      <c r="EW161" s="3">
        <v>-6500</v>
      </c>
      <c r="EX161" s="3">
        <v>31604.400000000001</v>
      </c>
      <c r="EY161"/>
      <c r="EZ161" s="3">
        <v>32854.400000000001</v>
      </c>
      <c r="FA161"/>
      <c r="FB161"/>
      <c r="FC161" s="17" t="s">
        <v>3462</v>
      </c>
      <c r="FD161" s="21">
        <v>524.47</v>
      </c>
      <c r="FE161" s="21" t="n">
        <f si="18" t="shared"/>
        <v>524.0</v>
      </c>
      <c r="FF161" s="3">
        <v>10</v>
      </c>
      <c r="FG161" s="3" t="n">
        <f si="19" t="shared"/>
        <v>10.0</v>
      </c>
      <c r="FH161"/>
      <c r="FI161" s="17" t="n">
        <f si="20" t="shared"/>
        <v>0.0</v>
      </c>
      <c r="FJ161" s="3" t="n">
        <f si="24" t="shared"/>
        <v>6500.0</v>
      </c>
      <c r="FK161" s="17">
        <v>0</v>
      </c>
    </row>
    <row r="162" spans="1:167">
      <c r="A162" s="18" t="s">
        <v>266</v>
      </c>
      <c r="B162" s="17" t="s">
        <v>1069</v>
      </c>
      <c r="C162"/>
      <c r="D162" s="17" t="s">
        <v>399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s="6" t="s">
        <v>1083</v>
      </c>
      <c r="AH162"/>
      <c r="AI162" s="6" t="s">
        <v>2651</v>
      </c>
      <c r="AJ162"/>
      <c r="AK162" s="5" t="s">
        <v>3529</v>
      </c>
      <c r="AL162" s="6" t="s">
        <v>143</v>
      </c>
      <c r="AM162" s="6" t="s">
        <v>180</v>
      </c>
      <c r="AN162" s="22" t="s">
        <v>1448</v>
      </c>
      <c r="AO162" s="22" t="s">
        <v>144</v>
      </c>
      <c r="AP162" s="22" t="s">
        <v>188</v>
      </c>
      <c r="AQ162" s="23" t="s">
        <v>2652</v>
      </c>
      <c r="AR162"/>
      <c r="AS162"/>
      <c r="AT162" s="4" t="s">
        <v>2653</v>
      </c>
      <c r="AU162" s="6" t="s">
        <v>2654</v>
      </c>
      <c r="AV162" s="6" t="s">
        <v>400</v>
      </c>
      <c r="AW162"/>
      <c r="AX162"/>
      <c r="AY162"/>
      <c r="AZ162" s="6" t="s">
        <v>962</v>
      </c>
      <c r="BA162" s="6" t="s">
        <v>370</v>
      </c>
      <c r="BB162" s="4" t="s">
        <v>2655</v>
      </c>
      <c r="BC162" s="17">
        <v>954</v>
      </c>
      <c r="BD162" s="17">
        <v>607</v>
      </c>
      <c r="BE162" s="17">
        <v>2261</v>
      </c>
      <c r="BF162" s="17">
        <v>954</v>
      </c>
      <c r="BG162" s="17">
        <v>607</v>
      </c>
      <c r="BH162" s="17">
        <v>2261</v>
      </c>
      <c r="BI162" s="17">
        <v>5</v>
      </c>
      <c r="BJ162" s="17">
        <v>5</v>
      </c>
      <c r="BK162" s="17" t="s">
        <v>1800</v>
      </c>
      <c r="BL162" s="3">
        <v>30</v>
      </c>
      <c r="BM162" s="17" t="s">
        <v>1053</v>
      </c>
      <c r="BN162" s="17" t="s">
        <v>3458</v>
      </c>
      <c r="BO162" s="17">
        <v>954</v>
      </c>
      <c r="BP162" s="17">
        <v>234</v>
      </c>
      <c r="BQ162" s="17">
        <v>2393</v>
      </c>
      <c r="BR162" s="17">
        <v>6</v>
      </c>
      <c r="BS162" s="17">
        <v>1</v>
      </c>
      <c r="BT162" s="17" t="s">
        <v>3458</v>
      </c>
      <c r="BU162" s="8">
        <v>97524</v>
      </c>
      <c r="BV162" s="9" t="s">
        <v>3456</v>
      </c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 s="3">
        <v>2017</v>
      </c>
      <c r="DV162" s="16" t="s">
        <v>3508</v>
      </c>
      <c r="DW162" s="16" t="s">
        <v>3528</v>
      </c>
      <c r="DX162" s="16" t="s">
        <v>3494</v>
      </c>
      <c r="DY162" s="3">
        <v>60</v>
      </c>
      <c r="DZ162" s="3">
        <v>16038</v>
      </c>
      <c r="EA162" s="3">
        <v>0</v>
      </c>
      <c r="EB162" s="3">
        <v>0</v>
      </c>
      <c r="EC162" s="3">
        <v>0</v>
      </c>
      <c r="ED162" s="3">
        <v>398</v>
      </c>
      <c r="EE162" s="3">
        <v>0</v>
      </c>
      <c r="EF162" s="3">
        <v>398</v>
      </c>
      <c r="EG162"/>
      <c r="EH162"/>
      <c r="EI162" s="3">
        <v>0</v>
      </c>
      <c r="EJ162"/>
      <c r="EK162" s="3">
        <v>14434.2</v>
      </c>
      <c r="EL162" s="1">
        <v>10</v>
      </c>
      <c r="EM162" s="3">
        <v>17641.8</v>
      </c>
      <c r="EN162" s="3">
        <v>216</v>
      </c>
      <c r="EO162" s="17">
        <v>14.3</v>
      </c>
      <c r="EP162" s="17" t="s">
        <v>266</v>
      </c>
      <c r="EQ162"/>
      <c r="ER162"/>
      <c r="ES162"/>
      <c r="ET162"/>
      <c r="EU162"/>
      <c r="EV162"/>
      <c r="EW162" s="3">
        <v>-3500</v>
      </c>
      <c r="EX162" s="3">
        <v>23244</v>
      </c>
      <c r="EY162"/>
      <c r="EZ162" s="3">
        <v>24494</v>
      </c>
      <c r="FA162"/>
      <c r="FB162"/>
      <c r="FC162" s="17" t="s">
        <v>3462</v>
      </c>
      <c r="FD162" s="21">
        <v>215.66</v>
      </c>
      <c r="FE162" s="21" t="n">
        <f si="18" t="shared"/>
        <v>216.0</v>
      </c>
      <c r="FF162" s="3">
        <v>30</v>
      </c>
      <c r="FG162" s="3" t="n">
        <f si="19" t="shared"/>
        <v>30.0</v>
      </c>
      <c r="FH162"/>
      <c r="FI162" s="17" t="n">
        <f si="20" t="shared"/>
        <v>0.0</v>
      </c>
      <c r="FJ162" s="3" t="n">
        <f si="24" t="shared"/>
        <v>3500.0</v>
      </c>
      <c r="FK162" s="17">
        <v>0</v>
      </c>
    </row>
    <row r="163" spans="1:167">
      <c r="A163" s="18" t="s">
        <v>266</v>
      </c>
      <c r="B163" s="17" t="s">
        <v>1069</v>
      </c>
      <c r="C163"/>
      <c r="D163" s="17" t="s">
        <v>399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 s="6" t="s">
        <v>296</v>
      </c>
      <c r="AH163" s="6" t="s">
        <v>252</v>
      </c>
      <c r="AI163" s="6" t="s">
        <v>2304</v>
      </c>
      <c r="AJ163"/>
      <c r="AK163" s="5" t="s">
        <v>3529</v>
      </c>
      <c r="AL163" s="6" t="s">
        <v>143</v>
      </c>
      <c r="AM163" s="6" t="s">
        <v>145</v>
      </c>
      <c r="AN163" s="22" t="s">
        <v>2305</v>
      </c>
      <c r="AO163" s="22" t="s">
        <v>201</v>
      </c>
      <c r="AP163" s="22" t="s">
        <v>356</v>
      </c>
      <c r="AQ163" s="23" t="s">
        <v>1338</v>
      </c>
      <c r="AR163"/>
      <c r="AS163"/>
      <c r="AT163" s="4" t="s">
        <v>1148</v>
      </c>
      <c r="AU163" s="6" t="s">
        <v>351</v>
      </c>
      <c r="AV163" s="6" t="s">
        <v>401</v>
      </c>
      <c r="AW163"/>
      <c r="AX163"/>
      <c r="AY163"/>
      <c r="AZ163" s="6" t="s">
        <v>2306</v>
      </c>
      <c r="BA163" s="6" t="s">
        <v>374</v>
      </c>
      <c r="BB163" s="4" t="s">
        <v>2307</v>
      </c>
      <c r="BC163" s="17">
        <v>954</v>
      </c>
      <c r="BD163" s="17">
        <v>485</v>
      </c>
      <c r="BE163" s="17">
        <v>2139</v>
      </c>
      <c r="BF163" s="17">
        <v>954</v>
      </c>
      <c r="BG163" s="17">
        <v>485</v>
      </c>
      <c r="BH163" s="17">
        <v>2139</v>
      </c>
      <c r="BI163" s="17">
        <v>8</v>
      </c>
      <c r="BJ163" s="17">
        <v>4</v>
      </c>
      <c r="BK163" s="17" t="s">
        <v>1799</v>
      </c>
      <c r="BL163" s="3">
        <v>0</v>
      </c>
      <c r="BM163" s="17" t="s">
        <v>3457</v>
      </c>
      <c r="BN163" s="17" t="s">
        <v>3458</v>
      </c>
      <c r="BO163" s="17">
        <v>954</v>
      </c>
      <c r="BP163" s="17">
        <v>234</v>
      </c>
      <c r="BQ163" s="17">
        <v>1035</v>
      </c>
      <c r="BR163" s="17">
        <v>6</v>
      </c>
      <c r="BS163" s="17">
        <v>1</v>
      </c>
      <c r="BT163" s="17" t="s">
        <v>3458</v>
      </c>
      <c r="BU163" s="8">
        <v>23800</v>
      </c>
      <c r="BV163" s="9" t="s">
        <v>3456</v>
      </c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 s="3">
        <v>2018</v>
      </c>
      <c r="DV163" s="16" t="s">
        <v>3508</v>
      </c>
      <c r="DW163" s="16" t="s">
        <v>3388</v>
      </c>
      <c r="DX163" s="16" t="s">
        <v>3488</v>
      </c>
      <c r="DY163" s="3">
        <v>75</v>
      </c>
      <c r="DZ163" s="3">
        <v>25200</v>
      </c>
      <c r="EA163" s="3">
        <v>680</v>
      </c>
      <c r="EB163" s="3">
        <v>0</v>
      </c>
      <c r="EC163" s="3">
        <v>600</v>
      </c>
      <c r="ED163" s="3">
        <v>0</v>
      </c>
      <c r="EE163" s="3">
        <v>0</v>
      </c>
      <c r="EF163" s="3">
        <v>0</v>
      </c>
      <c r="EG163" s="17">
        <v>700</v>
      </c>
      <c r="EH163" s="3">
        <v>0</v>
      </c>
      <c r="EI163" s="3">
        <v>0</v>
      </c>
      <c r="EJ163"/>
      <c r="EK163" s="3">
        <v>22680</v>
      </c>
      <c r="EL163" s="1">
        <v>81</v>
      </c>
      <c r="EM163" s="3">
        <v>27720</v>
      </c>
      <c r="EN163" s="3">
        <v>454</v>
      </c>
      <c r="EO163" s="17">
        <v>14.3</v>
      </c>
      <c r="EP163" s="17" t="s">
        <v>266</v>
      </c>
      <c r="EQ163"/>
      <c r="ER163"/>
      <c r="ES163"/>
      <c r="ET163"/>
      <c r="EU163"/>
      <c r="EV163"/>
      <c r="EW163" s="3">
        <v>-5500</v>
      </c>
      <c r="EX163" s="3">
        <v>25998</v>
      </c>
      <c r="EY163"/>
      <c r="EZ163" s="3">
        <v>27248</v>
      </c>
      <c r="FA163"/>
      <c r="FB163"/>
      <c r="FC163" s="17" t="s">
        <v>3462</v>
      </c>
      <c r="FD163" s="21">
        <v>454.06</v>
      </c>
      <c r="FE163" s="21" t="n">
        <f si="18" t="shared"/>
        <v>454.0</v>
      </c>
      <c r="FF163" s="3">
        <v>0</v>
      </c>
      <c r="FG163" s="3" t="n">
        <f si="19" t="shared"/>
        <v>0.0</v>
      </c>
      <c r="FH163"/>
      <c r="FI163" s="17" t="n">
        <f si="20" t="shared"/>
        <v>0.0</v>
      </c>
      <c r="FJ163" s="3" t="n">
        <f si="24" t="shared"/>
        <v>5500.0</v>
      </c>
      <c r="FK163" s="17">
        <v>0</v>
      </c>
    </row>
    <row r="164" spans="1:167">
      <c r="A164" s="18" t="s">
        <v>266</v>
      </c>
      <c r="B164" s="17" t="s">
        <v>1069</v>
      </c>
      <c r="C164" s="30" t="s">
        <v>3460</v>
      </c>
      <c r="D164" s="17" t="s">
        <v>399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 s="6" t="s">
        <v>3003</v>
      </c>
      <c r="AH164" s="6" t="s">
        <v>3004</v>
      </c>
      <c r="AI164" s="6" t="s">
        <v>3005</v>
      </c>
      <c r="AJ164"/>
      <c r="AK164" s="5" t="s">
        <v>3529</v>
      </c>
      <c r="AL164" s="6" t="s">
        <v>143</v>
      </c>
      <c r="AM164" s="6" t="s">
        <v>171</v>
      </c>
      <c r="AN164" s="22" t="s">
        <v>3006</v>
      </c>
      <c r="AO164" s="22" t="s">
        <v>228</v>
      </c>
      <c r="AP164" s="22" t="s">
        <v>1872</v>
      </c>
      <c r="AQ164" s="2" t="s">
        <v>1870</v>
      </c>
      <c r="AR164"/>
      <c r="AS164"/>
      <c r="AT164" s="4" t="s">
        <v>346</v>
      </c>
      <c r="AU164" s="6" t="s">
        <v>3007</v>
      </c>
      <c r="AV164" s="6" t="s">
        <v>405</v>
      </c>
      <c r="AW164"/>
      <c r="AX164"/>
      <c r="AY164"/>
      <c r="AZ164" s="6" t="s">
        <v>2180</v>
      </c>
      <c r="BA164" s="6" t="s">
        <v>374</v>
      </c>
      <c r="BB164" s="4" t="s">
        <v>3008</v>
      </c>
      <c r="BC164" s="17">
        <v>954</v>
      </c>
      <c r="BD164" s="17">
        <v>487</v>
      </c>
      <c r="BE164" s="17">
        <v>2141</v>
      </c>
      <c r="BF164" s="17">
        <v>954</v>
      </c>
      <c r="BG164" s="17">
        <v>487</v>
      </c>
      <c r="BH164" s="17">
        <v>2141</v>
      </c>
      <c r="BI164" s="17">
        <v>7</v>
      </c>
      <c r="BJ164" s="17">
        <v>1</v>
      </c>
      <c r="BK164" s="17" t="s">
        <v>1800</v>
      </c>
      <c r="BL164" s="3">
        <v>5</v>
      </c>
      <c r="BM164" s="17" t="s">
        <v>155</v>
      </c>
      <c r="BN164" s="17" t="s">
        <v>3458</v>
      </c>
      <c r="BO164" s="17">
        <v>954</v>
      </c>
      <c r="BP164" s="17">
        <v>234</v>
      </c>
      <c r="BQ164" s="17">
        <v>1803</v>
      </c>
      <c r="BR164" s="17">
        <v>6</v>
      </c>
      <c r="BS164" s="17">
        <v>1</v>
      </c>
      <c r="BT164" s="17" t="s">
        <v>3458</v>
      </c>
      <c r="BU164" s="8">
        <v>58800</v>
      </c>
      <c r="BV164" s="9" t="s">
        <v>3456</v>
      </c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 s="3">
        <v>2018</v>
      </c>
      <c r="DV164" s="16" t="s">
        <v>3508</v>
      </c>
      <c r="DW164" s="16" t="s">
        <v>3387</v>
      </c>
      <c r="DX164" s="16" t="s">
        <v>3488</v>
      </c>
      <c r="DY164" s="3">
        <v>72</v>
      </c>
      <c r="DZ164" s="3">
        <v>23749</v>
      </c>
      <c r="EA164" s="3">
        <v>704</v>
      </c>
      <c r="EB164" s="3">
        <v>0</v>
      </c>
      <c r="EC164" s="3">
        <v>5799</v>
      </c>
      <c r="ED164" s="3">
        <v>0</v>
      </c>
      <c r="EE164" s="3">
        <v>750</v>
      </c>
      <c r="EF164" s="3">
        <v>0</v>
      </c>
      <c r="EG164" s="17">
        <v>800</v>
      </c>
      <c r="EH164" s="3">
        <v>0</v>
      </c>
      <c r="EI164" s="3">
        <v>0</v>
      </c>
      <c r="EJ164"/>
      <c r="EK164" s="3">
        <v>21374.1</v>
      </c>
      <c r="EL164" s="1">
        <v>10</v>
      </c>
      <c r="EM164" s="3">
        <v>26123.9</v>
      </c>
      <c r="EN164" s="3">
        <v>503</v>
      </c>
      <c r="EO164" s="17">
        <v>12.5</v>
      </c>
      <c r="EP164" s="17" t="s">
        <v>266</v>
      </c>
      <c r="EQ164"/>
      <c r="ER164"/>
      <c r="ES164"/>
      <c r="ET164"/>
      <c r="EU164"/>
      <c r="EV164"/>
      <c r="EW164" s="3">
        <v>0</v>
      </c>
      <c r="EX164" s="3">
        <v>26017.835999999999</v>
      </c>
      <c r="EY164"/>
      <c r="EZ164" s="3">
        <v>27267.835999999999</v>
      </c>
      <c r="FA164"/>
      <c r="FB164"/>
      <c r="FC164" s="17" t="s">
        <v>3462</v>
      </c>
      <c r="FD164" s="21">
        <v>503.15</v>
      </c>
      <c r="FE164" s="21" t="n">
        <f si="18" t="shared"/>
        <v>503.0</v>
      </c>
      <c r="FF164" s="3">
        <v>5</v>
      </c>
      <c r="FG164" s="3" t="n">
        <f si="19" t="shared"/>
        <v>5.0</v>
      </c>
      <c r="FH164"/>
      <c r="FI164" s="17" t="n">
        <f si="20" t="shared"/>
        <v>0.0</v>
      </c>
      <c r="FJ164" s="3">
        <v>0</v>
      </c>
      <c r="FK164" s="3">
        <v>0</v>
      </c>
    </row>
    <row r="165" spans="1:167">
      <c r="A165" s="18" t="s">
        <v>266</v>
      </c>
      <c r="B165" s="17" t="s">
        <v>1069</v>
      </c>
      <c r="C165"/>
      <c r="D165" s="17" t="s">
        <v>399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 s="6" t="s">
        <v>3272</v>
      </c>
      <c r="AH165" s="6" t="s">
        <v>1073</v>
      </c>
      <c r="AI165" s="6" t="s">
        <v>2904</v>
      </c>
      <c r="AJ165"/>
      <c r="AK165" s="5" t="s">
        <v>3529</v>
      </c>
      <c r="AL165" s="6" t="s">
        <v>143</v>
      </c>
      <c r="AM165" s="6" t="s">
        <v>212</v>
      </c>
      <c r="AN165" s="6" t="s">
        <v>3273</v>
      </c>
      <c r="AO165" s="6" t="s">
        <v>201</v>
      </c>
      <c r="AP165" s="6" t="s">
        <v>220</v>
      </c>
      <c r="AQ165" s="2" t="s">
        <v>2168</v>
      </c>
      <c r="AR165"/>
      <c r="AS165"/>
      <c r="AT165" s="4" t="s">
        <v>3274</v>
      </c>
      <c r="AU165" s="6" t="s">
        <v>3275</v>
      </c>
      <c r="AV165" s="6" t="s">
        <v>400</v>
      </c>
      <c r="AW165"/>
      <c r="AX165"/>
      <c r="AY165"/>
      <c r="AZ165" s="6" t="s">
        <v>3276</v>
      </c>
      <c r="BA165" s="6" t="s">
        <v>1</v>
      </c>
      <c r="BB165" s="4" t="s">
        <v>3277</v>
      </c>
      <c r="BC165" s="3">
        <v>762</v>
      </c>
      <c r="BD165" s="17">
        <v>529</v>
      </c>
      <c r="BE165" s="17">
        <v>2183</v>
      </c>
      <c r="BF165" s="3">
        <v>762</v>
      </c>
      <c r="BG165" s="17">
        <v>529</v>
      </c>
      <c r="BH165" s="17">
        <v>2183</v>
      </c>
      <c r="BI165" s="3">
        <v>5.0378197997775302</v>
      </c>
      <c r="BJ165" s="3">
        <v>8.1290322580645196</v>
      </c>
      <c r="BK165" s="17" t="s">
        <v>1799</v>
      </c>
      <c r="BL165" s="3">
        <v>0</v>
      </c>
      <c r="BM165" s="17" t="s">
        <v>1054</v>
      </c>
      <c r="BN165" s="17" t="s">
        <v>3458</v>
      </c>
      <c r="BO165" s="17">
        <v>954</v>
      </c>
      <c r="BP165" s="17">
        <v>234</v>
      </c>
      <c r="BQ165" s="17">
        <v>1809</v>
      </c>
      <c r="BR165" s="17">
        <v>6</v>
      </c>
      <c r="BS165" s="17">
        <v>1</v>
      </c>
      <c r="BT165" s="17" t="s">
        <v>3458</v>
      </c>
      <c r="BU165" s="8">
        <v>90000</v>
      </c>
      <c r="BV165" s="9" t="s">
        <v>3456</v>
      </c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 s="3">
        <v>2018</v>
      </c>
      <c r="DV165" s="16" t="s">
        <v>3508</v>
      </c>
      <c r="DW165" s="16" t="s">
        <v>3387</v>
      </c>
      <c r="DX165" s="16" t="s">
        <v>3488</v>
      </c>
      <c r="DY165" s="3">
        <v>72</v>
      </c>
      <c r="DZ165" s="3">
        <v>23789</v>
      </c>
      <c r="EA165" s="3">
        <v>473</v>
      </c>
      <c r="EB165" s="3">
        <v>0</v>
      </c>
      <c r="EC165" s="3">
        <v>500</v>
      </c>
      <c r="ED165" s="3">
        <v>0</v>
      </c>
      <c r="EE165" s="3">
        <v>0</v>
      </c>
      <c r="EF165" s="3">
        <v>0</v>
      </c>
      <c r="EG165" s="17">
        <v>250</v>
      </c>
      <c r="EH165" s="3">
        <v>0</v>
      </c>
      <c r="EI165" s="3">
        <v>0</v>
      </c>
      <c r="EJ165"/>
      <c r="EK165" s="3">
        <v>21410.1</v>
      </c>
      <c r="EL165" s="1">
        <v>10</v>
      </c>
      <c r="EM165" s="3">
        <v>26167.9</v>
      </c>
      <c r="EN165" s="3">
        <v>472</v>
      </c>
      <c r="EO165" s="17">
        <v>10.01</v>
      </c>
      <c r="EP165" s="17" t="s">
        <v>266</v>
      </c>
      <c r="EQ165"/>
      <c r="ER165"/>
      <c r="ES165"/>
      <c r="ET165"/>
      <c r="EU165"/>
      <c r="EV165"/>
      <c r="EW165" s="3">
        <v>-5000</v>
      </c>
      <c r="EX165" s="3">
        <v>27459.156000000003</v>
      </c>
      <c r="EY165"/>
      <c r="EZ165" s="3">
        <v>28709.156000000003</v>
      </c>
      <c r="FA165"/>
      <c r="FB165"/>
      <c r="FC165" s="17" t="s">
        <v>3462</v>
      </c>
      <c r="FD165" s="21">
        <v>472.29</v>
      </c>
      <c r="FE165" s="21" t="n">
        <f si="18" t="shared"/>
        <v>472.0</v>
      </c>
      <c r="FF165" s="3">
        <v>0</v>
      </c>
      <c r="FG165" s="3" t="n">
        <f si="19" t="shared"/>
        <v>0.0</v>
      </c>
      <c r="FH165"/>
      <c r="FI165" s="17" t="n">
        <f si="20" t="shared"/>
        <v>0.0</v>
      </c>
      <c r="FJ165" s="3" t="n">
        <f ref="FJ165:FJ170" si="25" t="shared">-(EW165)</f>
        <v>5000.0</v>
      </c>
      <c r="FK165" s="17">
        <v>0</v>
      </c>
    </row>
    <row r="166" spans="1:167">
      <c r="A166" s="18" t="s">
        <v>266</v>
      </c>
      <c r="B166" s="17" t="s">
        <v>1069</v>
      </c>
      <c r="C166" s="30" t="s">
        <v>3460</v>
      </c>
      <c r="D166" s="17" t="s">
        <v>399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 s="6" t="s">
        <v>679</v>
      </c>
      <c r="AH166" s="6" t="s">
        <v>142</v>
      </c>
      <c r="AI166" s="6" t="s">
        <v>680</v>
      </c>
      <c r="AJ166"/>
      <c r="AK166" s="5" t="s">
        <v>3529</v>
      </c>
      <c r="AL166" s="17" t="s">
        <v>143</v>
      </c>
      <c r="AM166" s="17" t="s">
        <v>192</v>
      </c>
      <c r="AN166" s="17" t="s">
        <v>530</v>
      </c>
      <c r="AO166" s="17">
        <v>10</v>
      </c>
      <c r="AP166" s="17">
        <v>20</v>
      </c>
      <c r="AQ166" s="17">
        <v>1945</v>
      </c>
      <c r="AR166"/>
      <c r="AS166"/>
      <c r="AT166" s="4" t="s">
        <v>854</v>
      </c>
      <c r="AU166" s="6" t="s">
        <v>855</v>
      </c>
      <c r="AV166" s="6" t="s">
        <v>402</v>
      </c>
      <c r="AW166" s="17" t="s">
        <v>410</v>
      </c>
      <c r="AX166"/>
      <c r="AY166"/>
      <c r="AZ166" s="6" t="s">
        <v>918</v>
      </c>
      <c r="BA166" s="6" t="s">
        <v>374</v>
      </c>
      <c r="BB166" s="4" t="s">
        <v>1046</v>
      </c>
      <c r="BC166" s="17">
        <v>954</v>
      </c>
      <c r="BD166" s="17">
        <v>442</v>
      </c>
      <c r="BE166" s="17">
        <v>2128</v>
      </c>
      <c r="BF166" s="17">
        <v>954</v>
      </c>
      <c r="BG166" s="17">
        <v>442</v>
      </c>
      <c r="BH166" s="17">
        <v>2128</v>
      </c>
      <c r="BI166" s="17">
        <v>5</v>
      </c>
      <c r="BJ166" s="17">
        <v>5</v>
      </c>
      <c r="BK166" s="17" t="s">
        <v>155</v>
      </c>
      <c r="BL166" s="3">
        <v>20</v>
      </c>
      <c r="BM166" s="17" t="s">
        <v>155</v>
      </c>
      <c r="BN166" s="17" t="s">
        <v>3458</v>
      </c>
      <c r="BO166" s="17">
        <v>954</v>
      </c>
      <c r="BP166" s="17">
        <v>521</v>
      </c>
      <c r="BQ166" s="17">
        <v>2338</v>
      </c>
      <c r="BR166" s="17">
        <v>13</v>
      </c>
      <c r="BS166" s="17">
        <v>4</v>
      </c>
      <c r="BT166" s="17" t="s">
        <v>3458</v>
      </c>
      <c r="BU166" s="8">
        <v>60336</v>
      </c>
      <c r="BV166" s="9" t="s">
        <v>3456</v>
      </c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 s="17" t="s">
        <v>40</v>
      </c>
      <c r="DS166"/>
      <c r="DT166"/>
      <c r="DU166" s="3">
        <v>2018</v>
      </c>
      <c r="DV166" s="16" t="s">
        <v>3508</v>
      </c>
      <c r="DW166" s="16" t="s">
        <v>3388</v>
      </c>
      <c r="DX166" s="16" t="s">
        <v>3601</v>
      </c>
      <c r="DY166" s="3">
        <v>72</v>
      </c>
      <c r="DZ166" s="3">
        <v>21158</v>
      </c>
      <c r="EA166" s="3">
        <v>1064</v>
      </c>
      <c r="EB166" s="17">
        <v>250</v>
      </c>
      <c r="EC166" s="3">
        <v>1000</v>
      </c>
      <c r="ED166" s="3">
        <v>688</v>
      </c>
      <c r="EE166" s="3">
        <v>0</v>
      </c>
      <c r="EF166" s="3">
        <v>688</v>
      </c>
      <c r="EG166"/>
      <c r="EH166" s="3">
        <v>688</v>
      </c>
      <c r="EI166" s="3">
        <v>850</v>
      </c>
      <c r="EJ166"/>
      <c r="EK166" s="3">
        <v>19042.2</v>
      </c>
      <c r="EL166" s="1">
        <v>10</v>
      </c>
      <c r="EM166" s="3">
        <v>23273.8</v>
      </c>
      <c r="EN166" s="3">
        <v>401</v>
      </c>
      <c r="EO166" s="17">
        <v>8.01</v>
      </c>
      <c r="EP166" s="17" t="s">
        <v>266</v>
      </c>
      <c r="EQ166"/>
      <c r="ER166"/>
      <c r="ES166"/>
      <c r="ET166"/>
      <c r="EU166"/>
      <c r="EV166"/>
      <c r="EW166" s="3">
        <v>-4500</v>
      </c>
      <c r="EX166" s="3">
        <v>22128.9</v>
      </c>
      <c r="EY166"/>
      <c r="EZ166" s="3">
        <v>23378.9</v>
      </c>
      <c r="FA166"/>
      <c r="FB166"/>
      <c r="FC166" s="17" t="s">
        <v>3462</v>
      </c>
      <c r="FD166" s="21">
        <v>401.04</v>
      </c>
      <c r="FE166" s="21" t="n">
        <f si="18" t="shared"/>
        <v>401.0</v>
      </c>
      <c r="FF166" s="3">
        <v>20</v>
      </c>
      <c r="FG166" s="3" t="n">
        <f si="19" t="shared"/>
        <v>20.0</v>
      </c>
      <c r="FH166" s="17">
        <v>850</v>
      </c>
      <c r="FI166" s="17" t="n">
        <f si="20" t="shared"/>
        <v>850.0</v>
      </c>
      <c r="FJ166" s="3" t="n">
        <f si="25" t="shared"/>
        <v>4500.0</v>
      </c>
      <c r="FK166" s="17">
        <v>0</v>
      </c>
    </row>
    <row r="167" spans="1:167">
      <c r="A167" s="18" t="s">
        <v>266</v>
      </c>
      <c r="B167" s="17" t="s">
        <v>1069</v>
      </c>
      <c r="C167"/>
      <c r="D167" s="17" t="s">
        <v>399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6" t="s">
        <v>577</v>
      </c>
      <c r="AH167" s="6" t="s">
        <v>249</v>
      </c>
      <c r="AI167" s="6" t="s">
        <v>578</v>
      </c>
      <c r="AJ167"/>
      <c r="AK167" s="5" t="s">
        <v>3529</v>
      </c>
      <c r="AL167" s="17" t="s">
        <v>143</v>
      </c>
      <c r="AM167" s="17" t="s">
        <v>172</v>
      </c>
      <c r="AN167" s="17" t="s">
        <v>440</v>
      </c>
      <c r="AO167" s="17">
        <v>10</v>
      </c>
      <c r="AP167" s="17">
        <v>20</v>
      </c>
      <c r="AQ167" s="17">
        <v>1970</v>
      </c>
      <c r="AR167"/>
      <c r="AS167"/>
      <c r="AT167" s="4" t="s">
        <v>711</v>
      </c>
      <c r="AU167" s="6" t="s">
        <v>1810</v>
      </c>
      <c r="AV167" s="6" t="s">
        <v>401</v>
      </c>
      <c r="AW167" s="17" t="s">
        <v>410</v>
      </c>
      <c r="AX167"/>
      <c r="AY167"/>
      <c r="AZ167" s="6" t="s">
        <v>904</v>
      </c>
      <c r="BA167" s="6" t="s">
        <v>376</v>
      </c>
      <c r="BB167" s="4" t="s">
        <v>905</v>
      </c>
      <c r="BC167" s="17">
        <v>954</v>
      </c>
      <c r="BD167" s="17">
        <v>459</v>
      </c>
      <c r="BE167" s="17">
        <v>2129</v>
      </c>
      <c r="BF167" s="17">
        <v>954</v>
      </c>
      <c r="BG167" s="17">
        <v>459</v>
      </c>
      <c r="BH167" s="17">
        <v>2129</v>
      </c>
      <c r="BI167" s="3">
        <v>4.7708565072302598</v>
      </c>
      <c r="BJ167" s="3">
        <v>8.6796440489432705</v>
      </c>
      <c r="BK167" s="17" t="s">
        <v>155</v>
      </c>
      <c r="BL167" s="3">
        <v>10</v>
      </c>
      <c r="BM167" s="17" t="s">
        <v>155</v>
      </c>
      <c r="BN167" s="17" t="s">
        <v>3458</v>
      </c>
      <c r="BO167" s="17">
        <v>954</v>
      </c>
      <c r="BP167" s="17">
        <v>521</v>
      </c>
      <c r="BQ167" s="17">
        <v>2355</v>
      </c>
      <c r="BR167" s="17">
        <v>8</v>
      </c>
      <c r="BS167" s="17">
        <v>3</v>
      </c>
      <c r="BT167" s="17" t="s">
        <v>3458</v>
      </c>
      <c r="BU167" s="8">
        <v>64800</v>
      </c>
      <c r="BV167" s="9" t="s">
        <v>3456</v>
      </c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 s="17" t="s">
        <v>40</v>
      </c>
      <c r="DS167"/>
      <c r="DT167"/>
      <c r="DU167" s="3">
        <v>2018</v>
      </c>
      <c r="DV167" s="16" t="s">
        <v>3508</v>
      </c>
      <c r="DW167" s="16" t="s">
        <v>3388</v>
      </c>
      <c r="DX167" s="16" t="s">
        <v>3488</v>
      </c>
      <c r="DY167" s="3">
        <v>72</v>
      </c>
      <c r="DZ167" s="3">
        <v>16500</v>
      </c>
      <c r="EA167" s="3">
        <v>450</v>
      </c>
      <c r="EB167" s="17">
        <v>25</v>
      </c>
      <c r="EC167" s="3">
        <v>400</v>
      </c>
      <c r="ED167" s="3">
        <v>499</v>
      </c>
      <c r="EE167" s="3">
        <v>0</v>
      </c>
      <c r="EF167" s="3">
        <v>499</v>
      </c>
      <c r="EG167" s="17">
        <v>0</v>
      </c>
      <c r="EH167" s="3">
        <v>499</v>
      </c>
      <c r="EI167" s="3">
        <v>0</v>
      </c>
      <c r="EJ167"/>
      <c r="EK167" s="3">
        <v>14850</v>
      </c>
      <c r="EL167" s="1">
        <v>13</v>
      </c>
      <c r="EM167" s="3">
        <v>18150</v>
      </c>
      <c r="EN167" s="3">
        <v>301</v>
      </c>
      <c r="EO167" s="17">
        <v>9.99</v>
      </c>
      <c r="EP167" s="17" t="s">
        <v>266</v>
      </c>
      <c r="EQ167"/>
      <c r="ER167"/>
      <c r="ES167"/>
      <c r="ET167"/>
      <c r="EU167"/>
      <c r="EV167"/>
      <c r="EW167" s="3">
        <v>-3500</v>
      </c>
      <c r="EX167" s="3">
        <v>18150</v>
      </c>
      <c r="EY167"/>
      <c r="EZ167" s="3">
        <v>19400</v>
      </c>
      <c r="FA167"/>
      <c r="FB167"/>
      <c r="FC167" s="17" t="s">
        <v>3462</v>
      </c>
      <c r="FD167" s="21">
        <v>300.91000000000003</v>
      </c>
      <c r="FE167" s="21" t="n">
        <f si="18" t="shared"/>
        <v>301.0</v>
      </c>
      <c r="FF167" s="3">
        <v>10</v>
      </c>
      <c r="FG167" s="3" t="n">
        <f si="19" t="shared"/>
        <v>10.0</v>
      </c>
      <c r="FH167" s="17">
        <v>0</v>
      </c>
      <c r="FI167" s="17" t="n">
        <f si="20" t="shared"/>
        <v>0.0</v>
      </c>
      <c r="FJ167" s="3" t="n">
        <f si="25" t="shared"/>
        <v>3500.0</v>
      </c>
      <c r="FK167" s="17">
        <v>0</v>
      </c>
    </row>
    <row r="168" spans="1:167">
      <c r="A168" s="18" t="s">
        <v>266</v>
      </c>
      <c r="B168" s="17" t="s">
        <v>1069</v>
      </c>
      <c r="C168"/>
      <c r="D168" s="17" t="s">
        <v>399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s="6" t="s">
        <v>631</v>
      </c>
      <c r="AH168" s="6" t="s">
        <v>263</v>
      </c>
      <c r="AI168" s="6" t="s">
        <v>1841</v>
      </c>
      <c r="AJ168"/>
      <c r="AK168" s="5" t="s">
        <v>3529</v>
      </c>
      <c r="AL168" s="17" t="s">
        <v>143</v>
      </c>
      <c r="AM168" s="17" t="s">
        <v>205</v>
      </c>
      <c r="AN168" s="17" t="s">
        <v>490</v>
      </c>
      <c r="AO168" s="17">
        <v>10</v>
      </c>
      <c r="AP168" s="17">
        <v>11</v>
      </c>
      <c r="AQ168" s="17">
        <v>1940</v>
      </c>
      <c r="AR168"/>
      <c r="AS168"/>
      <c r="AT168" s="4" t="s">
        <v>789</v>
      </c>
      <c r="AU168" s="6" t="s">
        <v>790</v>
      </c>
      <c r="AV168" s="6" t="s">
        <v>146</v>
      </c>
      <c r="AW168" s="17" t="s">
        <v>410</v>
      </c>
      <c r="AX168"/>
      <c r="AY168"/>
      <c r="AZ168" s="6" t="s">
        <v>363</v>
      </c>
      <c r="BA168" s="6" t="s">
        <v>376</v>
      </c>
      <c r="BB168" s="4" t="s">
        <v>986</v>
      </c>
      <c r="BC168" s="17">
        <v>954</v>
      </c>
      <c r="BD168" s="17">
        <v>416</v>
      </c>
      <c r="BE168" s="17">
        <v>2127</v>
      </c>
      <c r="BF168" s="17">
        <v>954</v>
      </c>
      <c r="BG168" s="17">
        <v>416</v>
      </c>
      <c r="BH168" s="17">
        <v>2127</v>
      </c>
      <c r="BI168" s="17">
        <v>9</v>
      </c>
      <c r="BJ168" s="17">
        <v>1</v>
      </c>
      <c r="BK168" s="17" t="s">
        <v>1051</v>
      </c>
      <c r="BL168" s="3">
        <v>5</v>
      </c>
      <c r="BM168" s="17" t="s">
        <v>1801</v>
      </c>
      <c r="BN168" s="17" t="s">
        <v>3458</v>
      </c>
      <c r="BO168" s="17">
        <v>954</v>
      </c>
      <c r="BP168" s="17">
        <v>521</v>
      </c>
      <c r="BQ168" s="17">
        <v>2312</v>
      </c>
      <c r="BR168" s="17">
        <v>7</v>
      </c>
      <c r="BS168" s="17">
        <v>4</v>
      </c>
      <c r="BT168" s="17" t="s">
        <v>3458</v>
      </c>
      <c r="BU168" s="8">
        <v>33800.04</v>
      </c>
      <c r="BV168" s="9" t="s">
        <v>3456</v>
      </c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 s="17" t="s">
        <v>40</v>
      </c>
      <c r="DS168"/>
      <c r="DT168"/>
      <c r="DU168" s="3">
        <v>2018</v>
      </c>
      <c r="DV168" s="16" t="s">
        <v>3508</v>
      </c>
      <c r="DW168" s="16" t="s">
        <v>3388</v>
      </c>
      <c r="DX168" s="16" t="s">
        <v>3488</v>
      </c>
      <c r="DY168" s="3">
        <v>75</v>
      </c>
      <c r="DZ168" s="3">
        <v>16000</v>
      </c>
      <c r="EA168" s="3">
        <v>1056</v>
      </c>
      <c r="EB168" s="17">
        <v>29</v>
      </c>
      <c r="EC168" s="3">
        <v>1000</v>
      </c>
      <c r="ED168" s="3">
        <v>700</v>
      </c>
      <c r="EE168" s="3">
        <v>0</v>
      </c>
      <c r="EF168" s="3">
        <v>700</v>
      </c>
      <c r="EG168" s="17">
        <v>100</v>
      </c>
      <c r="EH168" s="3">
        <v>700</v>
      </c>
      <c r="EI168" s="3">
        <v>1000</v>
      </c>
      <c r="EJ168"/>
      <c r="EK168" s="3">
        <v>14400</v>
      </c>
      <c r="EL168" s="1">
        <v>10</v>
      </c>
      <c r="EM168" s="3">
        <v>17600</v>
      </c>
      <c r="EN168" s="3">
        <v>293</v>
      </c>
      <c r="EO168" s="17">
        <v>11.2</v>
      </c>
      <c r="EP168" s="17" t="s">
        <v>266</v>
      </c>
      <c r="EQ168"/>
      <c r="ER168"/>
      <c r="ES168"/>
      <c r="ET168"/>
      <c r="EU168"/>
      <c r="EV168"/>
      <c r="EW168" s="3">
        <v>-3400</v>
      </c>
      <c r="EX168" s="3">
        <v>21585.407999999999</v>
      </c>
      <c r="EY168"/>
      <c r="EZ168" s="3">
        <v>22835.407999999999</v>
      </c>
      <c r="FA168"/>
      <c r="FB168"/>
      <c r="FC168" s="17" t="s">
        <v>3462</v>
      </c>
      <c r="FD168" s="21">
        <v>292.64999999999998</v>
      </c>
      <c r="FE168" s="21" t="n">
        <f si="18" t="shared"/>
        <v>293.0</v>
      </c>
      <c r="FF168" s="3">
        <v>5</v>
      </c>
      <c r="FG168" s="3" t="n">
        <f si="19" t="shared"/>
        <v>5.0</v>
      </c>
      <c r="FH168" s="17">
        <v>1000</v>
      </c>
      <c r="FI168" s="17" t="n">
        <f si="20" t="shared"/>
        <v>1000.0</v>
      </c>
      <c r="FJ168" s="3" t="n">
        <f si="25" t="shared"/>
        <v>3400.0</v>
      </c>
      <c r="FK168" s="17">
        <v>0</v>
      </c>
    </row>
    <row r="169" spans="1:167">
      <c r="A169" s="18" t="s">
        <v>266</v>
      </c>
      <c r="B169" s="17" t="s">
        <v>1069</v>
      </c>
      <c r="C169" s="30" t="s">
        <v>3460</v>
      </c>
      <c r="D169" s="17" t="s">
        <v>399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 s="6" t="s">
        <v>1557</v>
      </c>
      <c r="AH169" s="6" t="s">
        <v>142</v>
      </c>
      <c r="AI169" s="6" t="s">
        <v>1558</v>
      </c>
      <c r="AJ169"/>
      <c r="AK169" s="5" t="s">
        <v>3529</v>
      </c>
      <c r="AL169" s="6" t="s">
        <v>143</v>
      </c>
      <c r="AM169" s="6" t="s">
        <v>178</v>
      </c>
      <c r="AN169" s="22" t="s">
        <v>824</v>
      </c>
      <c r="AO169" s="22" t="s">
        <v>1071</v>
      </c>
      <c r="AP169" s="22" t="s">
        <v>1855</v>
      </c>
      <c r="AQ169" s="23" t="s">
        <v>2146</v>
      </c>
      <c r="AR169"/>
      <c r="AS169"/>
      <c r="AT169" s="4" t="s">
        <v>2147</v>
      </c>
      <c r="AU169" s="6" t="s">
        <v>2148</v>
      </c>
      <c r="AV169" s="6" t="s">
        <v>402</v>
      </c>
      <c r="AW169"/>
      <c r="AX169"/>
      <c r="AY169"/>
      <c r="AZ169" s="6" t="s">
        <v>2149</v>
      </c>
      <c r="BA169" s="6" t="s">
        <v>152</v>
      </c>
      <c r="BB169" s="4" t="s">
        <v>2150</v>
      </c>
      <c r="BC169" s="3">
        <v>478</v>
      </c>
      <c r="BD169" s="17">
        <v>587</v>
      </c>
      <c r="BE169" s="17">
        <v>2241</v>
      </c>
      <c r="BF169" s="3">
        <v>478</v>
      </c>
      <c r="BG169" s="17">
        <v>587</v>
      </c>
      <c r="BH169" s="17">
        <v>2241</v>
      </c>
      <c r="BI169" s="3">
        <v>4.6106785317018897</v>
      </c>
      <c r="BJ169" s="17">
        <v>1</v>
      </c>
      <c r="BK169" s="17" t="s">
        <v>1800</v>
      </c>
      <c r="BL169" s="3">
        <v>20</v>
      </c>
      <c r="BM169" s="17" t="s">
        <v>155</v>
      </c>
      <c r="BN169" s="17" t="s">
        <v>3458</v>
      </c>
      <c r="BO169" s="17">
        <v>954</v>
      </c>
      <c r="BP169" s="17">
        <v>234</v>
      </c>
      <c r="BQ169" s="17">
        <v>2383</v>
      </c>
      <c r="BR169" s="17">
        <v>6</v>
      </c>
      <c r="BS169" s="17">
        <v>1</v>
      </c>
      <c r="BT169" s="17" t="s">
        <v>3458</v>
      </c>
      <c r="BU169" s="8">
        <v>43932</v>
      </c>
      <c r="BV169" s="9" t="s">
        <v>3456</v>
      </c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 s="3">
        <v>2017</v>
      </c>
      <c r="DV169" s="16" t="s">
        <v>3508</v>
      </c>
      <c r="DW169" s="16" t="s">
        <v>3505</v>
      </c>
      <c r="DX169" s="16" t="s">
        <v>3497</v>
      </c>
      <c r="DY169" s="3">
        <v>72</v>
      </c>
      <c r="DZ169" s="3">
        <v>73000</v>
      </c>
      <c r="EA169" s="3">
        <v>2756</v>
      </c>
      <c r="EB169" s="3">
        <v>0</v>
      </c>
      <c r="EC169" s="3">
        <v>3000</v>
      </c>
      <c r="ED169" s="3">
        <v>399</v>
      </c>
      <c r="EE169" s="3">
        <v>0</v>
      </c>
      <c r="EF169" s="3">
        <v>399</v>
      </c>
      <c r="EG169"/>
      <c r="EH169"/>
      <c r="EI169" s="3">
        <v>0</v>
      </c>
      <c r="EJ169"/>
      <c r="EK169" s="3">
        <v>65700</v>
      </c>
      <c r="EL169" s="1">
        <v>12</v>
      </c>
      <c r="EM169" s="3">
        <v>80300</v>
      </c>
      <c r="EN169" s="3">
        <v>1283</v>
      </c>
      <c r="EO169" s="17">
        <v>14.3</v>
      </c>
      <c r="EP169" s="17" t="s">
        <v>266</v>
      </c>
      <c r="EQ169"/>
      <c r="ER169"/>
      <c r="ES169"/>
      <c r="ET169"/>
      <c r="EU169"/>
      <c r="EV169"/>
      <c r="EW169" s="3">
        <v>-15000</v>
      </c>
      <c r="EX169" s="3">
        <v>89139.6</v>
      </c>
      <c r="EY169"/>
      <c r="EZ169" s="3">
        <v>90389.6</v>
      </c>
      <c r="FA169"/>
      <c r="FB169"/>
      <c r="FC169" s="17" t="s">
        <v>3462</v>
      </c>
      <c r="FD169" s="21">
        <v>1282.94</v>
      </c>
      <c r="FE169" s="21" t="n">
        <f si="18" t="shared"/>
        <v>1283.0</v>
      </c>
      <c r="FF169" s="3">
        <v>20</v>
      </c>
      <c r="FG169" s="3" t="n">
        <f si="19" t="shared"/>
        <v>20.0</v>
      </c>
      <c r="FH169"/>
      <c r="FI169" s="17" t="n">
        <f si="20" t="shared"/>
        <v>0.0</v>
      </c>
      <c r="FJ169" s="3" t="n">
        <f si="25" t="shared"/>
        <v>15000.0</v>
      </c>
      <c r="FK169" s="17">
        <v>0</v>
      </c>
    </row>
    <row r="170" spans="1:167">
      <c r="A170" s="18" t="s">
        <v>266</v>
      </c>
      <c r="B170" s="17" t="s">
        <v>1069</v>
      </c>
      <c r="C170" s="30">
        <v>32127</v>
      </c>
      <c r="D170" s="17" t="s">
        <v>399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s="6" t="s">
        <v>3254</v>
      </c>
      <c r="AH170" s="6" t="s">
        <v>280</v>
      </c>
      <c r="AI170" s="6" t="s">
        <v>2172</v>
      </c>
      <c r="AJ170"/>
      <c r="AK170" s="5" t="s">
        <v>3529</v>
      </c>
      <c r="AL170" s="6" t="s">
        <v>143</v>
      </c>
      <c r="AM170" s="6" t="s">
        <v>174</v>
      </c>
      <c r="AN170" s="6" t="s">
        <v>3255</v>
      </c>
      <c r="AO170" s="6" t="s">
        <v>201</v>
      </c>
      <c r="AP170" s="6" t="s">
        <v>220</v>
      </c>
      <c r="AQ170" s="2" t="s">
        <v>1863</v>
      </c>
      <c r="AR170"/>
      <c r="AS170"/>
      <c r="AT170" s="4" t="s">
        <v>3256</v>
      </c>
      <c r="AU170" s="6" t="s">
        <v>3257</v>
      </c>
      <c r="AV170" s="6" t="s">
        <v>400</v>
      </c>
      <c r="AW170" s="6" t="s">
        <v>306</v>
      </c>
      <c r="AX170"/>
      <c r="AY170"/>
      <c r="AZ170" s="6" t="s">
        <v>3238</v>
      </c>
      <c r="BA170" s="6" t="s">
        <v>3227</v>
      </c>
      <c r="BB170" s="4" t="s">
        <v>3258</v>
      </c>
      <c r="BC170" s="17">
        <v>954</v>
      </c>
      <c r="BD170" s="17">
        <v>560</v>
      </c>
      <c r="BE170" s="17">
        <v>2214</v>
      </c>
      <c r="BF170" s="17">
        <v>954</v>
      </c>
      <c r="BG170" s="17">
        <v>560</v>
      </c>
      <c r="BH170" s="17">
        <v>2214</v>
      </c>
      <c r="BI170" s="17">
        <v>7</v>
      </c>
      <c r="BJ170" s="17">
        <v>3</v>
      </c>
      <c r="BK170" s="17" t="s">
        <v>1052</v>
      </c>
      <c r="BL170" s="3">
        <v>25</v>
      </c>
      <c r="BM170" s="17" t="s">
        <v>1053</v>
      </c>
      <c r="BN170" s="17" t="s">
        <v>3458</v>
      </c>
      <c r="BO170" s="17">
        <v>954</v>
      </c>
      <c r="BP170" s="17">
        <v>234</v>
      </c>
      <c r="BQ170" s="17">
        <v>2368</v>
      </c>
      <c r="BR170" s="17">
        <v>6</v>
      </c>
      <c r="BS170" s="17">
        <v>1</v>
      </c>
      <c r="BT170" s="17" t="s">
        <v>3458</v>
      </c>
      <c r="BU170" s="8">
        <v>39999.96</v>
      </c>
      <c r="BV170" s="9" t="s">
        <v>3456</v>
      </c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 s="3">
        <v>2018</v>
      </c>
      <c r="DV170" s="16" t="s">
        <v>3508</v>
      </c>
      <c r="DW170" s="16" t="s">
        <v>3388</v>
      </c>
      <c r="DX170" s="16" t="s">
        <v>3488</v>
      </c>
      <c r="DY170" s="3">
        <v>72</v>
      </c>
      <c r="DZ170" s="3">
        <v>21248</v>
      </c>
      <c r="EA170" s="3">
        <v>1090</v>
      </c>
      <c r="EB170" s="3">
        <v>0</v>
      </c>
      <c r="EC170" s="3">
        <v>1000</v>
      </c>
      <c r="ED170" s="3">
        <v>699</v>
      </c>
      <c r="EE170" s="3">
        <v>0</v>
      </c>
      <c r="EF170" s="3">
        <v>699</v>
      </c>
      <c r="EG170"/>
      <c r="EH170"/>
      <c r="EI170" s="3">
        <v>0</v>
      </c>
      <c r="EJ170"/>
      <c r="EK170" s="3">
        <v>19123.2</v>
      </c>
      <c r="EL170" s="1">
        <v>2</v>
      </c>
      <c r="EM170" s="3">
        <v>23372.799999999999</v>
      </c>
      <c r="EN170" s="3">
        <v>387</v>
      </c>
      <c r="EO170" s="17">
        <v>9.99</v>
      </c>
      <c r="EP170" s="17" t="s">
        <v>266</v>
      </c>
      <c r="EQ170"/>
      <c r="ER170"/>
      <c r="ES170"/>
      <c r="ET170"/>
      <c r="EU170"/>
      <c r="EV170"/>
      <c r="EW170" s="3">
        <v>-4500</v>
      </c>
      <c r="EX170" s="3">
        <v>21584.400000000001</v>
      </c>
      <c r="EY170"/>
      <c r="EZ170" s="3">
        <v>22834.400000000001</v>
      </c>
      <c r="FA170"/>
      <c r="FB170"/>
      <c r="FC170" s="17" t="s">
        <v>3462</v>
      </c>
      <c r="FD170" s="21">
        <v>387.08</v>
      </c>
      <c r="FE170" s="21" t="n">
        <f si="18" t="shared"/>
        <v>387.0</v>
      </c>
      <c r="FF170" s="3">
        <v>25</v>
      </c>
      <c r="FG170" s="3" t="n">
        <f si="19" t="shared"/>
        <v>25.0</v>
      </c>
      <c r="FH170"/>
      <c r="FI170" s="17" t="n">
        <f si="20" t="shared"/>
        <v>0.0</v>
      </c>
      <c r="FJ170" s="3" t="n">
        <f si="25" t="shared"/>
        <v>4500.0</v>
      </c>
      <c r="FK170" s="17">
        <v>0</v>
      </c>
    </row>
    <row r="171" spans="1:167">
      <c r="A171" s="18" t="s">
        <v>266</v>
      </c>
      <c r="B171" s="17" t="s">
        <v>1069</v>
      </c>
      <c r="C171" s="30">
        <v>32127</v>
      </c>
      <c r="D171" s="17" t="s">
        <v>399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s="6" t="s">
        <v>3233</v>
      </c>
      <c r="AH171" s="6" t="s">
        <v>3234</v>
      </c>
      <c r="AI171" s="6" t="s">
        <v>253</v>
      </c>
      <c r="AJ171"/>
      <c r="AK171" s="5" t="s">
        <v>3529</v>
      </c>
      <c r="AL171" s="6" t="s">
        <v>143</v>
      </c>
      <c r="AM171" s="6" t="s">
        <v>181</v>
      </c>
      <c r="AN171" s="6" t="s">
        <v>3235</v>
      </c>
      <c r="AO171" s="6" t="s">
        <v>201</v>
      </c>
      <c r="AP171" s="6" t="s">
        <v>220</v>
      </c>
      <c r="AQ171" s="2" t="s">
        <v>1851</v>
      </c>
      <c r="AR171"/>
      <c r="AS171"/>
      <c r="AT171" s="4" t="s">
        <v>3236</v>
      </c>
      <c r="AU171" s="6" t="s">
        <v>3237</v>
      </c>
      <c r="AV171" s="6" t="s">
        <v>400</v>
      </c>
      <c r="AW171" s="6">
        <v>107</v>
      </c>
      <c r="AX171"/>
      <c r="AY171"/>
      <c r="AZ171" s="6" t="s">
        <v>3238</v>
      </c>
      <c r="BA171" s="6" t="s">
        <v>3227</v>
      </c>
      <c r="BB171" s="4" t="s">
        <v>3239</v>
      </c>
      <c r="BC171" s="3">
        <v>770</v>
      </c>
      <c r="BD171" s="17">
        <v>570</v>
      </c>
      <c r="BE171" s="17">
        <v>2224</v>
      </c>
      <c r="BF171" s="3">
        <v>770</v>
      </c>
      <c r="BG171" s="17">
        <v>570</v>
      </c>
      <c r="BH171" s="17">
        <v>2224</v>
      </c>
      <c r="BI171" s="17">
        <v>8</v>
      </c>
      <c r="BJ171" s="17">
        <v>5</v>
      </c>
      <c r="BK171" s="17" t="s">
        <v>1052</v>
      </c>
      <c r="BL171" s="3">
        <v>25</v>
      </c>
      <c r="BM171" s="17" t="s">
        <v>1053</v>
      </c>
      <c r="BN171" s="17" t="s">
        <v>3458</v>
      </c>
      <c r="BO171" s="17">
        <v>954</v>
      </c>
      <c r="BP171" s="17">
        <v>234</v>
      </c>
      <c r="BQ171" s="17">
        <v>2373</v>
      </c>
      <c r="BR171" s="17">
        <v>6</v>
      </c>
      <c r="BS171" s="17">
        <v>1</v>
      </c>
      <c r="BT171" s="17" t="s">
        <v>3458</v>
      </c>
      <c r="BU171" s="8">
        <v>78000</v>
      </c>
      <c r="BV171" s="9" t="s">
        <v>3456</v>
      </c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 s="3">
        <v>2018</v>
      </c>
      <c r="DV171" s="16" t="s">
        <v>3508</v>
      </c>
      <c r="DW171" s="16" t="s">
        <v>3387</v>
      </c>
      <c r="DX171" s="16" t="s">
        <v>3488</v>
      </c>
      <c r="DY171" s="3">
        <v>63</v>
      </c>
      <c r="DZ171" s="3">
        <v>17415</v>
      </c>
      <c r="EA171" s="3">
        <v>300</v>
      </c>
      <c r="EB171" s="3">
        <v>0</v>
      </c>
      <c r="EC171" s="3">
        <v>9000</v>
      </c>
      <c r="ED171" s="3">
        <v>299</v>
      </c>
      <c r="EE171" s="3">
        <v>0</v>
      </c>
      <c r="EF171" s="3">
        <v>299</v>
      </c>
      <c r="EG171"/>
      <c r="EH171"/>
      <c r="EI171" s="3">
        <v>0</v>
      </c>
      <c r="EJ171"/>
      <c r="EK171" s="3">
        <v>15673.5</v>
      </c>
      <c r="EL171" s="1">
        <v>5</v>
      </c>
      <c r="EM171" s="3">
        <v>19156.5</v>
      </c>
      <c r="EN171" s="3">
        <v>176</v>
      </c>
      <c r="EO171" s="17">
        <v>10.01</v>
      </c>
      <c r="EP171" s="17" t="s">
        <v>1797</v>
      </c>
      <c r="EQ171" s="17" t="s">
        <v>1056</v>
      </c>
      <c r="ER171" s="17">
        <v>425</v>
      </c>
      <c r="ES171" s="17">
        <v>2007</v>
      </c>
      <c r="ET171" s="17" t="s">
        <v>1470</v>
      </c>
      <c r="EU171" s="17" t="s">
        <v>3388</v>
      </c>
      <c r="EV171" s="17" t="s">
        <v>3530</v>
      </c>
      <c r="EW171" s="3">
        <v>5150</v>
      </c>
      <c r="EX171" s="3">
        <v>26037.599999999999</v>
      </c>
      <c r="EY171" s="17" t="s">
        <v>162</v>
      </c>
      <c r="EZ171" s="3">
        <v>27287.599999999999</v>
      </c>
      <c r="FA171" s="17" t="s">
        <v>1798</v>
      </c>
      <c r="FB171"/>
      <c r="FC171" s="17" t="s">
        <v>3462</v>
      </c>
      <c r="FD171" s="21">
        <v>176.18</v>
      </c>
      <c r="FE171" s="21" t="n">
        <f si="18" t="shared"/>
        <v>176.0</v>
      </c>
      <c r="FF171" s="3">
        <v>25</v>
      </c>
      <c r="FG171" s="3" t="n">
        <f si="19" t="shared"/>
        <v>25.0</v>
      </c>
      <c r="FH171"/>
      <c r="FI171" s="17" t="n">
        <f si="20" t="shared"/>
        <v>0.0</v>
      </c>
      <c r="FJ171" s="17">
        <v>0</v>
      </c>
      <c r="FK171" s="3" t="n">
        <f>EW171</f>
        <v>5150.0</v>
      </c>
    </row>
    <row r="172" spans="1:167">
      <c r="A172" s="18" t="s">
        <v>266</v>
      </c>
      <c r="B172" s="17" t="s">
        <v>1069</v>
      </c>
      <c r="C172" s="30" t="s">
        <v>3460</v>
      </c>
      <c r="D172" s="17" t="s">
        <v>399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s="6" t="s">
        <v>589</v>
      </c>
      <c r="AH172"/>
      <c r="AI172" s="6" t="s">
        <v>590</v>
      </c>
      <c r="AJ172"/>
      <c r="AK172" s="5" t="s">
        <v>3529</v>
      </c>
      <c r="AL172" s="17" t="s">
        <v>143</v>
      </c>
      <c r="AM172" s="17" t="s">
        <v>433</v>
      </c>
      <c r="AN172" s="17" t="s">
        <v>449</v>
      </c>
      <c r="AO172" s="17">
        <v>10</v>
      </c>
      <c r="AP172" s="17">
        <v>15</v>
      </c>
      <c r="AQ172" s="17">
        <v>1950</v>
      </c>
      <c r="AR172"/>
      <c r="AS172"/>
      <c r="AT172" s="4" t="s">
        <v>723</v>
      </c>
      <c r="AU172" s="6" t="s">
        <v>1815</v>
      </c>
      <c r="AV172" s="6" t="s">
        <v>402</v>
      </c>
      <c r="AW172" s="17" t="s">
        <v>410</v>
      </c>
      <c r="AX172"/>
      <c r="AY172"/>
      <c r="AZ172" s="6" t="s">
        <v>392</v>
      </c>
      <c r="BA172" s="6" t="s">
        <v>373</v>
      </c>
      <c r="BB172" s="4" t="s">
        <v>917</v>
      </c>
      <c r="BC172" s="17">
        <v>954</v>
      </c>
      <c r="BD172" s="17">
        <v>467</v>
      </c>
      <c r="BE172" s="17">
        <v>2129</v>
      </c>
      <c r="BF172" s="17">
        <v>954</v>
      </c>
      <c r="BG172" s="17">
        <v>467</v>
      </c>
      <c r="BH172" s="17">
        <v>2129</v>
      </c>
      <c r="BI172" s="3">
        <v>4.5572858731924404</v>
      </c>
      <c r="BJ172" s="3">
        <v>9.0800889877641904</v>
      </c>
      <c r="BK172" s="17" t="s">
        <v>1052</v>
      </c>
      <c r="BL172" s="3">
        <v>5</v>
      </c>
      <c r="BM172" s="17" t="s">
        <v>1053</v>
      </c>
      <c r="BN172" s="17" t="s">
        <v>3458</v>
      </c>
      <c r="BO172" s="17">
        <v>954</v>
      </c>
      <c r="BP172" s="17">
        <v>521</v>
      </c>
      <c r="BQ172" s="17">
        <v>2363</v>
      </c>
      <c r="BR172" s="17">
        <v>19</v>
      </c>
      <c r="BS172" s="17">
        <v>2</v>
      </c>
      <c r="BT172" s="17" t="s">
        <v>3458</v>
      </c>
      <c r="BU172" s="8">
        <v>90000</v>
      </c>
      <c r="BV172" s="9" t="s">
        <v>3456</v>
      </c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 s="17" t="s">
        <v>40</v>
      </c>
      <c r="DS172"/>
      <c r="DT172"/>
      <c r="DU172" s="3">
        <v>2017</v>
      </c>
      <c r="DV172" s="16" t="s">
        <v>3508</v>
      </c>
      <c r="DW172" s="16" t="s">
        <v>3397</v>
      </c>
      <c r="DX172" s="16" t="s">
        <v>3496</v>
      </c>
      <c r="DY172" s="3">
        <v>48</v>
      </c>
      <c r="DZ172" s="3">
        <v>32066</v>
      </c>
      <c r="EA172" s="3">
        <v>534</v>
      </c>
      <c r="EB172" s="17">
        <v>15</v>
      </c>
      <c r="EC172" s="3">
        <v>500</v>
      </c>
      <c r="ED172" s="3">
        <v>700</v>
      </c>
      <c r="EE172" s="3">
        <v>0</v>
      </c>
      <c r="EF172" s="3">
        <v>3267</v>
      </c>
      <c r="EG172"/>
      <c r="EH172" s="3">
        <v>3267</v>
      </c>
      <c r="EI172" s="3">
        <v>0</v>
      </c>
      <c r="EJ172"/>
      <c r="EK172" s="3">
        <v>28859.4</v>
      </c>
      <c r="EL172" s="1">
        <v>10</v>
      </c>
      <c r="EM172" s="3">
        <v>35272.6</v>
      </c>
      <c r="EN172" s="3">
        <v>289</v>
      </c>
      <c r="EO172" s="17">
        <v>11.2</v>
      </c>
      <c r="EP172" s="17" t="s">
        <v>266</v>
      </c>
      <c r="EQ172"/>
      <c r="ER172"/>
      <c r="ES172"/>
      <c r="ET172"/>
      <c r="EU172"/>
      <c r="EV172"/>
      <c r="EW172" s="3">
        <v>-6500</v>
      </c>
      <c r="EX172" s="3">
        <v>38569.235999999997</v>
      </c>
      <c r="EY172"/>
      <c r="EZ172" s="3">
        <v>39819.235999999997</v>
      </c>
      <c r="FA172"/>
      <c r="FB172"/>
      <c r="FC172" s="17" t="s">
        <v>3462</v>
      </c>
      <c r="FD172" s="21">
        <v>289.27</v>
      </c>
      <c r="FE172" s="21" t="n">
        <f si="18" t="shared"/>
        <v>289.0</v>
      </c>
      <c r="FF172" s="3">
        <v>5</v>
      </c>
      <c r="FG172" s="3" t="n">
        <f si="19" t="shared"/>
        <v>5.0</v>
      </c>
      <c r="FH172" s="17">
        <v>0</v>
      </c>
      <c r="FI172" s="17" t="n">
        <f si="20" t="shared"/>
        <v>0.0</v>
      </c>
      <c r="FJ172" s="3" t="n">
        <f ref="FJ172:FJ173" si="26" t="shared">-(EW172)</f>
        <v>6500.0</v>
      </c>
      <c r="FK172" s="17">
        <v>0</v>
      </c>
    </row>
    <row r="173" spans="1:167">
      <c r="A173" s="18" t="s">
        <v>266</v>
      </c>
      <c r="B173" s="17" t="s">
        <v>1069</v>
      </c>
      <c r="C173"/>
      <c r="D173" s="17" t="s">
        <v>399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s="6" t="s">
        <v>653</v>
      </c>
      <c r="AH173" s="6" t="s">
        <v>252</v>
      </c>
      <c r="AI173" s="6" t="s">
        <v>654</v>
      </c>
      <c r="AJ173"/>
      <c r="AK173" s="5" t="s">
        <v>3529</v>
      </c>
      <c r="AL173" s="17" t="s">
        <v>143</v>
      </c>
      <c r="AM173" s="17" t="s">
        <v>210</v>
      </c>
      <c r="AN173" s="17" t="s">
        <v>439</v>
      </c>
      <c r="AO173" s="17">
        <v>10</v>
      </c>
      <c r="AP173" s="17">
        <v>11</v>
      </c>
      <c r="AQ173" s="17">
        <v>1970</v>
      </c>
      <c r="AR173"/>
      <c r="AS173"/>
      <c r="AT173" s="4" t="s">
        <v>821</v>
      </c>
      <c r="AU173" s="6" t="s">
        <v>822</v>
      </c>
      <c r="AV173" s="6" t="s">
        <v>400</v>
      </c>
      <c r="AW173" s="17" t="s">
        <v>410</v>
      </c>
      <c r="AX173"/>
      <c r="AY173"/>
      <c r="AZ173" s="6" t="s">
        <v>1824</v>
      </c>
      <c r="BA173" s="6" t="s">
        <v>369</v>
      </c>
      <c r="BB173" s="4" t="s">
        <v>1015</v>
      </c>
      <c r="BC173" s="17">
        <v>954</v>
      </c>
      <c r="BD173" s="17">
        <v>398</v>
      </c>
      <c r="BE173" s="17">
        <v>2127</v>
      </c>
      <c r="BF173" s="17">
        <v>954</v>
      </c>
      <c r="BG173" s="17">
        <v>398</v>
      </c>
      <c r="BH173" s="17">
        <v>2127</v>
      </c>
      <c r="BI173" s="17">
        <v>5</v>
      </c>
      <c r="BJ173" s="17">
        <v>5</v>
      </c>
      <c r="BK173" s="17" t="s">
        <v>155</v>
      </c>
      <c r="BL173" s="3">
        <v>35</v>
      </c>
      <c r="BM173" s="17" t="s">
        <v>1054</v>
      </c>
      <c r="BN173" s="17" t="s">
        <v>3458</v>
      </c>
      <c r="BO173" s="25">
        <v>912</v>
      </c>
      <c r="BP173" s="17">
        <v>707</v>
      </c>
      <c r="BQ173" s="17">
        <v>2294</v>
      </c>
      <c r="BR173" s="17">
        <v>12</v>
      </c>
      <c r="BS173" s="17">
        <v>3</v>
      </c>
      <c r="BT173" s="17" t="s">
        <v>3458</v>
      </c>
      <c r="BU173" s="8">
        <v>34600</v>
      </c>
      <c r="BV173" s="9" t="s">
        <v>3456</v>
      </c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 s="17" t="s">
        <v>40</v>
      </c>
      <c r="DS173"/>
      <c r="DT173"/>
      <c r="DU173" s="3">
        <v>2018</v>
      </c>
      <c r="DV173" s="16" t="s">
        <v>3508</v>
      </c>
      <c r="DW173" s="16" t="s">
        <v>3382</v>
      </c>
      <c r="DX173" s="16" t="s">
        <v>3489</v>
      </c>
      <c r="DY173" s="3">
        <v>75</v>
      </c>
      <c r="DZ173" s="3">
        <v>29825</v>
      </c>
      <c r="EA173" s="3">
        <v>0</v>
      </c>
      <c r="EB173" s="17">
        <v>29</v>
      </c>
      <c r="EC173" s="3">
        <v>0</v>
      </c>
      <c r="ED173" s="3">
        <v>0</v>
      </c>
      <c r="EE173" s="3">
        <v>0</v>
      </c>
      <c r="EF173" s="3">
        <v>0</v>
      </c>
      <c r="EG173" s="17">
        <v>50</v>
      </c>
      <c r="EH173" s="3">
        <v>0</v>
      </c>
      <c r="EI173" s="3">
        <v>0</v>
      </c>
      <c r="EJ173"/>
      <c r="EK173" s="3">
        <v>26842.5</v>
      </c>
      <c r="EL173" s="1">
        <v>10</v>
      </c>
      <c r="EM173" s="3">
        <v>32807.5</v>
      </c>
      <c r="EN173" s="3">
        <v>537</v>
      </c>
      <c r="EO173" s="17">
        <v>11.2</v>
      </c>
      <c r="EP173" s="17" t="s">
        <v>266</v>
      </c>
      <c r="EQ173"/>
      <c r="ER173"/>
      <c r="ES173"/>
      <c r="ET173"/>
      <c r="EU173"/>
      <c r="EV173"/>
      <c r="EW173" s="3">
        <v>-6000</v>
      </c>
      <c r="EX173" s="3">
        <v>34363.835999999996</v>
      </c>
      <c r="EY173"/>
      <c r="EZ173" s="3">
        <v>35613.835999999996</v>
      </c>
      <c r="FA173"/>
      <c r="FB173"/>
      <c r="FC173" s="17" t="s">
        <v>3462</v>
      </c>
      <c r="FD173" s="21">
        <v>536.65</v>
      </c>
      <c r="FE173" s="21" t="n">
        <f si="18" t="shared"/>
        <v>537.0</v>
      </c>
      <c r="FF173" s="3">
        <v>35</v>
      </c>
      <c r="FG173" s="3" t="n">
        <f si="19" t="shared"/>
        <v>35.0</v>
      </c>
      <c r="FH173"/>
      <c r="FI173" s="17" t="n">
        <f si="20" t="shared"/>
        <v>0.0</v>
      </c>
      <c r="FJ173" s="3" t="n">
        <f si="26" t="shared"/>
        <v>6000.0</v>
      </c>
      <c r="FK173" s="17">
        <v>0</v>
      </c>
    </row>
    <row r="174" spans="1:167">
      <c r="A174" s="18" t="s">
        <v>266</v>
      </c>
      <c r="B174" s="17" t="s">
        <v>1069</v>
      </c>
      <c r="C174"/>
      <c r="D174" s="17" t="s">
        <v>399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 s="6" t="s">
        <v>548</v>
      </c>
      <c r="AH174" s="6" t="s">
        <v>2796</v>
      </c>
      <c r="AI174" s="6" t="s">
        <v>2797</v>
      </c>
      <c r="AJ174"/>
      <c r="AK174" s="5" t="s">
        <v>3529</v>
      </c>
      <c r="AL174" s="6" t="s">
        <v>143</v>
      </c>
      <c r="AM174" s="6" t="s">
        <v>225</v>
      </c>
      <c r="AN174" s="22" t="s">
        <v>2798</v>
      </c>
      <c r="AO174" s="22" t="s">
        <v>1071</v>
      </c>
      <c r="AP174" s="22" t="s">
        <v>231</v>
      </c>
      <c r="AQ174" s="2" t="s">
        <v>1991</v>
      </c>
      <c r="AR174"/>
      <c r="AS174"/>
      <c r="AT174" s="4" t="s">
        <v>2799</v>
      </c>
      <c r="AU174" s="6" t="s">
        <v>2800</v>
      </c>
      <c r="AV174" s="6" t="s">
        <v>146</v>
      </c>
      <c r="AW174" s="6">
        <v>7</v>
      </c>
      <c r="AX174"/>
      <c r="AY174"/>
      <c r="AZ174" s="6" t="s">
        <v>2008</v>
      </c>
      <c r="BA174" s="6" t="s">
        <v>370</v>
      </c>
      <c r="BB174" s="4" t="s">
        <v>2801</v>
      </c>
      <c r="BC174" s="17">
        <v>954</v>
      </c>
      <c r="BD174" s="17">
        <v>518</v>
      </c>
      <c r="BE174" s="17">
        <v>2172</v>
      </c>
      <c r="BF174" s="17">
        <v>954</v>
      </c>
      <c r="BG174" s="17">
        <v>518</v>
      </c>
      <c r="BH174" s="17">
        <v>2172</v>
      </c>
      <c r="BI174" s="3">
        <v>4.7708565072302598</v>
      </c>
      <c r="BJ174" s="17">
        <v>1</v>
      </c>
      <c r="BK174" s="17" t="s">
        <v>1800</v>
      </c>
      <c r="BL174" s="3">
        <v>55</v>
      </c>
      <c r="BM174" s="17" t="s">
        <v>155</v>
      </c>
      <c r="BN174" s="17" t="s">
        <v>3458</v>
      </c>
      <c r="BO174" s="17">
        <v>954</v>
      </c>
      <c r="BP174" s="17">
        <v>234</v>
      </c>
      <c r="BQ174" s="17">
        <v>1690</v>
      </c>
      <c r="BR174" s="17">
        <v>6</v>
      </c>
      <c r="BS174" s="17">
        <v>1</v>
      </c>
      <c r="BT174" s="17" t="s">
        <v>3458</v>
      </c>
      <c r="BU174" s="8">
        <v>60000</v>
      </c>
      <c r="BV174" s="9" t="s">
        <v>3456</v>
      </c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 s="3">
        <v>2018</v>
      </c>
      <c r="DV174" s="16" t="s">
        <v>3508</v>
      </c>
      <c r="DW174" s="16" t="s">
        <v>3395</v>
      </c>
      <c r="DX174" s="16" t="s">
        <v>3492</v>
      </c>
      <c r="DY174" s="3">
        <v>60</v>
      </c>
      <c r="DZ174" s="3">
        <v>44805</v>
      </c>
      <c r="EA174" s="3">
        <v>0</v>
      </c>
      <c r="EB174" s="3">
        <v>0</v>
      </c>
      <c r="EC174" s="3">
        <v>9000</v>
      </c>
      <c r="ED174" s="3">
        <v>0</v>
      </c>
      <c r="EE174" s="3">
        <v>0</v>
      </c>
      <c r="EF174" s="3">
        <v>0</v>
      </c>
      <c r="EG174"/>
      <c r="EH174" s="3">
        <v>0</v>
      </c>
      <c r="EI174" s="3">
        <v>0</v>
      </c>
      <c r="EJ174"/>
      <c r="EK174" s="3">
        <v>40324.5</v>
      </c>
      <c r="EL174" s="1">
        <v>499</v>
      </c>
      <c r="EM174" s="3">
        <v>49285.5</v>
      </c>
      <c r="EN174" s="3">
        <v>685</v>
      </c>
      <c r="EO174" s="17">
        <v>8.01</v>
      </c>
      <c r="EP174" s="17" t="s">
        <v>266</v>
      </c>
      <c r="EQ174"/>
      <c r="ER174"/>
      <c r="ES174"/>
      <c r="ET174"/>
      <c r="EU174"/>
      <c r="EV174"/>
      <c r="EW174" s="3">
        <v>0</v>
      </c>
      <c r="EX174" s="3">
        <v>50643.504000000001</v>
      </c>
      <c r="EY174"/>
      <c r="EZ174" s="3">
        <v>51893.504000000001</v>
      </c>
      <c r="FA174"/>
      <c r="FB174"/>
      <c r="FC174" s="17" t="s">
        <v>3462</v>
      </c>
      <c r="FD174" s="21">
        <v>685.44</v>
      </c>
      <c r="FE174" s="21" t="n">
        <f si="18" t="shared"/>
        <v>685.0</v>
      </c>
      <c r="FF174" s="3">
        <v>55</v>
      </c>
      <c r="FG174" s="3" t="n">
        <f si="19" t="shared"/>
        <v>55.0</v>
      </c>
      <c r="FH174"/>
      <c r="FI174" s="17" t="n">
        <f si="20" t="shared"/>
        <v>0.0</v>
      </c>
      <c r="FJ174" s="3">
        <v>0</v>
      </c>
      <c r="FK174" s="3">
        <v>0</v>
      </c>
    </row>
    <row r="175" spans="1:167">
      <c r="A175" s="18" t="s">
        <v>266</v>
      </c>
      <c r="B175" s="17" t="s">
        <v>1465</v>
      </c>
      <c r="C175" s="30" t="s">
        <v>3460</v>
      </c>
      <c r="D175" s="17" t="s">
        <v>399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s="6" t="s">
        <v>618</v>
      </c>
      <c r="AH175" s="6" t="s">
        <v>288</v>
      </c>
      <c r="AI175" s="6" t="s">
        <v>1583</v>
      </c>
      <c r="AJ175"/>
      <c r="AK175" s="5" t="s">
        <v>3529</v>
      </c>
      <c r="AL175" s="17" t="s">
        <v>143</v>
      </c>
      <c r="AM175" s="17" t="s">
        <v>205</v>
      </c>
      <c r="AN175" s="17" t="s">
        <v>1338</v>
      </c>
      <c r="AO175" s="16">
        <v>11</v>
      </c>
      <c r="AP175" s="16" t="s">
        <v>238</v>
      </c>
      <c r="AQ175" s="16" t="s">
        <v>1314</v>
      </c>
      <c r="AR175"/>
      <c r="AS175"/>
      <c r="AT175" s="4" t="s">
        <v>362</v>
      </c>
      <c r="AU175" s="6" t="s">
        <v>1131</v>
      </c>
      <c r="AV175" s="6" t="s">
        <v>405</v>
      </c>
      <c r="AW175"/>
      <c r="AX175"/>
      <c r="AY175"/>
      <c r="AZ175" s="6" t="s">
        <v>947</v>
      </c>
      <c r="BA175" s="6" t="s">
        <v>391</v>
      </c>
      <c r="BB175" s="17" t="s">
        <v>1246</v>
      </c>
      <c r="BC175" s="17">
        <v>954</v>
      </c>
      <c r="BD175" s="17">
        <v>667</v>
      </c>
      <c r="BE175" s="17">
        <v>1116</v>
      </c>
      <c r="BF175" s="17">
        <v>954</v>
      </c>
      <c r="BG175" s="17">
        <v>667</v>
      </c>
      <c r="BH175" s="17">
        <v>1116</v>
      </c>
      <c r="BI175" s="3">
        <v>4.9310344827586201</v>
      </c>
      <c r="BJ175" s="17">
        <v>2</v>
      </c>
      <c r="BK175" s="17" t="s">
        <v>1051</v>
      </c>
      <c r="BL175" s="3">
        <v>30</v>
      </c>
      <c r="BM175" s="17" t="s">
        <v>3457</v>
      </c>
      <c r="BN175" s="17" t="s">
        <v>3458</v>
      </c>
      <c r="BO175" s="17">
        <v>954</v>
      </c>
      <c r="BP175" s="17">
        <v>234</v>
      </c>
      <c r="BQ175" s="17">
        <v>1116</v>
      </c>
      <c r="BR175" s="17">
        <v>6</v>
      </c>
      <c r="BS175" s="17">
        <v>1</v>
      </c>
      <c r="BT175" s="17" t="s">
        <v>3458</v>
      </c>
      <c r="BU175" s="8">
        <v>86599.92</v>
      </c>
      <c r="BV175" s="9" t="s">
        <v>3456</v>
      </c>
      <c r="BW175"/>
      <c r="BX175"/>
      <c r="BY175" s="17" t="s">
        <v>156</v>
      </c>
      <c r="BZ175" s="6" t="s">
        <v>267</v>
      </c>
      <c r="CA175" s="17" t="s">
        <v>1070</v>
      </c>
      <c r="CB175" s="6" t="s">
        <v>1131</v>
      </c>
      <c r="CC175"/>
      <c r="CD175"/>
      <c r="CE175" s="17" t="s">
        <v>143</v>
      </c>
      <c r="CF175" s="17" t="s">
        <v>204</v>
      </c>
      <c r="CG175" s="17" t="s">
        <v>1431</v>
      </c>
      <c r="CH175" s="16">
        <v>11</v>
      </c>
      <c r="CI175" s="16" t="s">
        <v>238</v>
      </c>
      <c r="CJ175" s="16" t="s">
        <v>1314</v>
      </c>
      <c r="CK175"/>
      <c r="CL175"/>
      <c r="CM175" s="4" t="s">
        <v>362</v>
      </c>
      <c r="CN175" s="6" t="s">
        <v>1131</v>
      </c>
      <c r="CO175" s="6" t="s">
        <v>405</v>
      </c>
      <c r="CP175"/>
      <c r="CQ175"/>
      <c r="CR175"/>
      <c r="CS175" s="6" t="s">
        <v>947</v>
      </c>
      <c r="CT175" s="6" t="s">
        <v>391</v>
      </c>
      <c r="CU175" s="17" t="s">
        <v>1246</v>
      </c>
      <c r="CV175" s="17">
        <v>954</v>
      </c>
      <c r="CW175" s="17">
        <v>243</v>
      </c>
      <c r="CX175" s="17">
        <v>2923</v>
      </c>
      <c r="CY175" s="17">
        <v>954</v>
      </c>
      <c r="CZ175" s="17">
        <v>304</v>
      </c>
      <c r="DA175" s="17">
        <v>2923</v>
      </c>
      <c r="DB175" s="17">
        <v>6</v>
      </c>
      <c r="DC175" s="17">
        <v>1</v>
      </c>
      <c r="DD175" s="17" t="s">
        <v>1051</v>
      </c>
      <c r="DE175" s="17">
        <v>990</v>
      </c>
      <c r="DF175" s="17" t="s">
        <v>1801</v>
      </c>
      <c r="DG175" s="17" t="s">
        <v>1977</v>
      </c>
      <c r="DH175" s="17">
        <v>954</v>
      </c>
      <c r="DI175" s="17">
        <v>234</v>
      </c>
      <c r="DJ175" s="17">
        <v>2923</v>
      </c>
      <c r="DK175" s="17">
        <v>6</v>
      </c>
      <c r="DL175" s="17">
        <v>1</v>
      </c>
      <c r="DM175" s="17" t="s">
        <v>1976</v>
      </c>
      <c r="DN175" s="17">
        <v>1800</v>
      </c>
      <c r="DO175" s="17" t="s">
        <v>58</v>
      </c>
      <c r="DP175"/>
      <c r="DQ175"/>
      <c r="DR175" s="17" t="s">
        <v>40</v>
      </c>
      <c r="DS175"/>
      <c r="DT175"/>
      <c r="DU175" s="3">
        <v>2018</v>
      </c>
      <c r="DV175" s="16" t="s">
        <v>3508</v>
      </c>
      <c r="DW175" s="16" t="s">
        <v>3388</v>
      </c>
      <c r="DX175" s="16" t="s">
        <v>3601</v>
      </c>
      <c r="DY175" s="3">
        <v>72</v>
      </c>
      <c r="DZ175" s="3">
        <v>15397</v>
      </c>
      <c r="EA175" s="3">
        <v>923</v>
      </c>
      <c r="EB175" s="17">
        <v>250</v>
      </c>
      <c r="EC175" s="3">
        <v>1000</v>
      </c>
      <c r="ED175" s="3">
        <v>999</v>
      </c>
      <c r="EE175" s="3">
        <v>0</v>
      </c>
      <c r="EF175" s="3">
        <v>999</v>
      </c>
      <c r="EG175"/>
      <c r="EH175"/>
      <c r="EI175" s="3">
        <v>950</v>
      </c>
      <c r="EJ175"/>
      <c r="EK175" s="3">
        <v>13857.3</v>
      </c>
      <c r="EL175" s="1">
        <v>15</v>
      </c>
      <c r="EM175" s="3">
        <v>16936.7</v>
      </c>
      <c r="EN175" s="3">
        <v>270</v>
      </c>
      <c r="EO175" s="17">
        <v>8.01</v>
      </c>
      <c r="EP175" s="17" t="s">
        <v>266</v>
      </c>
      <c r="EQ175"/>
      <c r="ER175"/>
      <c r="ES175"/>
      <c r="ET175"/>
      <c r="EU175"/>
      <c r="EV175"/>
      <c r="EW175" s="3">
        <v>-3000</v>
      </c>
      <c r="EX175" s="3">
        <v>21870</v>
      </c>
      <c r="EY175"/>
      <c r="EZ175" s="3">
        <v>23120</v>
      </c>
      <c r="FA175"/>
      <c r="FB175"/>
      <c r="FC175" s="17" t="s">
        <v>3462</v>
      </c>
      <c r="FD175" s="21">
        <v>269.73</v>
      </c>
      <c r="FE175" s="21" t="n">
        <f si="18" t="shared"/>
        <v>270.0</v>
      </c>
      <c r="FF175" s="3">
        <v>30</v>
      </c>
      <c r="FG175" s="3" t="n">
        <f si="19" t="shared"/>
        <v>30.0</v>
      </c>
      <c r="FH175" s="17">
        <v>950</v>
      </c>
      <c r="FI175" s="17" t="n">
        <f si="20" t="shared"/>
        <v>950.0</v>
      </c>
      <c r="FJ175" s="3" t="n">
        <f ref="FJ175:FJ176" si="27" t="shared">-(EW175)</f>
        <v>3000.0</v>
      </c>
      <c r="FK175" s="17">
        <v>0</v>
      </c>
    </row>
    <row r="176" spans="1:167">
      <c r="A176" s="18" t="s">
        <v>266</v>
      </c>
      <c r="B176" s="17" t="s">
        <v>1069</v>
      </c>
      <c r="C176" s="30" t="s">
        <v>3460</v>
      </c>
      <c r="D176" s="17" t="s">
        <v>399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s="6" t="s">
        <v>542</v>
      </c>
      <c r="AH176" s="6" t="s">
        <v>252</v>
      </c>
      <c r="AI176" s="6" t="s">
        <v>607</v>
      </c>
      <c r="AJ176"/>
      <c r="AK176" s="5" t="s">
        <v>3529</v>
      </c>
      <c r="AL176" s="17" t="s">
        <v>143</v>
      </c>
      <c r="AM176" s="17" t="s">
        <v>201</v>
      </c>
      <c r="AN176" s="17" t="s">
        <v>466</v>
      </c>
      <c r="AO176" s="17">
        <v>10</v>
      </c>
      <c r="AP176" s="17">
        <v>11</v>
      </c>
      <c r="AQ176" s="17">
        <v>1980</v>
      </c>
      <c r="AR176"/>
      <c r="AS176"/>
      <c r="AT176" s="4" t="s">
        <v>235</v>
      </c>
      <c r="AU176" s="6" t="s">
        <v>300</v>
      </c>
      <c r="AV176" s="6" t="s">
        <v>405</v>
      </c>
      <c r="AW176" s="17" t="s">
        <v>410</v>
      </c>
      <c r="AX176"/>
      <c r="AY176"/>
      <c r="AZ176" s="6" t="s">
        <v>951</v>
      </c>
      <c r="BA176" s="6" t="s">
        <v>370</v>
      </c>
      <c r="BB176" s="4" t="s">
        <v>952</v>
      </c>
      <c r="BC176" s="17">
        <v>954</v>
      </c>
      <c r="BD176" s="17">
        <v>288</v>
      </c>
      <c r="BE176" s="17">
        <v>2129</v>
      </c>
      <c r="BF176" s="17">
        <v>954</v>
      </c>
      <c r="BG176" s="17">
        <v>288</v>
      </c>
      <c r="BH176" s="17">
        <v>2129</v>
      </c>
      <c r="BI176" s="17">
        <v>7</v>
      </c>
      <c r="BJ176" s="17">
        <v>3</v>
      </c>
      <c r="BK176" s="17" t="s">
        <v>1052</v>
      </c>
      <c r="BL176" s="3">
        <v>499</v>
      </c>
      <c r="BM176" s="17" t="s">
        <v>1053</v>
      </c>
      <c r="BN176" s="17" t="s">
        <v>3458</v>
      </c>
      <c r="BO176" s="17">
        <v>954</v>
      </c>
      <c r="BP176" s="17">
        <v>521</v>
      </c>
      <c r="BQ176" s="17">
        <v>2184</v>
      </c>
      <c r="BR176" s="17">
        <v>6</v>
      </c>
      <c r="BS176" s="17">
        <v>5</v>
      </c>
      <c r="BT176" s="17" t="s">
        <v>3458</v>
      </c>
      <c r="BU176" s="8">
        <v>50000.04</v>
      </c>
      <c r="BV176" s="9" t="s">
        <v>3456</v>
      </c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 s="17" t="s">
        <v>40</v>
      </c>
      <c r="DS176"/>
      <c r="DT176"/>
      <c r="DU176" s="3">
        <v>2018</v>
      </c>
      <c r="DV176" s="16" t="s">
        <v>3508</v>
      </c>
      <c r="DW176" s="16" t="s">
        <v>3382</v>
      </c>
      <c r="DX176" s="16" t="s">
        <v>3489</v>
      </c>
      <c r="DY176" s="3">
        <v>72</v>
      </c>
      <c r="DZ176" s="3">
        <v>25600</v>
      </c>
      <c r="EA176" s="3">
        <v>615</v>
      </c>
      <c r="EB176" s="17">
        <v>25</v>
      </c>
      <c r="EC176" s="3">
        <v>700</v>
      </c>
      <c r="ED176" s="3">
        <v>0</v>
      </c>
      <c r="EE176" s="3">
        <v>0</v>
      </c>
      <c r="EF176" s="3">
        <v>0</v>
      </c>
      <c r="EG176" s="17">
        <v>300</v>
      </c>
      <c r="EH176" s="3">
        <v>0</v>
      </c>
      <c r="EI176" s="17">
        <v>0</v>
      </c>
      <c r="EJ176"/>
      <c r="EK176" s="3">
        <v>23040</v>
      </c>
      <c r="EL176" s="1">
        <v>56</v>
      </c>
      <c r="EM176" s="3">
        <v>28160</v>
      </c>
      <c r="EN176" s="3">
        <v>635</v>
      </c>
      <c r="EO176" s="17">
        <v>8.01</v>
      </c>
      <c r="EP176" s="17" t="s">
        <v>266</v>
      </c>
      <c r="EQ176"/>
      <c r="ER176"/>
      <c r="ES176"/>
      <c r="ET176"/>
      <c r="EU176"/>
      <c r="EV176"/>
      <c r="EW176" s="3">
        <v>-5000</v>
      </c>
      <c r="EX176" s="3">
        <v>30933.599999999999</v>
      </c>
      <c r="EY176"/>
      <c r="EZ176" s="3">
        <v>32183.599999999999</v>
      </c>
      <c r="FA176"/>
      <c r="FB176"/>
      <c r="FC176" s="17" t="s">
        <v>3462</v>
      </c>
      <c r="FD176" s="21">
        <v>635.28</v>
      </c>
      <c r="FE176" s="21" t="n">
        <f si="18" t="shared"/>
        <v>635.0</v>
      </c>
      <c r="FF176" s="3">
        <v>499.375</v>
      </c>
      <c r="FG176" s="3" t="n">
        <f si="19" t="shared"/>
        <v>499.0</v>
      </c>
      <c r="FH176" s="17">
        <v>0</v>
      </c>
      <c r="FI176" s="17" t="n">
        <f si="20" t="shared"/>
        <v>0.0</v>
      </c>
      <c r="FJ176" s="3" t="n">
        <f si="27" t="shared"/>
        <v>5000.0</v>
      </c>
      <c r="FK176" s="17">
        <v>0</v>
      </c>
    </row>
    <row r="177" spans="1:167">
      <c r="A177" s="18" t="s">
        <v>266</v>
      </c>
      <c r="B177" s="17" t="s">
        <v>1069</v>
      </c>
      <c r="C177"/>
      <c r="D177" s="17" t="s">
        <v>399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 s="6" t="s">
        <v>593</v>
      </c>
      <c r="AH177"/>
      <c r="AI177" s="6" t="s">
        <v>340</v>
      </c>
      <c r="AJ177"/>
      <c r="AK177" s="5" t="s">
        <v>3529</v>
      </c>
      <c r="AL177" s="17" t="s">
        <v>143</v>
      </c>
      <c r="AM177" s="17" t="s">
        <v>190</v>
      </c>
      <c r="AN177" s="17" t="s">
        <v>453</v>
      </c>
      <c r="AO177" s="17">
        <v>10</v>
      </c>
      <c r="AP177" s="17">
        <v>11</v>
      </c>
      <c r="AQ177" s="17">
        <v>1990</v>
      </c>
      <c r="AR177"/>
      <c r="AS177"/>
      <c r="AT177" s="4" t="s">
        <v>732</v>
      </c>
      <c r="AU177" s="6" t="s">
        <v>733</v>
      </c>
      <c r="AV177" s="6" t="s">
        <v>402</v>
      </c>
      <c r="AW177" s="17" t="s">
        <v>410</v>
      </c>
      <c r="AX177"/>
      <c r="AY177"/>
      <c r="AZ177" s="6" t="s">
        <v>1816</v>
      </c>
      <c r="BA177" s="6" t="s">
        <v>374</v>
      </c>
      <c r="BB177" s="4" t="s">
        <v>926</v>
      </c>
      <c r="BC177" s="17">
        <v>954</v>
      </c>
      <c r="BD177" s="17">
        <v>252</v>
      </c>
      <c r="BE177" s="17">
        <v>2128</v>
      </c>
      <c r="BF177" s="17">
        <v>954</v>
      </c>
      <c r="BG177" s="17">
        <v>252</v>
      </c>
      <c r="BH177" s="17">
        <v>2128</v>
      </c>
      <c r="BI177" s="17">
        <v>7</v>
      </c>
      <c r="BJ177" s="17">
        <v>3</v>
      </c>
      <c r="BK177" s="17" t="s">
        <v>1052</v>
      </c>
      <c r="BL177" s="3">
        <v>30</v>
      </c>
      <c r="BM177" s="17" t="s">
        <v>1053</v>
      </c>
      <c r="BN177" s="17" t="s">
        <v>3458</v>
      </c>
      <c r="BO177" s="17">
        <v>954</v>
      </c>
      <c r="BP177" s="17">
        <v>521</v>
      </c>
      <c r="BQ177" s="17">
        <v>2148</v>
      </c>
      <c r="BR177" s="17">
        <v>5</v>
      </c>
      <c r="BS177" s="17">
        <v>6</v>
      </c>
      <c r="BT177" s="17" t="s">
        <v>3458</v>
      </c>
      <c r="BU177" s="8">
        <v>19956</v>
      </c>
      <c r="BV177" s="9" t="s">
        <v>3456</v>
      </c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 s="17" t="s">
        <v>40</v>
      </c>
      <c r="DS177"/>
      <c r="DT177"/>
      <c r="DU177" s="3">
        <v>2017</v>
      </c>
      <c r="DV177" s="16" t="s">
        <v>3508</v>
      </c>
      <c r="DW177" s="16" t="s">
        <v>3528</v>
      </c>
      <c r="DX177" s="16" t="s">
        <v>3494</v>
      </c>
      <c r="DY177" s="3">
        <v>72</v>
      </c>
      <c r="DZ177" s="3">
        <v>20500</v>
      </c>
      <c r="EA177" s="3">
        <v>1176</v>
      </c>
      <c r="EB177" s="17">
        <v>150</v>
      </c>
      <c r="EC177" s="3">
        <v>5200</v>
      </c>
      <c r="ED177" s="3">
        <v>999</v>
      </c>
      <c r="EE177" s="3">
        <v>0</v>
      </c>
      <c r="EF177" s="3">
        <v>999</v>
      </c>
      <c r="EG177" s="17">
        <v>550</v>
      </c>
      <c r="EH177" s="3">
        <v>999</v>
      </c>
      <c r="EI177" s="17">
        <v>0</v>
      </c>
      <c r="EJ177"/>
      <c r="EK177" s="3">
        <v>18450</v>
      </c>
      <c r="EL177" s="1">
        <v>10</v>
      </c>
      <c r="EM177" s="3">
        <v>22550</v>
      </c>
      <c r="EN177" s="3">
        <v>277</v>
      </c>
      <c r="EO177" s="17">
        <v>10.01</v>
      </c>
      <c r="EP177" s="17" t="s">
        <v>266</v>
      </c>
      <c r="EQ177"/>
      <c r="ER177"/>
      <c r="ES177"/>
      <c r="ET177"/>
      <c r="EU177"/>
      <c r="EV177"/>
      <c r="EW177" s="3">
        <v>0</v>
      </c>
      <c r="EX177" s="3">
        <v>24810</v>
      </c>
      <c r="EY177"/>
      <c r="EZ177" s="3">
        <v>26060</v>
      </c>
      <c r="FA177"/>
      <c r="FB177"/>
      <c r="FC177" s="17" t="s">
        <v>3462</v>
      </c>
      <c r="FD177" s="21">
        <v>276.67</v>
      </c>
      <c r="FE177" s="21" t="n">
        <f si="18" t="shared"/>
        <v>277.0</v>
      </c>
      <c r="FF177" s="3">
        <v>30</v>
      </c>
      <c r="FG177" s="3" t="n">
        <f si="19" t="shared"/>
        <v>30.0</v>
      </c>
      <c r="FH177"/>
      <c r="FI177" s="17" t="n">
        <f si="20" t="shared"/>
        <v>0.0</v>
      </c>
      <c r="FJ177" s="3">
        <v>0</v>
      </c>
      <c r="FK177" s="3">
        <v>0</v>
      </c>
    </row>
    <row r="178" spans="1:167">
      <c r="A178" s="18" t="s">
        <v>266</v>
      </c>
      <c r="B178" s="17" t="s">
        <v>1069</v>
      </c>
      <c r="C178"/>
      <c r="D178" s="17" t="s">
        <v>399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 s="6" t="s">
        <v>318</v>
      </c>
      <c r="AH178"/>
      <c r="AI178" s="6" t="s">
        <v>619</v>
      </c>
      <c r="AJ178"/>
      <c r="AK178" s="5" t="s">
        <v>3529</v>
      </c>
      <c r="AL178" s="17" t="s">
        <v>143</v>
      </c>
      <c r="AM178" s="17" t="s">
        <v>185</v>
      </c>
      <c r="AN178" s="17" t="s">
        <v>481</v>
      </c>
      <c r="AO178" s="17">
        <v>10</v>
      </c>
      <c r="AP178" s="17">
        <v>11</v>
      </c>
      <c r="AQ178" s="17">
        <v>1945</v>
      </c>
      <c r="AR178"/>
      <c r="AS178"/>
      <c r="AT178" s="4" t="s">
        <v>333</v>
      </c>
      <c r="AU178" s="6" t="s">
        <v>1806</v>
      </c>
      <c r="AV178" s="6" t="s">
        <v>406</v>
      </c>
      <c r="AW178" s="17" t="s">
        <v>411</v>
      </c>
      <c r="AX178"/>
      <c r="AY178"/>
      <c r="AZ178" s="6" t="s">
        <v>282</v>
      </c>
      <c r="BA178" s="6" t="s">
        <v>374</v>
      </c>
      <c r="BB178" s="4" t="s">
        <v>973</v>
      </c>
      <c r="BC178" s="17">
        <v>954</v>
      </c>
      <c r="BD178" s="17">
        <v>268</v>
      </c>
      <c r="BE178" s="17">
        <v>2130</v>
      </c>
      <c r="BF178" s="17">
        <v>954</v>
      </c>
      <c r="BG178" s="17">
        <v>268</v>
      </c>
      <c r="BH178" s="17">
        <v>2130</v>
      </c>
      <c r="BI178" s="17">
        <v>7</v>
      </c>
      <c r="BJ178" s="17">
        <v>3</v>
      </c>
      <c r="BK178" s="17" t="s">
        <v>1052</v>
      </c>
      <c r="BL178" s="3">
        <v>35</v>
      </c>
      <c r="BM178" s="17" t="s">
        <v>1053</v>
      </c>
      <c r="BN178" s="17" t="s">
        <v>3458</v>
      </c>
      <c r="BO178" s="17">
        <v>954</v>
      </c>
      <c r="BP178" s="17">
        <v>521</v>
      </c>
      <c r="BQ178" s="17">
        <v>2164</v>
      </c>
      <c r="BR178" s="17">
        <v>7</v>
      </c>
      <c r="BS178" s="17">
        <v>4</v>
      </c>
      <c r="BT178" s="17" t="s">
        <v>3458</v>
      </c>
      <c r="BU178" s="8">
        <v>19956</v>
      </c>
      <c r="BV178" s="9" t="s">
        <v>3456</v>
      </c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 s="17" t="s">
        <v>40</v>
      </c>
      <c r="DS178"/>
      <c r="DT178"/>
      <c r="DU178" s="3">
        <v>2017</v>
      </c>
      <c r="DV178" s="16" t="s">
        <v>3508</v>
      </c>
      <c r="DW178" s="16" t="s">
        <v>3528</v>
      </c>
      <c r="DX178" s="16" t="s">
        <v>3494</v>
      </c>
      <c r="DY178" s="3">
        <v>72</v>
      </c>
      <c r="DZ178" s="3">
        <v>20500</v>
      </c>
      <c r="EA178" s="3">
        <v>1176</v>
      </c>
      <c r="EB178" s="17">
        <v>15</v>
      </c>
      <c r="EC178" s="3">
        <v>5200</v>
      </c>
      <c r="ED178" s="3">
        <v>999</v>
      </c>
      <c r="EE178" s="3">
        <v>0</v>
      </c>
      <c r="EF178" s="3">
        <v>999</v>
      </c>
      <c r="EG178" s="17">
        <v>750</v>
      </c>
      <c r="EH178" s="3">
        <v>999</v>
      </c>
      <c r="EI178" s="17">
        <v>0</v>
      </c>
      <c r="EJ178"/>
      <c r="EK178" s="3">
        <v>18450</v>
      </c>
      <c r="EL178" s="1">
        <v>80</v>
      </c>
      <c r="EM178" s="3">
        <v>22550</v>
      </c>
      <c r="EN178" s="3">
        <v>277</v>
      </c>
      <c r="EO178" s="17">
        <v>10.01</v>
      </c>
      <c r="EP178" s="17" t="s">
        <v>266</v>
      </c>
      <c r="EQ178"/>
      <c r="ER178"/>
      <c r="ES178"/>
      <c r="ET178"/>
      <c r="EU178"/>
      <c r="EV178"/>
      <c r="EW178" s="3">
        <v>0</v>
      </c>
      <c r="EX178" s="3">
        <v>24810</v>
      </c>
      <c r="EY178"/>
      <c r="EZ178" s="3">
        <v>26060</v>
      </c>
      <c r="FA178"/>
      <c r="FB178"/>
      <c r="FC178" s="17" t="s">
        <v>3462</v>
      </c>
      <c r="FD178" s="21">
        <v>276.67</v>
      </c>
      <c r="FE178" s="21" t="n">
        <f si="18" t="shared"/>
        <v>277.0</v>
      </c>
      <c r="FF178" s="3">
        <v>35</v>
      </c>
      <c r="FG178" s="3" t="n">
        <f si="19" t="shared"/>
        <v>35.0</v>
      </c>
      <c r="FH178"/>
      <c r="FI178" s="17" t="n">
        <f si="20" t="shared"/>
        <v>0.0</v>
      </c>
      <c r="FJ178" s="3">
        <v>0</v>
      </c>
      <c r="FK178" s="3">
        <v>0</v>
      </c>
    </row>
    <row r="179" spans="1:167">
      <c r="A179" s="18" t="s">
        <v>266</v>
      </c>
      <c r="B179" s="17" t="s">
        <v>1069</v>
      </c>
      <c r="C179"/>
      <c r="D179" s="17" t="s">
        <v>399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 s="6" t="s">
        <v>308</v>
      </c>
      <c r="AH179" s="6" t="s">
        <v>307</v>
      </c>
      <c r="AI179" s="6" t="s">
        <v>3229</v>
      </c>
      <c r="AJ179"/>
      <c r="AK179" s="5" t="s">
        <v>3529</v>
      </c>
      <c r="AL179" s="6" t="s">
        <v>143</v>
      </c>
      <c r="AM179" s="6" t="s">
        <v>356</v>
      </c>
      <c r="AN179" s="6" t="s">
        <v>3230</v>
      </c>
      <c r="AO179" s="6" t="s">
        <v>216</v>
      </c>
      <c r="AP179" s="6" t="s">
        <v>148</v>
      </c>
      <c r="AQ179" s="2" t="s">
        <v>1876</v>
      </c>
      <c r="AR179"/>
      <c r="AS179"/>
      <c r="AT179" s="4" t="s">
        <v>2169</v>
      </c>
      <c r="AU179" s="6" t="s">
        <v>3231</v>
      </c>
      <c r="AV179" s="6" t="s">
        <v>402</v>
      </c>
      <c r="AW179" s="6" t="s">
        <v>306</v>
      </c>
      <c r="AX179"/>
      <c r="AY179"/>
      <c r="AZ179" s="6" t="s">
        <v>3226</v>
      </c>
      <c r="BA179" s="6" t="s">
        <v>3227</v>
      </c>
      <c r="BB179" s="4" t="s">
        <v>3232</v>
      </c>
      <c r="BC179" s="3">
        <v>404</v>
      </c>
      <c r="BD179" s="17">
        <v>497</v>
      </c>
      <c r="BE179" s="17">
        <v>2151</v>
      </c>
      <c r="BF179" s="3">
        <v>404</v>
      </c>
      <c r="BG179" s="17">
        <v>497</v>
      </c>
      <c r="BH179" s="17">
        <v>2151</v>
      </c>
      <c r="BI179" s="17">
        <v>6</v>
      </c>
      <c r="BJ179" s="17">
        <v>2</v>
      </c>
      <c r="BK179" s="17" t="s">
        <v>1051</v>
      </c>
      <c r="BL179" s="3">
        <v>25</v>
      </c>
      <c r="BM179" s="17" t="s">
        <v>3457</v>
      </c>
      <c r="BN179" s="17" t="s">
        <v>3458</v>
      </c>
      <c r="BO179" s="17">
        <v>954</v>
      </c>
      <c r="BP179" s="17">
        <v>234</v>
      </c>
      <c r="BQ179" s="17">
        <v>1643</v>
      </c>
      <c r="BR179" s="17">
        <v>6</v>
      </c>
      <c r="BS179" s="17">
        <v>1</v>
      </c>
      <c r="BT179" s="17" t="s">
        <v>3458</v>
      </c>
      <c r="BU179" s="8">
        <v>34797.399999999994</v>
      </c>
      <c r="BV179" s="9" t="s">
        <v>3456</v>
      </c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 s="3">
        <v>2018</v>
      </c>
      <c r="DV179" s="16" t="s">
        <v>3508</v>
      </c>
      <c r="DW179" s="16" t="s">
        <v>3388</v>
      </c>
      <c r="DX179" s="16" t="s">
        <v>3488</v>
      </c>
      <c r="DY179" s="3">
        <v>75</v>
      </c>
      <c r="DZ179" s="3">
        <v>25200</v>
      </c>
      <c r="EA179" s="3">
        <v>680</v>
      </c>
      <c r="EB179" s="3">
        <v>0</v>
      </c>
      <c r="EC179" s="3">
        <v>600</v>
      </c>
      <c r="ED179" s="3">
        <v>0</v>
      </c>
      <c r="EE179" s="3">
        <v>0</v>
      </c>
      <c r="EF179" s="3">
        <v>0</v>
      </c>
      <c r="EG179" s="17">
        <v>450</v>
      </c>
      <c r="EH179" s="3">
        <v>0</v>
      </c>
      <c r="EI179" s="3">
        <v>0</v>
      </c>
      <c r="EJ179"/>
      <c r="EK179" s="3">
        <v>22680</v>
      </c>
      <c r="EL179" s="1">
        <v>22</v>
      </c>
      <c r="EM179" s="3">
        <v>27720</v>
      </c>
      <c r="EN179" s="3">
        <v>487</v>
      </c>
      <c r="EO179" s="17">
        <v>12.5</v>
      </c>
      <c r="EP179" s="17" t="s">
        <v>266</v>
      </c>
      <c r="EQ179"/>
      <c r="ER179"/>
      <c r="ES179"/>
      <c r="ET179"/>
      <c r="EU179"/>
      <c r="EV179"/>
      <c r="EW179" s="3">
        <v>-5000</v>
      </c>
      <c r="EX179" s="3">
        <v>25998</v>
      </c>
      <c r="EY179"/>
      <c r="EZ179" s="3">
        <v>27248</v>
      </c>
      <c r="FA179"/>
      <c r="FB179"/>
      <c r="FC179" s="17" t="s">
        <v>3462</v>
      </c>
      <c r="FD179" s="21">
        <v>487.41</v>
      </c>
      <c r="FE179" s="21" t="n">
        <f si="18" t="shared"/>
        <v>487.0</v>
      </c>
      <c r="FF179" s="3">
        <v>25</v>
      </c>
      <c r="FG179" s="3" t="n">
        <f si="19" t="shared"/>
        <v>25.0</v>
      </c>
      <c r="FH179"/>
      <c r="FI179" s="17" t="n">
        <f si="20" t="shared"/>
        <v>0.0</v>
      </c>
      <c r="FJ179" s="3" t="n">
        <f ref="FJ179:FJ180" si="28" t="shared">-(EW179)</f>
        <v>5000.0</v>
      </c>
      <c r="FK179" s="17">
        <v>0</v>
      </c>
    </row>
    <row r="180" spans="1:167">
      <c r="A180" s="18" t="s">
        <v>266</v>
      </c>
      <c r="B180" s="17" t="s">
        <v>1069</v>
      </c>
      <c r="C180" s="30">
        <v>32127</v>
      </c>
      <c r="D180" s="17" t="s">
        <v>399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 s="6" t="s">
        <v>2066</v>
      </c>
      <c r="AH180" s="6" t="s">
        <v>2067</v>
      </c>
      <c r="AI180" s="6" t="s">
        <v>2068</v>
      </c>
      <c r="AJ180"/>
      <c r="AK180" s="5" t="s">
        <v>3529</v>
      </c>
      <c r="AL180" s="6" t="s">
        <v>143</v>
      </c>
      <c r="AM180" s="6" t="s">
        <v>180</v>
      </c>
      <c r="AN180" s="22" t="s">
        <v>2069</v>
      </c>
      <c r="AO180" s="22" t="s">
        <v>201</v>
      </c>
      <c r="AP180" s="22" t="s">
        <v>216</v>
      </c>
      <c r="AQ180" s="23" t="s">
        <v>1856</v>
      </c>
      <c r="AR180"/>
      <c r="AS180"/>
      <c r="AT180" s="4" t="s">
        <v>724</v>
      </c>
      <c r="AU180" s="6" t="s">
        <v>2070</v>
      </c>
      <c r="AV180" s="6" t="s">
        <v>406</v>
      </c>
      <c r="AW180"/>
      <c r="AX180"/>
      <c r="AY180"/>
      <c r="AZ180" s="6" t="s">
        <v>2071</v>
      </c>
      <c r="BA180" s="6" t="s">
        <v>370</v>
      </c>
      <c r="BB180" s="4" t="s">
        <v>2072</v>
      </c>
      <c r="BC180" s="17">
        <v>954</v>
      </c>
      <c r="BD180" s="17">
        <v>645</v>
      </c>
      <c r="BE180" s="17">
        <v>2299</v>
      </c>
      <c r="BF180" s="17">
        <v>954</v>
      </c>
      <c r="BG180" s="17">
        <v>645</v>
      </c>
      <c r="BH180" s="17">
        <v>2299</v>
      </c>
      <c r="BI180" s="17">
        <v>6</v>
      </c>
      <c r="BJ180" s="17">
        <v>3</v>
      </c>
      <c r="BK180" s="17" t="s">
        <v>1799</v>
      </c>
      <c r="BL180" s="3">
        <v>0</v>
      </c>
      <c r="BM180" s="17" t="s">
        <v>155</v>
      </c>
      <c r="BN180" s="17" t="s">
        <v>3458</v>
      </c>
      <c r="BO180" s="17">
        <v>954</v>
      </c>
      <c r="BP180" s="17">
        <v>234</v>
      </c>
      <c r="BQ180" s="17">
        <v>2412</v>
      </c>
      <c r="BR180" s="17">
        <v>6</v>
      </c>
      <c r="BS180" s="17">
        <v>1</v>
      </c>
      <c r="BT180" s="17" t="s">
        <v>3458</v>
      </c>
      <c r="BU180" s="8">
        <v>43200</v>
      </c>
      <c r="BV180" s="9" t="s">
        <v>3456</v>
      </c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 s="3">
        <v>2018</v>
      </c>
      <c r="DV180" s="16" t="s">
        <v>3508</v>
      </c>
      <c r="DW180" s="16" t="s">
        <v>3387</v>
      </c>
      <c r="DX180" s="16" t="s">
        <v>3488</v>
      </c>
      <c r="DY180" s="3">
        <v>72</v>
      </c>
      <c r="DZ180" s="3">
        <v>26900</v>
      </c>
      <c r="EA180" s="3">
        <v>600</v>
      </c>
      <c r="EB180" s="3">
        <v>0</v>
      </c>
      <c r="EC180" s="3">
        <v>500</v>
      </c>
      <c r="ED180" s="3">
        <v>699</v>
      </c>
      <c r="EE180" s="3">
        <v>0</v>
      </c>
      <c r="EF180" s="3">
        <v>699</v>
      </c>
      <c r="EG180" s="17">
        <v>450</v>
      </c>
      <c r="EH180"/>
      <c r="EI180" s="3">
        <v>0</v>
      </c>
      <c r="EJ180"/>
      <c r="EK180" s="3">
        <v>24210</v>
      </c>
      <c r="EL180" s="1">
        <v>50</v>
      </c>
      <c r="EM180" s="3">
        <v>29590</v>
      </c>
      <c r="EN180" s="3">
        <v>538</v>
      </c>
      <c r="EO180" s="17">
        <v>11.2</v>
      </c>
      <c r="EP180" s="17" t="s">
        <v>266</v>
      </c>
      <c r="EQ180"/>
      <c r="ER180"/>
      <c r="ES180"/>
      <c r="ET180"/>
      <c r="EU180"/>
      <c r="EV180"/>
      <c r="EW180" s="3">
        <v>-5300</v>
      </c>
      <c r="EX180" s="3">
        <v>25581.599999999999</v>
      </c>
      <c r="EY180"/>
      <c r="EZ180" s="3">
        <v>26831.599999999999</v>
      </c>
      <c r="FA180"/>
      <c r="FB180"/>
      <c r="FC180" s="17" t="s">
        <v>3462</v>
      </c>
      <c r="FD180" s="21">
        <v>538.25</v>
      </c>
      <c r="FE180" s="21" t="n">
        <f si="18" t="shared"/>
        <v>538.0</v>
      </c>
      <c r="FF180" s="3">
        <v>0</v>
      </c>
      <c r="FG180" s="3" t="n">
        <f si="19" t="shared"/>
        <v>0.0</v>
      </c>
      <c r="FH180"/>
      <c r="FI180" s="17" t="n">
        <f si="20" t="shared"/>
        <v>0.0</v>
      </c>
      <c r="FJ180" s="3" t="n">
        <f si="28" t="shared"/>
        <v>5300.0</v>
      </c>
      <c r="FK180" s="17">
        <v>0</v>
      </c>
    </row>
    <row r="181" spans="1:167">
      <c r="A181" s="18" t="s">
        <v>266</v>
      </c>
      <c r="B181" s="17" t="s">
        <v>1069</v>
      </c>
      <c r="C181"/>
      <c r="D181" s="17" t="s">
        <v>399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 s="6" t="s">
        <v>293</v>
      </c>
      <c r="AH181" s="6" t="s">
        <v>288</v>
      </c>
      <c r="AI181" s="6" t="s">
        <v>569</v>
      </c>
      <c r="AJ181"/>
      <c r="AK181" s="5" t="s">
        <v>3529</v>
      </c>
      <c r="AL181" s="17" t="s">
        <v>143</v>
      </c>
      <c r="AM181" s="17" t="s">
        <v>433</v>
      </c>
      <c r="AN181" s="17" t="s">
        <v>434</v>
      </c>
      <c r="AO181" s="17">
        <v>10</v>
      </c>
      <c r="AP181" s="17">
        <v>20</v>
      </c>
      <c r="AQ181" s="17">
        <v>1990</v>
      </c>
      <c r="AR181"/>
      <c r="AS181"/>
      <c r="AT181" s="4" t="s">
        <v>701</v>
      </c>
      <c r="AU181" s="6" t="s">
        <v>702</v>
      </c>
      <c r="AV181" s="6" t="s">
        <v>400</v>
      </c>
      <c r="AW181" s="17" t="s">
        <v>863</v>
      </c>
      <c r="AX181"/>
      <c r="AY181"/>
      <c r="AZ181" s="6" t="s">
        <v>1814</v>
      </c>
      <c r="BA181" s="6" t="s">
        <v>379</v>
      </c>
      <c r="BB181" s="4" t="s">
        <v>894</v>
      </c>
      <c r="BC181" s="17">
        <v>954</v>
      </c>
      <c r="BD181" s="17">
        <v>449</v>
      </c>
      <c r="BE181" s="17">
        <v>2127</v>
      </c>
      <c r="BF181" s="17">
        <v>954</v>
      </c>
      <c r="BG181" s="17">
        <v>449</v>
      </c>
      <c r="BH181" s="17">
        <v>2127</v>
      </c>
      <c r="BI181" s="3">
        <v>4.9310344827586201</v>
      </c>
      <c r="BJ181" s="3">
        <v>8.3793103448275907</v>
      </c>
      <c r="BK181" s="17" t="s">
        <v>1799</v>
      </c>
      <c r="BL181" s="3">
        <v>0</v>
      </c>
      <c r="BM181" s="17" t="s">
        <v>1054</v>
      </c>
      <c r="BN181" s="17" t="s">
        <v>3458</v>
      </c>
      <c r="BO181" s="17">
        <v>954</v>
      </c>
      <c r="BP181" s="17">
        <v>521</v>
      </c>
      <c r="BQ181" s="17">
        <v>2345</v>
      </c>
      <c r="BR181" s="17">
        <v>6</v>
      </c>
      <c r="BS181" s="17">
        <v>3</v>
      </c>
      <c r="BT181" s="17" t="s">
        <v>3458</v>
      </c>
      <c r="BU181" s="8">
        <v>53000.04</v>
      </c>
      <c r="BV181" s="9" t="s">
        <v>3456</v>
      </c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 s="17" t="s">
        <v>40</v>
      </c>
      <c r="DS181"/>
      <c r="DT181"/>
      <c r="DU181" s="3">
        <v>2018</v>
      </c>
      <c r="DV181" s="16" t="s">
        <v>3508</v>
      </c>
      <c r="DW181" s="16" t="s">
        <v>3395</v>
      </c>
      <c r="DX181" s="16" t="s">
        <v>3492</v>
      </c>
      <c r="DY181" s="3">
        <v>75</v>
      </c>
      <c r="DZ181" s="3">
        <v>41930</v>
      </c>
      <c r="EA181" s="3">
        <v>2413</v>
      </c>
      <c r="EB181" s="17">
        <v>15</v>
      </c>
      <c r="EC181" s="3">
        <v>10425</v>
      </c>
      <c r="ED181" s="3">
        <v>0</v>
      </c>
      <c r="EE181" s="3">
        <v>0</v>
      </c>
      <c r="EF181" s="3">
        <v>0</v>
      </c>
      <c r="EG181"/>
      <c r="EH181" s="3">
        <v>0</v>
      </c>
      <c r="EI181" s="3">
        <v>950</v>
      </c>
      <c r="EJ181"/>
      <c r="EK181" s="3">
        <v>37737</v>
      </c>
      <c r="EL181" s="1">
        <v>15</v>
      </c>
      <c r="EM181" s="3">
        <v>46123</v>
      </c>
      <c r="EN181" s="3">
        <v>430</v>
      </c>
      <c r="EO181" s="17">
        <v>11.2</v>
      </c>
      <c r="EP181" s="17" t="s">
        <v>266</v>
      </c>
      <c r="EQ181"/>
      <c r="ER181"/>
      <c r="ES181"/>
      <c r="ET181"/>
      <c r="EU181"/>
      <c r="EV181"/>
      <c r="EW181" s="3">
        <v>0</v>
      </c>
      <c r="EX181" s="3">
        <v>50181.155999999995</v>
      </c>
      <c r="EY181"/>
      <c r="EZ181" s="3">
        <v>51431.155999999995</v>
      </c>
      <c r="FA181"/>
      <c r="FB181"/>
      <c r="FC181" s="17" t="s">
        <v>3462</v>
      </c>
      <c r="FD181" s="21">
        <v>430.26</v>
      </c>
      <c r="FE181" s="21" t="n">
        <f si="18" t="shared"/>
        <v>430.0</v>
      </c>
      <c r="FF181" s="3">
        <v>0</v>
      </c>
      <c r="FG181" s="3" t="n">
        <f si="19" t="shared"/>
        <v>0.0</v>
      </c>
      <c r="FH181" s="17">
        <v>950</v>
      </c>
      <c r="FI181" s="17" t="n">
        <f si="20" t="shared"/>
        <v>950.0</v>
      </c>
      <c r="FJ181" s="3">
        <v>0</v>
      </c>
      <c r="FK181" s="3">
        <v>0</v>
      </c>
    </row>
    <row r="182" spans="1:167">
      <c r="A182" s="18" t="s">
        <v>266</v>
      </c>
      <c r="B182" s="17" t="s">
        <v>1069</v>
      </c>
      <c r="C182" s="30">
        <v>32127</v>
      </c>
      <c r="D182" s="17" t="s">
        <v>399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 s="6" t="s">
        <v>315</v>
      </c>
      <c r="AH182" s="6" t="s">
        <v>252</v>
      </c>
      <c r="AI182" s="6" t="s">
        <v>3153</v>
      </c>
      <c r="AJ182"/>
      <c r="AK182" s="5" t="s">
        <v>3529</v>
      </c>
      <c r="AL182" s="6" t="s">
        <v>143</v>
      </c>
      <c r="AM182" s="6" t="s">
        <v>199</v>
      </c>
      <c r="AN182" s="6" t="s">
        <v>3154</v>
      </c>
      <c r="AO182" s="22" t="s">
        <v>154</v>
      </c>
      <c r="AP182" s="22" t="s">
        <v>154</v>
      </c>
      <c r="AQ182" s="2" t="s">
        <v>1884</v>
      </c>
      <c r="AR182"/>
      <c r="AS182"/>
      <c r="AT182" s="4" t="s">
        <v>3155</v>
      </c>
      <c r="AU182" s="6" t="s">
        <v>3156</v>
      </c>
      <c r="AV182" s="6" t="s">
        <v>400</v>
      </c>
      <c r="AW182"/>
      <c r="AX182"/>
      <c r="AY182"/>
      <c r="AZ182" s="6" t="s">
        <v>3131</v>
      </c>
      <c r="BA182" s="6" t="s">
        <v>3132</v>
      </c>
      <c r="BB182" s="4" t="s">
        <v>3157</v>
      </c>
      <c r="BC182" s="17">
        <v>910</v>
      </c>
      <c r="BD182" s="17">
        <v>395</v>
      </c>
      <c r="BE182" s="17">
        <v>2218</v>
      </c>
      <c r="BF182" s="17">
        <v>910</v>
      </c>
      <c r="BG182" s="17">
        <v>395</v>
      </c>
      <c r="BH182" s="17">
        <v>2218</v>
      </c>
      <c r="BI182" s="17">
        <v>8</v>
      </c>
      <c r="BJ182" s="17">
        <v>2</v>
      </c>
      <c r="BK182" s="17" t="s">
        <v>1800</v>
      </c>
      <c r="BL182" s="3">
        <v>20</v>
      </c>
      <c r="BM182" s="17" t="s">
        <v>1053</v>
      </c>
      <c r="BN182" s="17" t="s">
        <v>3458</v>
      </c>
      <c r="BO182" s="24">
        <v>954</v>
      </c>
      <c r="BP182" s="17">
        <v>701</v>
      </c>
      <c r="BQ182" s="17">
        <v>2291</v>
      </c>
      <c r="BR182" s="17">
        <v>15</v>
      </c>
      <c r="BS182" s="17">
        <v>6</v>
      </c>
      <c r="BT182" s="17" t="s">
        <v>3458</v>
      </c>
      <c r="BU182" s="8">
        <v>28800</v>
      </c>
      <c r="BV182" s="9" t="s">
        <v>3456</v>
      </c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 s="3">
        <v>2018</v>
      </c>
      <c r="DV182" s="16" t="s">
        <v>3508</v>
      </c>
      <c r="DW182" s="16" t="s">
        <v>3388</v>
      </c>
      <c r="DX182" s="16" t="s">
        <v>3488</v>
      </c>
      <c r="DY182" s="3">
        <v>60</v>
      </c>
      <c r="DZ182" s="3">
        <v>18285</v>
      </c>
      <c r="EA182" s="3">
        <v>518</v>
      </c>
      <c r="EB182" s="3">
        <v>0</v>
      </c>
      <c r="EC182" s="3">
        <v>4000</v>
      </c>
      <c r="ED182" s="3">
        <v>498</v>
      </c>
      <c r="EE182" s="3">
        <v>0</v>
      </c>
      <c r="EF182" s="3">
        <v>498</v>
      </c>
      <c r="EG182"/>
      <c r="EH182" s="3">
        <v>498</v>
      </c>
      <c r="EI182" s="3">
        <v>0</v>
      </c>
      <c r="EJ182"/>
      <c r="EK182" s="3">
        <v>16456.5</v>
      </c>
      <c r="EL182" s="1">
        <v>7</v>
      </c>
      <c r="EM182" s="3">
        <v>20113.5</v>
      </c>
      <c r="EN182" s="3">
        <v>293</v>
      </c>
      <c r="EO182" s="17">
        <v>12.5</v>
      </c>
      <c r="EP182" s="17" t="s">
        <v>266</v>
      </c>
      <c r="EQ182"/>
      <c r="ER182"/>
      <c r="ES182"/>
      <c r="ET182"/>
      <c r="EU182"/>
      <c r="EV182"/>
      <c r="EW182" s="3">
        <v>0</v>
      </c>
      <c r="EX182" s="3">
        <v>21726</v>
      </c>
      <c r="EY182"/>
      <c r="EZ182" s="3">
        <v>22976</v>
      </c>
      <c r="FA182"/>
      <c r="FB182"/>
      <c r="FC182" s="17" t="s">
        <v>3462</v>
      </c>
      <c r="FD182" s="21">
        <v>293.42</v>
      </c>
      <c r="FE182" s="21" t="n">
        <f si="18" t="shared"/>
        <v>293.0</v>
      </c>
      <c r="FF182" s="3">
        <v>20</v>
      </c>
      <c r="FG182" s="3" t="n">
        <f si="19" t="shared"/>
        <v>20.0</v>
      </c>
      <c r="FH182"/>
      <c r="FI182" s="17" t="n">
        <f si="20" t="shared"/>
        <v>0.0</v>
      </c>
      <c r="FJ182" s="3">
        <v>0</v>
      </c>
      <c r="FK182" s="3">
        <v>0</v>
      </c>
    </row>
    <row r="183" spans="1:167">
      <c r="A183" s="18" t="s">
        <v>266</v>
      </c>
      <c r="B183" s="17" t="s">
        <v>1069</v>
      </c>
      <c r="C183" s="30" t="s">
        <v>3460</v>
      </c>
      <c r="D183" s="17" t="s">
        <v>399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 s="6" t="s">
        <v>561</v>
      </c>
      <c r="AH183" s="6" t="s">
        <v>249</v>
      </c>
      <c r="AI183" s="6" t="s">
        <v>2904</v>
      </c>
      <c r="AJ183"/>
      <c r="AK183" s="5" t="s">
        <v>3529</v>
      </c>
      <c r="AL183" s="6" t="s">
        <v>143</v>
      </c>
      <c r="AM183" s="6" t="s">
        <v>219</v>
      </c>
      <c r="AN183" s="22" t="s">
        <v>2905</v>
      </c>
      <c r="AO183" s="22" t="s">
        <v>1071</v>
      </c>
      <c r="AP183" s="22" t="s">
        <v>144</v>
      </c>
      <c r="AQ183" s="23" t="s">
        <v>1979</v>
      </c>
      <c r="AR183"/>
      <c r="AS183"/>
      <c r="AT183" s="4" t="s">
        <v>2906</v>
      </c>
      <c r="AU183" s="6" t="s">
        <v>2907</v>
      </c>
      <c r="AV183" s="6" t="s">
        <v>146</v>
      </c>
      <c r="AW183"/>
      <c r="AX183"/>
      <c r="AY183"/>
      <c r="AZ183" s="6" t="s">
        <v>282</v>
      </c>
      <c r="BA183" s="6" t="s">
        <v>374</v>
      </c>
      <c r="BB183" s="4" t="s">
        <v>2908</v>
      </c>
      <c r="BC183" s="17">
        <v>954</v>
      </c>
      <c r="BD183" s="17">
        <v>528</v>
      </c>
      <c r="BE183" s="17">
        <v>2182</v>
      </c>
      <c r="BF183" s="17">
        <v>954</v>
      </c>
      <c r="BG183" s="17">
        <v>528</v>
      </c>
      <c r="BH183" s="17">
        <v>2182</v>
      </c>
      <c r="BI183" s="17">
        <v>9</v>
      </c>
      <c r="BJ183" s="3">
        <v>8.0789766407119092</v>
      </c>
      <c r="BK183" s="17" t="s">
        <v>1052</v>
      </c>
      <c r="BL183" s="3">
        <v>45</v>
      </c>
      <c r="BM183" s="17" t="s">
        <v>3457</v>
      </c>
      <c r="BN183" s="17" t="s">
        <v>3458</v>
      </c>
      <c r="BO183" s="17">
        <v>954</v>
      </c>
      <c r="BP183" s="17">
        <v>234</v>
      </c>
      <c r="BQ183" s="17">
        <v>1748</v>
      </c>
      <c r="BR183" s="17">
        <v>6</v>
      </c>
      <c r="BS183" s="17">
        <v>1</v>
      </c>
      <c r="BT183" s="17" t="s">
        <v>3458</v>
      </c>
      <c r="BU183" s="8">
        <v>62400</v>
      </c>
      <c r="BV183" s="9" t="s">
        <v>3456</v>
      </c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 s="3">
        <v>2018</v>
      </c>
      <c r="DV183" s="16" t="s">
        <v>3508</v>
      </c>
      <c r="DW183" s="16" t="s">
        <v>3382</v>
      </c>
      <c r="DX183" s="16" t="s">
        <v>3489</v>
      </c>
      <c r="DY183" s="3">
        <v>60</v>
      </c>
      <c r="DZ183" s="3">
        <v>22641</v>
      </c>
      <c r="EA183" s="3">
        <v>696</v>
      </c>
      <c r="EB183" s="3">
        <v>0</v>
      </c>
      <c r="EC183" s="3">
        <v>5000</v>
      </c>
      <c r="ED183" s="3">
        <v>0</v>
      </c>
      <c r="EE183" s="3">
        <v>0</v>
      </c>
      <c r="EF183" s="3">
        <v>0</v>
      </c>
      <c r="EG183"/>
      <c r="EH183" s="3">
        <v>0</v>
      </c>
      <c r="EI183" s="3">
        <v>0</v>
      </c>
      <c r="EJ183"/>
      <c r="EK183" s="3">
        <v>20376.900000000001</v>
      </c>
      <c r="EL183" s="1">
        <v>16</v>
      </c>
      <c r="EM183" s="3">
        <v>24905.1</v>
      </c>
      <c r="EN183" s="3">
        <v>373</v>
      </c>
      <c r="EO183" s="17">
        <v>12.5</v>
      </c>
      <c r="EP183" s="17" t="s">
        <v>266</v>
      </c>
      <c r="EQ183"/>
      <c r="ER183"/>
      <c r="ES183"/>
      <c r="ET183"/>
      <c r="EU183"/>
      <c r="EV183"/>
      <c r="EW183" s="3">
        <v>0</v>
      </c>
      <c r="EX183" s="3">
        <v>29133.599999999999</v>
      </c>
      <c r="EY183"/>
      <c r="EZ183" s="3">
        <v>30383.599999999999</v>
      </c>
      <c r="FA183"/>
      <c r="FB183"/>
      <c r="FC183" s="17" t="s">
        <v>3462</v>
      </c>
      <c r="FD183" s="21">
        <v>373.19</v>
      </c>
      <c r="FE183" s="21" t="n">
        <f si="18" t="shared"/>
        <v>373.0</v>
      </c>
      <c r="FF183" s="3">
        <v>45</v>
      </c>
      <c r="FG183" s="3" t="n">
        <f si="19" t="shared"/>
        <v>45.0</v>
      </c>
      <c r="FH183"/>
      <c r="FI183" s="17" t="n">
        <f si="20" t="shared"/>
        <v>0.0</v>
      </c>
      <c r="FJ183" s="3">
        <v>0</v>
      </c>
      <c r="FK183" s="3">
        <v>0</v>
      </c>
    </row>
    <row r="184" spans="1:167">
      <c r="A184" s="18" t="s">
        <v>266</v>
      </c>
      <c r="B184" s="17" t="s">
        <v>1069</v>
      </c>
      <c r="C184" s="30" t="s">
        <v>3460</v>
      </c>
      <c r="D184" s="17" t="s">
        <v>399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 s="6" t="s">
        <v>2034</v>
      </c>
      <c r="AH184" s="6" t="s">
        <v>272</v>
      </c>
      <c r="AI184" s="6" t="s">
        <v>2035</v>
      </c>
      <c r="AJ184" s="6" t="s">
        <v>147</v>
      </c>
      <c r="AK184" s="5" t="s">
        <v>3529</v>
      </c>
      <c r="AL184" s="6" t="s">
        <v>143</v>
      </c>
      <c r="AM184" s="6" t="s">
        <v>174</v>
      </c>
      <c r="AN184" s="22" t="s">
        <v>2036</v>
      </c>
      <c r="AO184" s="22" t="s">
        <v>228</v>
      </c>
      <c r="AP184" s="22" t="s">
        <v>188</v>
      </c>
      <c r="AQ184" s="2" t="s">
        <v>1867</v>
      </c>
      <c r="AR184"/>
      <c r="AS184"/>
      <c r="AT184" s="4" t="s">
        <v>2037</v>
      </c>
      <c r="AU184" s="6" t="s">
        <v>2038</v>
      </c>
      <c r="AV184"/>
      <c r="AW184"/>
      <c r="AX184"/>
      <c r="AY184"/>
      <c r="AZ184" s="6" t="s">
        <v>2039</v>
      </c>
      <c r="BA184" s="6" t="s">
        <v>370</v>
      </c>
      <c r="BB184" s="4" t="s">
        <v>2040</v>
      </c>
      <c r="BC184" s="17">
        <v>954</v>
      </c>
      <c r="BD184" s="17">
        <v>537</v>
      </c>
      <c r="BE184" s="17">
        <v>2191</v>
      </c>
      <c r="BF184" s="17">
        <v>954</v>
      </c>
      <c r="BG184" s="17">
        <v>537</v>
      </c>
      <c r="BH184" s="17">
        <v>2191</v>
      </c>
      <c r="BI184" s="17">
        <v>9</v>
      </c>
      <c r="BJ184" s="17">
        <v>3</v>
      </c>
      <c r="BK184" s="17" t="s">
        <v>1052</v>
      </c>
      <c r="BL184" s="3">
        <v>40</v>
      </c>
      <c r="BM184" s="17" t="s">
        <v>1054</v>
      </c>
      <c r="BN184" s="17" t="s">
        <v>3458</v>
      </c>
      <c r="BO184" s="17">
        <v>954</v>
      </c>
      <c r="BP184" s="17">
        <v>234</v>
      </c>
      <c r="BQ184" s="17">
        <v>1110</v>
      </c>
      <c r="BR184" s="17">
        <v>6</v>
      </c>
      <c r="BS184" s="17">
        <v>1</v>
      </c>
      <c r="BT184" s="17" t="s">
        <v>3458</v>
      </c>
      <c r="BU184" s="8">
        <v>23400</v>
      </c>
      <c r="BV184" s="9" t="s">
        <v>3456</v>
      </c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 s="3">
        <v>2018</v>
      </c>
      <c r="DV184" s="16" t="s">
        <v>3508</v>
      </c>
      <c r="DW184" s="16" t="s">
        <v>3382</v>
      </c>
      <c r="DX184" s="16" t="s">
        <v>3489</v>
      </c>
      <c r="DY184" s="3">
        <v>72</v>
      </c>
      <c r="DZ184" s="3">
        <v>22641</v>
      </c>
      <c r="EA184" s="3">
        <v>696</v>
      </c>
      <c r="EB184" s="3">
        <v>0</v>
      </c>
      <c r="EC184" s="3">
        <v>5000</v>
      </c>
      <c r="ED184" s="3">
        <v>0</v>
      </c>
      <c r="EE184" s="3">
        <v>0</v>
      </c>
      <c r="EF184" s="3">
        <v>0</v>
      </c>
      <c r="EG184" s="17">
        <v>650</v>
      </c>
      <c r="EH184" s="3">
        <v>0</v>
      </c>
      <c r="EI184" s="3">
        <v>0</v>
      </c>
      <c r="EJ184"/>
      <c r="EK184" s="3">
        <v>20376.900000000001</v>
      </c>
      <c r="EL184" s="1">
        <v>10</v>
      </c>
      <c r="EM184" s="3">
        <v>24905.1</v>
      </c>
      <c r="EN184" s="3">
        <v>323</v>
      </c>
      <c r="EO184" s="17">
        <v>11.2</v>
      </c>
      <c r="EP184" s="17" t="s">
        <v>266</v>
      </c>
      <c r="EQ184"/>
      <c r="ER184"/>
      <c r="ES184"/>
      <c r="ET184"/>
      <c r="EU184"/>
      <c r="EV184"/>
      <c r="EW184" s="3">
        <v>0</v>
      </c>
      <c r="EX184" s="3">
        <v>29133.599999999999</v>
      </c>
      <c r="EY184"/>
      <c r="EZ184" s="3">
        <v>30383.599999999999</v>
      </c>
      <c r="FA184"/>
      <c r="FB184"/>
      <c r="FC184" s="17" t="s">
        <v>3462</v>
      </c>
      <c r="FD184" s="21">
        <v>322.7</v>
      </c>
      <c r="FE184" s="21" t="n">
        <f si="18" t="shared"/>
        <v>323.0</v>
      </c>
      <c r="FF184" s="3">
        <v>40</v>
      </c>
      <c r="FG184" s="3" t="n">
        <f si="19" t="shared"/>
        <v>40.0</v>
      </c>
      <c r="FH184"/>
      <c r="FI184" s="17" t="n">
        <f si="20" t="shared"/>
        <v>0.0</v>
      </c>
      <c r="FJ184" s="3">
        <v>0</v>
      </c>
      <c r="FK184" s="3">
        <v>0</v>
      </c>
    </row>
    <row r="185" spans="1:167">
      <c r="A185" s="18" t="s">
        <v>266</v>
      </c>
      <c r="B185" s="17" t="s">
        <v>1069</v>
      </c>
      <c r="C185"/>
      <c r="D185" s="17" t="s">
        <v>399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 s="6" t="s">
        <v>1074</v>
      </c>
      <c r="AH185"/>
      <c r="AI185" s="6" t="s">
        <v>2571</v>
      </c>
      <c r="AJ185"/>
      <c r="AK185" s="5" t="s">
        <v>3529</v>
      </c>
      <c r="AL185" s="6" t="s">
        <v>143</v>
      </c>
      <c r="AM185" s="6" t="s">
        <v>183</v>
      </c>
      <c r="AN185" s="22" t="s">
        <v>2572</v>
      </c>
      <c r="AO185" s="22" t="s">
        <v>187</v>
      </c>
      <c r="AP185" s="22" t="s">
        <v>433</v>
      </c>
      <c r="AQ185" s="23" t="s">
        <v>1971</v>
      </c>
      <c r="AR185"/>
      <c r="AS185"/>
      <c r="AT185" s="4" t="s">
        <v>2573</v>
      </c>
      <c r="AU185" s="6" t="s">
        <v>2486</v>
      </c>
      <c r="AV185" s="6" t="s">
        <v>400</v>
      </c>
      <c r="AW185"/>
      <c r="AX185"/>
      <c r="AY185"/>
      <c r="AZ185" s="6" t="s">
        <v>918</v>
      </c>
      <c r="BA185" s="6" t="s">
        <v>374</v>
      </c>
      <c r="BB185" s="4" t="s">
        <v>2574</v>
      </c>
      <c r="BC185" s="17">
        <v>954</v>
      </c>
      <c r="BD185" s="17">
        <v>387</v>
      </c>
      <c r="BE185" s="17">
        <v>2210</v>
      </c>
      <c r="BF185" s="17">
        <v>954</v>
      </c>
      <c r="BG185" s="17">
        <v>387</v>
      </c>
      <c r="BH185" s="17">
        <v>2210</v>
      </c>
      <c r="BI185" s="17">
        <v>5</v>
      </c>
      <c r="BJ185" s="17">
        <v>5</v>
      </c>
      <c r="BK185" s="17" t="s">
        <v>1800</v>
      </c>
      <c r="BL185" s="3">
        <v>15</v>
      </c>
      <c r="BM185" s="17" t="s">
        <v>1801</v>
      </c>
      <c r="BN185" s="17" t="s">
        <v>3458</v>
      </c>
      <c r="BO185" s="25">
        <v>912</v>
      </c>
      <c r="BP185" s="17">
        <v>685</v>
      </c>
      <c r="BQ185" s="17">
        <v>2283</v>
      </c>
      <c r="BR185" s="17">
        <v>11</v>
      </c>
      <c r="BS185" s="17">
        <v>0</v>
      </c>
      <c r="BT185" s="17" t="s">
        <v>3458</v>
      </c>
      <c r="BU185" s="8">
        <v>45000</v>
      </c>
      <c r="BV185" s="9" t="s">
        <v>3456</v>
      </c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 s="3">
        <v>2018</v>
      </c>
      <c r="DV185" s="16" t="s">
        <v>3508</v>
      </c>
      <c r="DW185" s="16" t="s">
        <v>3411</v>
      </c>
      <c r="DX185" s="16" t="s">
        <v>3491</v>
      </c>
      <c r="DY185" s="3">
        <v>72</v>
      </c>
      <c r="DZ185" s="3">
        <v>22900</v>
      </c>
      <c r="EA185" s="3">
        <v>656</v>
      </c>
      <c r="EB185" s="3">
        <v>0</v>
      </c>
      <c r="EC185" s="3">
        <v>5000</v>
      </c>
      <c r="ED185" s="3">
        <v>389</v>
      </c>
      <c r="EE185" s="3">
        <v>0</v>
      </c>
      <c r="EF185" s="3">
        <v>389</v>
      </c>
      <c r="EG185"/>
      <c r="EH185" s="3">
        <v>389</v>
      </c>
      <c r="EI185" s="3">
        <v>0</v>
      </c>
      <c r="EJ185"/>
      <c r="EK185" s="3">
        <v>20610</v>
      </c>
      <c r="EL185" s="1">
        <v>12</v>
      </c>
      <c r="EM185" s="3">
        <v>25190</v>
      </c>
      <c r="EN185" s="3">
        <v>245</v>
      </c>
      <c r="EO185" s="17">
        <v>8.01</v>
      </c>
      <c r="EP185" s="17" t="s">
        <v>266</v>
      </c>
      <c r="EQ185"/>
      <c r="ER185"/>
      <c r="ES185"/>
      <c r="ET185"/>
      <c r="EU185"/>
      <c r="EV185"/>
      <c r="EW185" s="3">
        <v>0</v>
      </c>
      <c r="EX185" s="3">
        <v>29718.156000000003</v>
      </c>
      <c r="EY185"/>
      <c r="EZ185" s="3">
        <v>30968.156000000003</v>
      </c>
      <c r="FA185"/>
      <c r="FB185"/>
      <c r="FC185" s="17" t="s">
        <v>3462</v>
      </c>
      <c r="FD185" s="21">
        <v>244.8</v>
      </c>
      <c r="FE185" s="21" t="n">
        <f si="18" t="shared"/>
        <v>245.0</v>
      </c>
      <c r="FF185" s="3">
        <v>15</v>
      </c>
      <c r="FG185" s="3" t="n">
        <f si="19" t="shared"/>
        <v>15.0</v>
      </c>
      <c r="FH185"/>
      <c r="FI185" s="17" t="n">
        <f si="20" t="shared"/>
        <v>0.0</v>
      </c>
      <c r="FJ185" s="3">
        <v>0</v>
      </c>
      <c r="FK185" s="3">
        <v>0</v>
      </c>
    </row>
    <row r="186" spans="1:167">
      <c r="A186" s="18" t="s">
        <v>266</v>
      </c>
      <c r="B186" s="17" t="s">
        <v>1069</v>
      </c>
      <c r="C186"/>
      <c r="D186" s="17" t="s">
        <v>399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 s="6" t="s">
        <v>2762</v>
      </c>
      <c r="AH186"/>
      <c r="AI186" s="6" t="s">
        <v>2763</v>
      </c>
      <c r="AJ186"/>
      <c r="AK186" s="5" t="s">
        <v>3529</v>
      </c>
      <c r="AL186" s="6" t="s">
        <v>143</v>
      </c>
      <c r="AM186" s="6" t="s">
        <v>2764</v>
      </c>
      <c r="AN186" s="22" t="s">
        <v>2765</v>
      </c>
      <c r="AO186" s="22" t="s">
        <v>148</v>
      </c>
      <c r="AP186" s="22" t="s">
        <v>433</v>
      </c>
      <c r="AQ186" s="23" t="s">
        <v>1955</v>
      </c>
      <c r="AR186"/>
      <c r="AS186"/>
      <c r="AT186" s="4" t="s">
        <v>2766</v>
      </c>
      <c r="AU186" s="6" t="s">
        <v>2767</v>
      </c>
      <c r="AV186" s="6" t="s">
        <v>405</v>
      </c>
      <c r="AW186"/>
      <c r="AX186"/>
      <c r="AY186"/>
      <c r="AZ186" s="6" t="s">
        <v>2724</v>
      </c>
      <c r="BA186" s="6" t="s">
        <v>370</v>
      </c>
      <c r="BB186" s="4" t="s">
        <v>2768</v>
      </c>
      <c r="BC186" s="17">
        <v>954</v>
      </c>
      <c r="BD186" s="17">
        <v>651</v>
      </c>
      <c r="BE186" s="17">
        <v>2305</v>
      </c>
      <c r="BF186" s="17">
        <v>954</v>
      </c>
      <c r="BG186" s="17">
        <v>651</v>
      </c>
      <c r="BH186" s="17">
        <v>2305</v>
      </c>
      <c r="BI186" s="17">
        <v>5</v>
      </c>
      <c r="BJ186" s="17">
        <v>5</v>
      </c>
      <c r="BK186" s="17" t="s">
        <v>155</v>
      </c>
      <c r="BL186" s="3">
        <v>5</v>
      </c>
      <c r="BM186" s="17" t="s">
        <v>1054</v>
      </c>
      <c r="BN186" s="17" t="s">
        <v>3458</v>
      </c>
      <c r="BO186" s="17">
        <v>954</v>
      </c>
      <c r="BP186" s="17">
        <v>234</v>
      </c>
      <c r="BQ186" s="17">
        <v>2415</v>
      </c>
      <c r="BR186" s="17">
        <v>6</v>
      </c>
      <c r="BS186" s="17">
        <v>1</v>
      </c>
      <c r="BT186" s="17" t="s">
        <v>3458</v>
      </c>
      <c r="BU186" s="8">
        <v>46320</v>
      </c>
      <c r="BV186" s="9" t="s">
        <v>3456</v>
      </c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 s="3">
        <v>2018</v>
      </c>
      <c r="DV186" s="16" t="s">
        <v>3508</v>
      </c>
      <c r="DW186" s="16" t="s">
        <v>3499</v>
      </c>
      <c r="DX186" s="16" t="s">
        <v>3500</v>
      </c>
      <c r="DY186" s="3">
        <v>72</v>
      </c>
      <c r="DZ186" s="3">
        <v>29203</v>
      </c>
      <c r="EA186" s="3">
        <v>2015</v>
      </c>
      <c r="EB186" s="3">
        <v>0</v>
      </c>
      <c r="EC186" s="3">
        <v>7500</v>
      </c>
      <c r="ED186" s="3">
        <v>599</v>
      </c>
      <c r="EE186" s="3">
        <v>0</v>
      </c>
      <c r="EF186" s="3">
        <v>599</v>
      </c>
      <c r="EG186" s="17">
        <v>750</v>
      </c>
      <c r="EH186"/>
      <c r="EI186" s="3">
        <v>0</v>
      </c>
      <c r="EJ186"/>
      <c r="EK186" s="3">
        <v>26282.7</v>
      </c>
      <c r="EL186" s="1">
        <v>5</v>
      </c>
      <c r="EM186" s="3">
        <v>32123.3</v>
      </c>
      <c r="EN186" s="3">
        <v>428</v>
      </c>
      <c r="EO186" s="17">
        <v>12.5</v>
      </c>
      <c r="EP186" s="17" t="s">
        <v>266</v>
      </c>
      <c r="EQ186"/>
      <c r="ER186"/>
      <c r="ES186"/>
      <c r="ET186"/>
      <c r="EU186"/>
      <c r="EV186"/>
      <c r="EW186" s="3">
        <v>0</v>
      </c>
      <c r="EX186" s="3">
        <v>39532.800000000003</v>
      </c>
      <c r="EY186"/>
      <c r="EZ186" s="3">
        <v>40782.800000000003</v>
      </c>
      <c r="FA186"/>
      <c r="FB186"/>
      <c r="FC186" s="17" t="s">
        <v>3462</v>
      </c>
      <c r="FD186" s="21">
        <v>427.79</v>
      </c>
      <c r="FE186" s="21" t="n">
        <f si="18" t="shared"/>
        <v>428.0</v>
      </c>
      <c r="FF186" s="3">
        <v>5</v>
      </c>
      <c r="FG186" s="3" t="n">
        <f si="19" t="shared"/>
        <v>5.0</v>
      </c>
      <c r="FH186"/>
      <c r="FI186" s="17" t="n">
        <f si="20" t="shared"/>
        <v>0.0</v>
      </c>
      <c r="FJ186" s="3">
        <v>0</v>
      </c>
      <c r="FK186" s="3">
        <v>0</v>
      </c>
    </row>
    <row r="187" spans="1:167">
      <c r="A187" s="18" t="s">
        <v>266</v>
      </c>
      <c r="B187" s="17" t="s">
        <v>1069</v>
      </c>
      <c r="C187" s="30" t="s">
        <v>3460</v>
      </c>
      <c r="D187" s="17" t="s">
        <v>399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 s="6" t="s">
        <v>268</v>
      </c>
      <c r="AH187" s="6" t="s">
        <v>259</v>
      </c>
      <c r="AI187" s="6" t="s">
        <v>2992</v>
      </c>
      <c r="AJ187"/>
      <c r="AK187" s="5" t="s">
        <v>3529</v>
      </c>
      <c r="AL187" s="6" t="s">
        <v>143</v>
      </c>
      <c r="AM187" s="6" t="s">
        <v>215</v>
      </c>
      <c r="AN187" s="22" t="s">
        <v>2993</v>
      </c>
      <c r="AO187" s="22" t="s">
        <v>228</v>
      </c>
      <c r="AP187" s="22" t="s">
        <v>211</v>
      </c>
      <c r="AQ187" s="23" t="s">
        <v>1867</v>
      </c>
      <c r="AR187"/>
      <c r="AS187"/>
      <c r="AT187" s="4" t="s">
        <v>2994</v>
      </c>
      <c r="AU187" s="6" t="s">
        <v>2995</v>
      </c>
      <c r="AV187"/>
      <c r="AW187"/>
      <c r="AX187"/>
      <c r="AY187"/>
      <c r="AZ187" s="6" t="s">
        <v>329</v>
      </c>
      <c r="BA187" s="6" t="s">
        <v>370</v>
      </c>
      <c r="BB187" s="4" t="s">
        <v>2996</v>
      </c>
      <c r="BC187" s="17">
        <v>954</v>
      </c>
      <c r="BD187" s="17">
        <v>506</v>
      </c>
      <c r="BE187" s="17">
        <v>2160</v>
      </c>
      <c r="BF187" s="17">
        <v>954</v>
      </c>
      <c r="BG187" s="17">
        <v>506</v>
      </c>
      <c r="BH187" s="17">
        <v>2160</v>
      </c>
      <c r="BI187" s="17">
        <v>6</v>
      </c>
      <c r="BJ187" s="17">
        <v>1</v>
      </c>
      <c r="BK187" s="17" t="s">
        <v>1800</v>
      </c>
      <c r="BL187" s="3">
        <v>5</v>
      </c>
      <c r="BM187" s="17" t="s">
        <v>1053</v>
      </c>
      <c r="BN187" s="17" t="s">
        <v>3458</v>
      </c>
      <c r="BO187" s="17">
        <v>954</v>
      </c>
      <c r="BP187" s="17">
        <v>234</v>
      </c>
      <c r="BQ187" s="17">
        <v>1320</v>
      </c>
      <c r="BR187" s="17">
        <v>6</v>
      </c>
      <c r="BS187" s="17">
        <v>1</v>
      </c>
      <c r="BT187" s="17" t="s">
        <v>3458</v>
      </c>
      <c r="BU187" s="8">
        <v>38004</v>
      </c>
      <c r="BV187" s="9" t="s">
        <v>3456</v>
      </c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 s="3">
        <v>2018</v>
      </c>
      <c r="DV187" s="16" t="s">
        <v>3508</v>
      </c>
      <c r="DW187" s="16" t="s">
        <v>3387</v>
      </c>
      <c r="DX187" s="16" t="s">
        <v>3600</v>
      </c>
      <c r="DY187" s="3">
        <v>60</v>
      </c>
      <c r="DZ187" s="3">
        <v>23456</v>
      </c>
      <c r="EA187" s="3">
        <v>665</v>
      </c>
      <c r="EB187" s="3">
        <v>0</v>
      </c>
      <c r="EC187" s="3">
        <v>5000</v>
      </c>
      <c r="ED187" s="3">
        <v>599</v>
      </c>
      <c r="EE187" s="3">
        <v>0</v>
      </c>
      <c r="EF187" s="3">
        <v>599</v>
      </c>
      <c r="EG187"/>
      <c r="EH187" s="3">
        <v>599</v>
      </c>
      <c r="EI187" s="3">
        <v>0</v>
      </c>
      <c r="EJ187"/>
      <c r="EK187" s="3">
        <v>21110.400000000001</v>
      </c>
      <c r="EL187" s="1">
        <v>19</v>
      </c>
      <c r="EM187" s="3">
        <v>25801.599999999999</v>
      </c>
      <c r="EN187" s="3">
        <v>400</v>
      </c>
      <c r="EO187" s="17">
        <v>11.2</v>
      </c>
      <c r="EP187" s="17" t="s">
        <v>266</v>
      </c>
      <c r="EQ187"/>
      <c r="ER187"/>
      <c r="ES187"/>
      <c r="ET187"/>
      <c r="EU187"/>
      <c r="EV187"/>
      <c r="EW187" s="3">
        <v>0</v>
      </c>
      <c r="EX187" s="3">
        <v>31124.724000000002</v>
      </c>
      <c r="EY187"/>
      <c r="EZ187" s="3">
        <v>32374.724000000002</v>
      </c>
      <c r="FA187"/>
      <c r="FB187"/>
      <c r="FC187" s="17" t="s">
        <v>3462</v>
      </c>
      <c r="FD187" s="21">
        <v>400.2</v>
      </c>
      <c r="FE187" s="21" t="n">
        <f si="18" t="shared"/>
        <v>400.0</v>
      </c>
      <c r="FF187" s="3">
        <v>5</v>
      </c>
      <c r="FG187" s="3" t="n">
        <f si="19" t="shared"/>
        <v>5.0</v>
      </c>
      <c r="FH187"/>
      <c r="FI187" s="17" t="n">
        <f si="20" t="shared"/>
        <v>0.0</v>
      </c>
      <c r="FJ187" s="3">
        <v>0</v>
      </c>
      <c r="FK187" s="3">
        <v>0</v>
      </c>
    </row>
    <row r="188" spans="1:167">
      <c r="A188" s="18" t="s">
        <v>266</v>
      </c>
      <c r="B188" s="17" t="s">
        <v>1069</v>
      </c>
      <c r="C188" s="30">
        <v>32127</v>
      </c>
      <c r="D188" s="17" t="s">
        <v>399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s="6" t="s">
        <v>273</v>
      </c>
      <c r="AH188"/>
      <c r="AI188" s="6" t="s">
        <v>3076</v>
      </c>
      <c r="AJ188"/>
      <c r="AK188" s="5" t="s">
        <v>3529</v>
      </c>
      <c r="AL188" s="6" t="s">
        <v>143</v>
      </c>
      <c r="AM188" s="6" t="s">
        <v>215</v>
      </c>
      <c r="AN188" s="22" t="s">
        <v>3077</v>
      </c>
      <c r="AO188" s="22" t="s">
        <v>144</v>
      </c>
      <c r="AP188" s="22" t="s">
        <v>200</v>
      </c>
      <c r="AQ188" s="2" t="s">
        <v>1851</v>
      </c>
      <c r="AR188"/>
      <c r="AS188"/>
      <c r="AT188" s="4" t="s">
        <v>3078</v>
      </c>
      <c r="AU188" s="6" t="s">
        <v>3079</v>
      </c>
      <c r="AV188" s="6" t="s">
        <v>402</v>
      </c>
      <c r="AW188" s="6" t="s">
        <v>3080</v>
      </c>
      <c r="AX188"/>
      <c r="AY188"/>
      <c r="AZ188" s="6" t="s">
        <v>2180</v>
      </c>
      <c r="BA188" s="6" t="s">
        <v>374</v>
      </c>
      <c r="BB188" s="4" t="s">
        <v>3081</v>
      </c>
      <c r="BC188" s="3">
        <v>912</v>
      </c>
      <c r="BD188" s="17">
        <v>525</v>
      </c>
      <c r="BE188" s="17">
        <v>2179</v>
      </c>
      <c r="BF188" s="3">
        <v>912</v>
      </c>
      <c r="BG188" s="17">
        <v>525</v>
      </c>
      <c r="BH188" s="17">
        <v>2179</v>
      </c>
      <c r="BI188" s="17">
        <v>6</v>
      </c>
      <c r="BJ188" s="17">
        <v>3</v>
      </c>
      <c r="BK188" s="17" t="s">
        <v>1052</v>
      </c>
      <c r="BL188" s="3">
        <v>30</v>
      </c>
      <c r="BM188" s="17" t="s">
        <v>1801</v>
      </c>
      <c r="BN188" s="17" t="s">
        <v>3458</v>
      </c>
      <c r="BO188" s="17">
        <v>954</v>
      </c>
      <c r="BP188" s="17">
        <v>234</v>
      </c>
      <c r="BQ188" s="17">
        <v>1397</v>
      </c>
      <c r="BR188" s="17">
        <v>6</v>
      </c>
      <c r="BS188" s="17">
        <v>1</v>
      </c>
      <c r="BT188" s="17" t="s">
        <v>3458</v>
      </c>
      <c r="BU188" s="8">
        <v>41000.04</v>
      </c>
      <c r="BV188" s="9" t="s">
        <v>3456</v>
      </c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 s="3">
        <v>2018</v>
      </c>
      <c r="DV188" s="16" t="s">
        <v>3508</v>
      </c>
      <c r="DW188" s="16" t="s">
        <v>3387</v>
      </c>
      <c r="DX188" s="16" t="s">
        <v>3488</v>
      </c>
      <c r="DY188" s="3">
        <v>75</v>
      </c>
      <c r="DZ188" s="3">
        <v>28795</v>
      </c>
      <c r="EA188" s="3">
        <v>1195</v>
      </c>
      <c r="EB188" s="3">
        <v>0</v>
      </c>
      <c r="EC188" s="3">
        <v>6500</v>
      </c>
      <c r="ED188" s="3">
        <v>0</v>
      </c>
      <c r="EE188" s="3">
        <v>0</v>
      </c>
      <c r="EF188" s="3">
        <v>0</v>
      </c>
      <c r="EG188"/>
      <c r="EH188" s="3">
        <v>0</v>
      </c>
      <c r="EI188" s="3">
        <v>0</v>
      </c>
      <c r="EJ188"/>
      <c r="EK188" s="3">
        <v>25915.5</v>
      </c>
      <c r="EL188" s="1">
        <v>16</v>
      </c>
      <c r="EM188" s="3">
        <v>31674.5</v>
      </c>
      <c r="EN188" s="3">
        <v>486</v>
      </c>
      <c r="EO188" s="17">
        <v>8.01</v>
      </c>
      <c r="EP188" s="17" t="s">
        <v>266</v>
      </c>
      <c r="EQ188"/>
      <c r="ER188"/>
      <c r="ES188"/>
      <c r="ET188"/>
      <c r="EU188"/>
      <c r="EV188"/>
      <c r="EW188" s="3">
        <v>0</v>
      </c>
      <c r="EX188" s="3">
        <v>28080</v>
      </c>
      <c r="EY188"/>
      <c r="EZ188" s="3">
        <v>29330</v>
      </c>
      <c r="FA188"/>
      <c r="FB188"/>
      <c r="FC188" s="17" t="s">
        <v>3462</v>
      </c>
      <c r="FD188" s="21">
        <v>486.35</v>
      </c>
      <c r="FE188" s="21" t="n">
        <f si="18" t="shared"/>
        <v>486.0</v>
      </c>
      <c r="FF188" s="3">
        <v>30</v>
      </c>
      <c r="FG188" s="3" t="n">
        <f si="19" t="shared"/>
        <v>30.0</v>
      </c>
      <c r="FH188"/>
      <c r="FI188" s="17" t="n">
        <f si="20" t="shared"/>
        <v>0.0</v>
      </c>
      <c r="FJ188" s="3">
        <v>0</v>
      </c>
      <c r="FK188" s="3">
        <v>0</v>
      </c>
    </row>
    <row r="189" spans="1:167">
      <c r="A189" s="18" t="s">
        <v>266</v>
      </c>
      <c r="B189" s="17" t="s">
        <v>1069</v>
      </c>
      <c r="C189"/>
      <c r="D189" s="17" t="s">
        <v>399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 s="6" t="s">
        <v>1109</v>
      </c>
      <c r="AH189" s="6" t="s">
        <v>246</v>
      </c>
      <c r="AI189" s="6" t="s">
        <v>1552</v>
      </c>
      <c r="AJ189" s="6" t="s">
        <v>147</v>
      </c>
      <c r="AK189" s="5" t="s">
        <v>3529</v>
      </c>
      <c r="AL189" s="6" t="s">
        <v>143</v>
      </c>
      <c r="AM189" s="6" t="s">
        <v>219</v>
      </c>
      <c r="AN189" s="22" t="s">
        <v>1337</v>
      </c>
      <c r="AO189" s="22" t="s">
        <v>228</v>
      </c>
      <c r="AP189" s="22" t="s">
        <v>188</v>
      </c>
      <c r="AQ189" s="2" t="s">
        <v>1314</v>
      </c>
      <c r="AR189"/>
      <c r="AS189"/>
      <c r="AT189" s="4" t="s">
        <v>2085</v>
      </c>
      <c r="AU189" s="6" t="s">
        <v>2086</v>
      </c>
      <c r="AV189" s="6" t="s">
        <v>407</v>
      </c>
      <c r="AW189" s="6">
        <v>212</v>
      </c>
      <c r="AX189"/>
      <c r="AY189"/>
      <c r="AZ189" s="6" t="s">
        <v>2087</v>
      </c>
      <c r="BA189" s="6" t="s">
        <v>152</v>
      </c>
      <c r="BB189" s="4" t="s">
        <v>2088</v>
      </c>
      <c r="BC189" s="3">
        <v>706</v>
      </c>
      <c r="BD189" s="17">
        <v>633</v>
      </c>
      <c r="BE189" s="17">
        <v>2287</v>
      </c>
      <c r="BF189" s="3">
        <v>706</v>
      </c>
      <c r="BG189" s="17">
        <v>633</v>
      </c>
      <c r="BH189" s="17">
        <v>2287</v>
      </c>
      <c r="BI189" s="17">
        <v>5</v>
      </c>
      <c r="BJ189" s="17">
        <v>5</v>
      </c>
      <c r="BK189" s="17" t="s">
        <v>1800</v>
      </c>
      <c r="BL189" s="3">
        <v>15</v>
      </c>
      <c r="BM189" s="17" t="s">
        <v>155</v>
      </c>
      <c r="BN189" s="17" t="s">
        <v>3458</v>
      </c>
      <c r="BO189" s="17">
        <v>954</v>
      </c>
      <c r="BP189" s="17">
        <v>234</v>
      </c>
      <c r="BQ189" s="17">
        <v>2406</v>
      </c>
      <c r="BR189" s="17">
        <v>6</v>
      </c>
      <c r="BS189" s="17">
        <v>1</v>
      </c>
      <c r="BT189" s="17" t="s">
        <v>3458</v>
      </c>
      <c r="BU189" s="8">
        <v>45000</v>
      </c>
      <c r="BV189" s="9" t="s">
        <v>3456</v>
      </c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 s="3">
        <v>2018</v>
      </c>
      <c r="DV189" s="16" t="s">
        <v>3508</v>
      </c>
      <c r="DW189" s="16" t="s">
        <v>3388</v>
      </c>
      <c r="DX189" s="16" t="s">
        <v>3488</v>
      </c>
      <c r="DY189" s="3">
        <v>75</v>
      </c>
      <c r="DZ189" s="3">
        <v>20500</v>
      </c>
      <c r="EA189" s="3">
        <v>1300</v>
      </c>
      <c r="EB189" s="3">
        <v>0</v>
      </c>
      <c r="EC189" s="3">
        <v>5000</v>
      </c>
      <c r="ED189" s="3">
        <v>0</v>
      </c>
      <c r="EE189" s="3">
        <v>0</v>
      </c>
      <c r="EF189" s="3">
        <v>0</v>
      </c>
      <c r="EG189" s="17">
        <v>700</v>
      </c>
      <c r="EH189"/>
      <c r="EI189" s="3">
        <v>0</v>
      </c>
      <c r="EJ189"/>
      <c r="EK189" s="3">
        <v>18450</v>
      </c>
      <c r="EL189" s="1">
        <v>44</v>
      </c>
      <c r="EM189" s="3">
        <v>22550</v>
      </c>
      <c r="EN189" s="3">
        <v>285</v>
      </c>
      <c r="EO189" s="17">
        <v>8.01</v>
      </c>
      <c r="EP189" s="17" t="s">
        <v>266</v>
      </c>
      <c r="EQ189"/>
      <c r="ER189"/>
      <c r="ES189"/>
      <c r="ET189"/>
      <c r="EU189"/>
      <c r="EV189"/>
      <c r="EW189" s="3">
        <v>0</v>
      </c>
      <c r="EX189" s="3">
        <v>23783.207999999999</v>
      </c>
      <c r="EY189"/>
      <c r="EZ189" s="3">
        <v>25033.207999999999</v>
      </c>
      <c r="FA189"/>
      <c r="FB189"/>
      <c r="FC189" s="17" t="s">
        <v>3462</v>
      </c>
      <c r="FD189" s="21">
        <v>285.39</v>
      </c>
      <c r="FE189" s="21" t="n">
        <f si="18" t="shared"/>
        <v>285.0</v>
      </c>
      <c r="FF189" s="3">
        <v>15</v>
      </c>
      <c r="FG189" s="3" t="n">
        <f si="19" t="shared"/>
        <v>15.0</v>
      </c>
      <c r="FH189"/>
      <c r="FI189" s="17" t="n">
        <f si="20" t="shared"/>
        <v>0.0</v>
      </c>
      <c r="FJ189" s="3">
        <v>0</v>
      </c>
      <c r="FK189" s="3">
        <v>0</v>
      </c>
    </row>
    <row r="190" spans="1:167">
      <c r="A190" s="18" t="s">
        <v>266</v>
      </c>
      <c r="B190" s="17" t="s">
        <v>1069</v>
      </c>
      <c r="C190"/>
      <c r="D190" s="17" t="s">
        <v>399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s="6" t="s">
        <v>658</v>
      </c>
      <c r="AH190" s="6" t="s">
        <v>262</v>
      </c>
      <c r="AI190" s="6" t="s">
        <v>659</v>
      </c>
      <c r="AJ190"/>
      <c r="AK190" s="5" t="s">
        <v>3529</v>
      </c>
      <c r="AL190" s="17" t="s">
        <v>143</v>
      </c>
      <c r="AM190" s="17" t="s">
        <v>221</v>
      </c>
      <c r="AN190" s="17" t="s">
        <v>512</v>
      </c>
      <c r="AO190" s="17">
        <v>10</v>
      </c>
      <c r="AP190" s="17">
        <v>11</v>
      </c>
      <c r="AQ190" s="17">
        <v>1950</v>
      </c>
      <c r="AR190"/>
      <c r="AS190"/>
      <c r="AT190" s="4" t="s">
        <v>826</v>
      </c>
      <c r="AU190" s="6" t="s">
        <v>1830</v>
      </c>
      <c r="AV190" s="6" t="s">
        <v>401</v>
      </c>
      <c r="AW190" s="17" t="s">
        <v>410</v>
      </c>
      <c r="AX190"/>
      <c r="AY190"/>
      <c r="AZ190" s="6" t="s">
        <v>377</v>
      </c>
      <c r="BA190" s="6" t="s">
        <v>373</v>
      </c>
      <c r="BB190" s="4" t="s">
        <v>1019</v>
      </c>
      <c r="BC190" s="17">
        <v>954</v>
      </c>
      <c r="BD190" s="17">
        <v>408</v>
      </c>
      <c r="BE190" s="17">
        <v>2137</v>
      </c>
      <c r="BF190" s="17">
        <v>954</v>
      </c>
      <c r="BG190" s="17">
        <v>408</v>
      </c>
      <c r="BH190" s="17">
        <v>2137</v>
      </c>
      <c r="BI190" s="17">
        <v>7</v>
      </c>
      <c r="BJ190" s="17">
        <v>3</v>
      </c>
      <c r="BK190" s="17" t="s">
        <v>1800</v>
      </c>
      <c r="BL190" s="3">
        <v>20</v>
      </c>
      <c r="BM190" s="17" t="s">
        <v>3457</v>
      </c>
      <c r="BN190" s="17" t="s">
        <v>3458</v>
      </c>
      <c r="BO190" s="17">
        <v>954</v>
      </c>
      <c r="BP190" s="17">
        <v>727</v>
      </c>
      <c r="BQ190" s="17">
        <v>2304</v>
      </c>
      <c r="BR190" s="17">
        <v>16</v>
      </c>
      <c r="BS190" s="17">
        <v>7</v>
      </c>
      <c r="BT190" s="17" t="s">
        <v>3458</v>
      </c>
      <c r="BU190" s="8">
        <v>57999.96</v>
      </c>
      <c r="BV190" s="9" t="s">
        <v>3456</v>
      </c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 s="17" t="s">
        <v>40</v>
      </c>
      <c r="DS190"/>
      <c r="DT190"/>
      <c r="DU190" s="3">
        <v>2018</v>
      </c>
      <c r="DV190" s="16" t="s">
        <v>3508</v>
      </c>
      <c r="DW190" s="16" t="s">
        <v>3382</v>
      </c>
      <c r="DX190" s="16" t="s">
        <v>3489</v>
      </c>
      <c r="DY190" s="3">
        <v>72</v>
      </c>
      <c r="DZ190" s="3">
        <v>28342</v>
      </c>
      <c r="EA190" s="3">
        <v>2033</v>
      </c>
      <c r="EB190" s="17">
        <v>150</v>
      </c>
      <c r="EC190" s="3">
        <v>7100</v>
      </c>
      <c r="ED190" s="3">
        <v>0</v>
      </c>
      <c r="EE190" s="3">
        <v>0</v>
      </c>
      <c r="EF190" s="3">
        <v>0</v>
      </c>
      <c r="EG190" s="17">
        <v>550</v>
      </c>
      <c r="EH190" s="3">
        <v>0</v>
      </c>
      <c r="EI190" s="3">
        <v>0</v>
      </c>
      <c r="EJ190"/>
      <c r="EK190" s="3">
        <v>25507.8</v>
      </c>
      <c r="EL190" s="1">
        <v>25</v>
      </c>
      <c r="EM190" s="3">
        <v>31176.2</v>
      </c>
      <c r="EN190" s="3">
        <v>362</v>
      </c>
      <c r="EO190" s="17">
        <v>10.01</v>
      </c>
      <c r="EP190" s="17" t="s">
        <v>266</v>
      </c>
      <c r="EQ190"/>
      <c r="ER190"/>
      <c r="ES190"/>
      <c r="ET190"/>
      <c r="EU190"/>
      <c r="EV190"/>
      <c r="EW190" s="3">
        <v>0</v>
      </c>
      <c r="EX190" s="3">
        <v>28896.635999999999</v>
      </c>
      <c r="EY190"/>
      <c r="EZ190" s="3">
        <v>30146.635999999999</v>
      </c>
      <c r="FA190"/>
      <c r="FB190"/>
      <c r="FC190" s="17" t="s">
        <v>3462</v>
      </c>
      <c r="FD190" s="21">
        <v>361.85</v>
      </c>
      <c r="FE190" s="21" t="n">
        <f si="18" t="shared"/>
        <v>362.0</v>
      </c>
      <c r="FF190" s="3">
        <v>20</v>
      </c>
      <c r="FG190" s="3" t="n">
        <f si="19" t="shared"/>
        <v>20.0</v>
      </c>
      <c r="FH190" s="17">
        <v>0</v>
      </c>
      <c r="FI190" s="17" t="n">
        <f si="20" t="shared"/>
        <v>0.0</v>
      </c>
      <c r="FJ190" s="3">
        <v>0</v>
      </c>
      <c r="FK190" s="3">
        <v>0</v>
      </c>
    </row>
    <row r="191" spans="1:167">
      <c r="A191" s="18" t="s">
        <v>266</v>
      </c>
      <c r="B191" s="17" t="s">
        <v>1069</v>
      </c>
      <c r="C191" s="30" t="s">
        <v>3460</v>
      </c>
      <c r="D191" s="17" t="s">
        <v>399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 s="6" t="s">
        <v>678</v>
      </c>
      <c r="AH191" s="6" t="s">
        <v>246</v>
      </c>
      <c r="AI191" s="6" t="s">
        <v>1832</v>
      </c>
      <c r="AJ191"/>
      <c r="AK191" s="5" t="s">
        <v>3529</v>
      </c>
      <c r="AL191" s="17" t="s">
        <v>143</v>
      </c>
      <c r="AM191" s="17" t="s">
        <v>171</v>
      </c>
      <c r="AN191" s="17" t="s">
        <v>529</v>
      </c>
      <c r="AO191" s="17">
        <v>10</v>
      </c>
      <c r="AP191" s="17">
        <v>15</v>
      </c>
      <c r="AQ191" s="17">
        <v>1940</v>
      </c>
      <c r="AR191"/>
      <c r="AS191"/>
      <c r="AT191" s="4" t="s">
        <v>852</v>
      </c>
      <c r="AU191" s="6" t="s">
        <v>853</v>
      </c>
      <c r="AV191" s="6" t="s">
        <v>402</v>
      </c>
      <c r="AW191" s="17" t="s">
        <v>410</v>
      </c>
      <c r="AX191"/>
      <c r="AY191"/>
      <c r="AZ191" s="6" t="s">
        <v>359</v>
      </c>
      <c r="BA191" s="6" t="s">
        <v>374</v>
      </c>
      <c r="BB191" s="4" t="s">
        <v>1045</v>
      </c>
      <c r="BC191" s="17">
        <v>954</v>
      </c>
      <c r="BD191" s="17">
        <v>438</v>
      </c>
      <c r="BE191" s="17">
        <v>2127</v>
      </c>
      <c r="BF191" s="17">
        <v>954</v>
      </c>
      <c r="BG191" s="17">
        <v>438</v>
      </c>
      <c r="BH191" s="17">
        <v>2127</v>
      </c>
      <c r="BI191" s="17">
        <v>6</v>
      </c>
      <c r="BJ191" s="17">
        <v>4</v>
      </c>
      <c r="BK191" s="17" t="s">
        <v>1799</v>
      </c>
      <c r="BL191" s="3">
        <v>0</v>
      </c>
      <c r="BM191" s="17" t="s">
        <v>1054</v>
      </c>
      <c r="BN191" s="17" t="s">
        <v>3458</v>
      </c>
      <c r="BO191" s="17">
        <v>954</v>
      </c>
      <c r="BP191" s="17">
        <v>521</v>
      </c>
      <c r="BQ191" s="17">
        <v>2334</v>
      </c>
      <c r="BR191" s="17">
        <v>10</v>
      </c>
      <c r="BS191" s="17">
        <v>1</v>
      </c>
      <c r="BT191" s="17" t="s">
        <v>3458</v>
      </c>
      <c r="BU191" s="8">
        <v>50000.04</v>
      </c>
      <c r="BV191" s="9" t="s">
        <v>3456</v>
      </c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 s="17" t="s">
        <v>40</v>
      </c>
      <c r="DS191"/>
      <c r="DT191"/>
      <c r="DU191" s="3">
        <v>2018</v>
      </c>
      <c r="DV191" s="16" t="s">
        <v>3508</v>
      </c>
      <c r="DW191" s="16" t="s">
        <v>3382</v>
      </c>
      <c r="DX191" s="16" t="s">
        <v>3489</v>
      </c>
      <c r="DY191" s="3">
        <v>60</v>
      </c>
      <c r="DZ191" s="3">
        <v>25400</v>
      </c>
      <c r="EA191" s="3">
        <v>960</v>
      </c>
      <c r="EB191" s="17">
        <v>29</v>
      </c>
      <c r="EC191" s="3">
        <v>5500</v>
      </c>
      <c r="ED191" s="3">
        <v>649</v>
      </c>
      <c r="EE191" s="3">
        <v>750</v>
      </c>
      <c r="EF191" s="3">
        <v>649</v>
      </c>
      <c r="EG191"/>
      <c r="EH191" s="3">
        <v>649</v>
      </c>
      <c r="EI191" s="3">
        <v>950</v>
      </c>
      <c r="EJ191"/>
      <c r="EK191" s="3">
        <v>22860</v>
      </c>
      <c r="EL191" s="1">
        <v>15</v>
      </c>
      <c r="EM191" s="3">
        <v>27940</v>
      </c>
      <c r="EN191" s="3">
        <v>423</v>
      </c>
      <c r="EO191" s="17">
        <v>14.3</v>
      </c>
      <c r="EP191" s="17" t="s">
        <v>266</v>
      </c>
      <c r="EQ191"/>
      <c r="ER191"/>
      <c r="ES191"/>
      <c r="ET191"/>
      <c r="EU191"/>
      <c r="EV191"/>
      <c r="EW191" s="3">
        <v>0</v>
      </c>
      <c r="EX191" s="3">
        <v>30328.5</v>
      </c>
      <c r="EY191"/>
      <c r="EZ191" s="3">
        <v>31578.5</v>
      </c>
      <c r="FA191"/>
      <c r="FB191"/>
      <c r="FC191" s="17" t="s">
        <v>3462</v>
      </c>
      <c r="FD191" s="21">
        <v>422.68</v>
      </c>
      <c r="FE191" s="21" t="n">
        <f si="18" t="shared"/>
        <v>423.0</v>
      </c>
      <c r="FF191" s="3">
        <v>0</v>
      </c>
      <c r="FG191" s="3" t="n">
        <f si="19" t="shared"/>
        <v>0.0</v>
      </c>
      <c r="FH191" s="17">
        <v>950</v>
      </c>
      <c r="FI191" s="17" t="n">
        <f si="20" t="shared"/>
        <v>950.0</v>
      </c>
      <c r="FJ191" s="3">
        <v>0</v>
      </c>
      <c r="FK191" s="3">
        <v>0</v>
      </c>
    </row>
    <row r="192" spans="1:167">
      <c r="A192" s="18" t="s">
        <v>266</v>
      </c>
      <c r="B192" s="17" t="s">
        <v>1069</v>
      </c>
      <c r="C192" s="30">
        <v>32127</v>
      </c>
      <c r="D192" s="17" t="s">
        <v>399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 s="6" t="s">
        <v>1130</v>
      </c>
      <c r="AH192"/>
      <c r="AI192" s="6" t="s">
        <v>535</v>
      </c>
      <c r="AJ192"/>
      <c r="AK192" s="5" t="s">
        <v>3529</v>
      </c>
      <c r="AL192" s="6" t="s">
        <v>143</v>
      </c>
      <c r="AM192" s="6" t="s">
        <v>199</v>
      </c>
      <c r="AN192" s="22" t="s">
        <v>1985</v>
      </c>
      <c r="AO192" s="22" t="s">
        <v>187</v>
      </c>
      <c r="AP192" s="22" t="s">
        <v>1986</v>
      </c>
      <c r="AQ192" s="23" t="s">
        <v>1867</v>
      </c>
      <c r="AR192"/>
      <c r="AS192"/>
      <c r="AT192" s="4" t="s">
        <v>1987</v>
      </c>
      <c r="AU192" s="6" t="s">
        <v>1988</v>
      </c>
      <c r="AV192"/>
      <c r="AW192"/>
      <c r="AX192"/>
      <c r="AY192"/>
      <c r="AZ192" s="6" t="s">
        <v>1989</v>
      </c>
      <c r="BA192" s="6" t="s">
        <v>370</v>
      </c>
      <c r="BB192" s="4" t="s">
        <v>1990</v>
      </c>
      <c r="BC192" s="17">
        <v>954</v>
      </c>
      <c r="BD192" s="17">
        <v>613</v>
      </c>
      <c r="BE192" s="17">
        <v>2267</v>
      </c>
      <c r="BF192" s="17">
        <v>954</v>
      </c>
      <c r="BG192" s="17">
        <v>613</v>
      </c>
      <c r="BH192" s="17">
        <v>2267</v>
      </c>
      <c r="BI192" s="17">
        <v>7</v>
      </c>
      <c r="BJ192" s="17">
        <v>3</v>
      </c>
      <c r="BK192" s="17" t="s">
        <v>155</v>
      </c>
      <c r="BL192" s="3">
        <v>5</v>
      </c>
      <c r="BM192" s="17" t="s">
        <v>3457</v>
      </c>
      <c r="BN192" s="17" t="s">
        <v>3458</v>
      </c>
      <c r="BO192" s="17">
        <v>954</v>
      </c>
      <c r="BP192" s="17">
        <v>234</v>
      </c>
      <c r="BQ192" s="17">
        <v>2396</v>
      </c>
      <c r="BR192" s="17">
        <v>6</v>
      </c>
      <c r="BS192" s="17">
        <v>1</v>
      </c>
      <c r="BT192" s="17" t="s">
        <v>3458</v>
      </c>
      <c r="BU192" s="8">
        <v>30603</v>
      </c>
      <c r="BV192" s="9" t="s">
        <v>3456</v>
      </c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 s="3">
        <v>2018</v>
      </c>
      <c r="DV192" s="16" t="s">
        <v>3508</v>
      </c>
      <c r="DW192" s="16" t="s">
        <v>3387</v>
      </c>
      <c r="DX192" s="16" t="s">
        <v>3488</v>
      </c>
      <c r="DY192" s="3">
        <v>72</v>
      </c>
      <c r="DZ192" s="3">
        <v>17976</v>
      </c>
      <c r="EA192" s="3">
        <v>300</v>
      </c>
      <c r="EB192" s="3">
        <v>0</v>
      </c>
      <c r="EC192" s="3">
        <v>3500</v>
      </c>
      <c r="ED192" s="3">
        <v>299</v>
      </c>
      <c r="EE192" s="3">
        <v>0</v>
      </c>
      <c r="EF192" s="3">
        <v>299</v>
      </c>
      <c r="EG192"/>
      <c r="EH192"/>
      <c r="EI192" s="3">
        <v>0</v>
      </c>
      <c r="EJ192"/>
      <c r="EK192" s="3">
        <v>16178.4</v>
      </c>
      <c r="EL192" s="1">
        <v>9</v>
      </c>
      <c r="EM192" s="3">
        <v>19773.599999999999</v>
      </c>
      <c r="EN192" s="3">
        <v>256</v>
      </c>
      <c r="EO192" s="17">
        <v>10.01</v>
      </c>
      <c r="EP192" s="17" t="s">
        <v>266</v>
      </c>
      <c r="EQ192"/>
      <c r="ER192"/>
      <c r="ES192"/>
      <c r="ET192"/>
      <c r="EU192"/>
      <c r="EV192"/>
      <c r="EW192" s="3">
        <v>0</v>
      </c>
      <c r="EX192" s="3">
        <v>25790.400000000001</v>
      </c>
      <c r="EY192"/>
      <c r="EZ192" s="3">
        <v>27040.400000000001</v>
      </c>
      <c r="FA192"/>
      <c r="FB192"/>
      <c r="FC192" s="17" t="s">
        <v>3462</v>
      </c>
      <c r="FD192" s="21">
        <v>255.99</v>
      </c>
      <c r="FE192" s="21" t="n">
        <f si="18" t="shared"/>
        <v>256.0</v>
      </c>
      <c r="FF192" s="3">
        <v>5</v>
      </c>
      <c r="FG192" s="3" t="n">
        <f si="19" t="shared"/>
        <v>5.0</v>
      </c>
      <c r="FH192"/>
      <c r="FI192" s="17" t="n">
        <f si="20" t="shared"/>
        <v>0.0</v>
      </c>
      <c r="FJ192" s="3">
        <v>0</v>
      </c>
      <c r="FK192" s="3">
        <v>0</v>
      </c>
    </row>
    <row r="193" spans="1:167">
      <c r="A193" s="18" t="s">
        <v>266</v>
      </c>
      <c r="B193" s="17" t="s">
        <v>1465</v>
      </c>
      <c r="C193" s="30">
        <v>32127</v>
      </c>
      <c r="D193" s="17" t="s">
        <v>399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 s="6" t="s">
        <v>1129</v>
      </c>
      <c r="AH193" s="6" t="s">
        <v>1082</v>
      </c>
      <c r="AI193" s="6" t="s">
        <v>1616</v>
      </c>
      <c r="AJ193"/>
      <c r="AK193" s="5" t="s">
        <v>3529</v>
      </c>
      <c r="AL193" s="17" t="s">
        <v>143</v>
      </c>
      <c r="AM193" s="17" t="s">
        <v>204</v>
      </c>
      <c r="AN193" s="17" t="s">
        <v>1464</v>
      </c>
      <c r="AO193" s="16">
        <v>11</v>
      </c>
      <c r="AP193" s="16" t="s">
        <v>238</v>
      </c>
      <c r="AQ193" s="16" t="s">
        <v>1314</v>
      </c>
      <c r="AR193"/>
      <c r="AS193"/>
      <c r="AT193" s="4" t="s">
        <v>1311</v>
      </c>
      <c r="AU193" s="6" t="s">
        <v>1356</v>
      </c>
      <c r="AV193" s="6" t="s">
        <v>401</v>
      </c>
      <c r="AW193"/>
      <c r="AX193"/>
      <c r="AY193"/>
      <c r="AZ193" s="6" t="s">
        <v>727</v>
      </c>
      <c r="BA193" s="6" t="s">
        <v>391</v>
      </c>
      <c r="BB193" s="17" t="s">
        <v>1197</v>
      </c>
      <c r="BC193" s="17">
        <v>954</v>
      </c>
      <c r="BD193" s="17">
        <v>699</v>
      </c>
      <c r="BE193" s="17">
        <v>1424</v>
      </c>
      <c r="BF193" s="17">
        <v>954</v>
      </c>
      <c r="BG193" s="17">
        <v>699</v>
      </c>
      <c r="BH193" s="17">
        <v>1424</v>
      </c>
      <c r="BI193" s="17">
        <v>6</v>
      </c>
      <c r="BJ193" s="17">
        <v>3</v>
      </c>
      <c r="BK193" s="17" t="s">
        <v>1052</v>
      </c>
      <c r="BL193" s="3">
        <v>10</v>
      </c>
      <c r="BM193" s="17" t="s">
        <v>1801</v>
      </c>
      <c r="BN193" s="17" t="s">
        <v>3458</v>
      </c>
      <c r="BO193" s="17">
        <v>954</v>
      </c>
      <c r="BP193" s="17">
        <v>234</v>
      </c>
      <c r="BQ193" s="17">
        <v>1424</v>
      </c>
      <c r="BR193" s="17">
        <v>6</v>
      </c>
      <c r="BS193" s="17">
        <v>1</v>
      </c>
      <c r="BT193" s="17" t="s">
        <v>3458</v>
      </c>
      <c r="BU193" s="3">
        <v>33456</v>
      </c>
      <c r="BV193" s="9" t="s">
        <v>3456</v>
      </c>
      <c r="BW193"/>
      <c r="BX193"/>
      <c r="BY193" s="17" t="s">
        <v>155</v>
      </c>
      <c r="BZ193" s="6" t="s">
        <v>1081</v>
      </c>
      <c r="CA193" s="6" t="s">
        <v>242</v>
      </c>
      <c r="CB193" s="6" t="s">
        <v>1617</v>
      </c>
      <c r="CC193"/>
      <c r="CD193"/>
      <c r="CE193" s="17" t="s">
        <v>143</v>
      </c>
      <c r="CF193" s="17" t="s">
        <v>214</v>
      </c>
      <c r="CG193" s="17" t="s">
        <v>1618</v>
      </c>
      <c r="CH193" s="16">
        <v>11</v>
      </c>
      <c r="CI193" s="16" t="s">
        <v>238</v>
      </c>
      <c r="CJ193" s="16" t="s">
        <v>1314</v>
      </c>
      <c r="CK193"/>
      <c r="CL193"/>
      <c r="CM193" s="4" t="s">
        <v>1311</v>
      </c>
      <c r="CN193" s="6" t="s">
        <v>1356</v>
      </c>
      <c r="CO193" s="6" t="s">
        <v>401</v>
      </c>
      <c r="CP193"/>
      <c r="CQ193"/>
      <c r="CR193"/>
      <c r="CS193" s="6" t="s">
        <v>727</v>
      </c>
      <c r="CT193" s="6" t="s">
        <v>391</v>
      </c>
      <c r="CU193" s="17" t="s">
        <v>1197</v>
      </c>
      <c r="CV193" s="17">
        <v>954</v>
      </c>
      <c r="CW193" s="17">
        <v>243</v>
      </c>
      <c r="CX193" s="17">
        <v>2127</v>
      </c>
      <c r="CY193" s="17">
        <v>954</v>
      </c>
      <c r="CZ193" s="17">
        <v>304</v>
      </c>
      <c r="DA193" s="17">
        <v>2127</v>
      </c>
      <c r="DB193" s="17">
        <v>6</v>
      </c>
      <c r="DC193" s="17">
        <v>1</v>
      </c>
      <c r="DD193" s="17" t="s">
        <v>1051</v>
      </c>
      <c r="DE193" s="17">
        <v>990</v>
      </c>
      <c r="DF193" s="17" t="s">
        <v>1801</v>
      </c>
      <c r="DG193" s="17" t="s">
        <v>1977</v>
      </c>
      <c r="DH193" s="17">
        <v>954</v>
      </c>
      <c r="DI193" s="17">
        <v>234</v>
      </c>
      <c r="DJ193" s="17">
        <v>2127</v>
      </c>
      <c r="DK193" s="17">
        <v>6</v>
      </c>
      <c r="DL193" s="17">
        <v>1</v>
      </c>
      <c r="DM193" s="17" t="s">
        <v>1976</v>
      </c>
      <c r="DN193" s="17">
        <v>1250</v>
      </c>
      <c r="DO193" s="17" t="s">
        <v>58</v>
      </c>
      <c r="DP193"/>
      <c r="DQ193"/>
      <c r="DR193" s="17" t="s">
        <v>40</v>
      </c>
      <c r="DS193"/>
      <c r="DT193"/>
      <c r="DU193" s="3">
        <v>2018</v>
      </c>
      <c r="DV193" s="16" t="s">
        <v>3508</v>
      </c>
      <c r="DW193" s="16" t="s">
        <v>3387</v>
      </c>
      <c r="DX193" s="16" t="s">
        <v>3488</v>
      </c>
      <c r="DY193" s="3">
        <v>60</v>
      </c>
      <c r="DZ193" s="3">
        <v>27234</v>
      </c>
      <c r="EA193" s="3">
        <v>668</v>
      </c>
      <c r="EB193" s="17">
        <v>250</v>
      </c>
      <c r="EC193" s="3">
        <v>5500</v>
      </c>
      <c r="ED193" s="3">
        <v>569</v>
      </c>
      <c r="EE193" s="3">
        <v>0</v>
      </c>
      <c r="EF193" s="3">
        <v>569</v>
      </c>
      <c r="EG193" s="17">
        <v>400</v>
      </c>
      <c r="EH193"/>
      <c r="EI193" s="3">
        <v>699</v>
      </c>
      <c r="EJ193"/>
      <c r="EK193" s="3">
        <v>24510.6</v>
      </c>
      <c r="EL193" s="1">
        <v>31</v>
      </c>
      <c r="EM193" s="3">
        <v>29957.4</v>
      </c>
      <c r="EN193" s="3">
        <v>467</v>
      </c>
      <c r="EO193" s="17">
        <v>12.5</v>
      </c>
      <c r="EP193" s="17" t="s">
        <v>266</v>
      </c>
      <c r="EQ193"/>
      <c r="ER193"/>
      <c r="ES193"/>
      <c r="ET193"/>
      <c r="EU193"/>
      <c r="EV193"/>
      <c r="EW193" s="3">
        <v>0</v>
      </c>
      <c r="EX193" s="3">
        <v>29643.599999999999</v>
      </c>
      <c r="EY193"/>
      <c r="EZ193" s="3">
        <v>30893.599999999999</v>
      </c>
      <c r="FA193"/>
      <c r="FB193"/>
      <c r="FC193" s="17" t="s">
        <v>3462</v>
      </c>
      <c r="FD193" s="21">
        <v>466.88</v>
      </c>
      <c r="FE193" s="21" t="n">
        <f si="18" t="shared"/>
        <v>467.0</v>
      </c>
      <c r="FF193" s="3">
        <v>10</v>
      </c>
      <c r="FG193" s="3" t="n">
        <f si="19" t="shared"/>
        <v>10.0</v>
      </c>
      <c r="FH193" s="21">
        <v>699</v>
      </c>
      <c r="FI193" s="17" t="n">
        <f si="20" t="shared"/>
        <v>699.0</v>
      </c>
      <c r="FJ193" s="3">
        <v>0</v>
      </c>
      <c r="FK193" s="3">
        <v>0</v>
      </c>
    </row>
    <row r="194" spans="1:167">
      <c r="A194" s="18" t="s">
        <v>266</v>
      </c>
      <c r="B194" s="17" t="s">
        <v>1465</v>
      </c>
      <c r="C194"/>
      <c r="D194" s="17" t="s">
        <v>399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s="6" t="s">
        <v>602</v>
      </c>
      <c r="AH194" s="6" t="s">
        <v>142</v>
      </c>
      <c r="AI194" s="6" t="s">
        <v>1708</v>
      </c>
      <c r="AJ194"/>
      <c r="AK194" s="5" t="s">
        <v>3529</v>
      </c>
      <c r="AL194" s="17" t="s">
        <v>143</v>
      </c>
      <c r="AM194" s="17" t="s">
        <v>148</v>
      </c>
      <c r="AN194" s="17" t="s">
        <v>479</v>
      </c>
      <c r="AO194" s="16">
        <v>11</v>
      </c>
      <c r="AP194" s="16" t="s">
        <v>238</v>
      </c>
      <c r="AQ194" s="16" t="s">
        <v>1314</v>
      </c>
      <c r="AR194"/>
      <c r="AS194"/>
      <c r="AT194" s="4" t="s">
        <v>1709</v>
      </c>
      <c r="AU194" s="6" t="s">
        <v>1710</v>
      </c>
      <c r="AV194" s="6" t="s">
        <v>402</v>
      </c>
      <c r="AW194"/>
      <c r="AX194"/>
      <c r="AY194"/>
      <c r="AZ194" s="6" t="s">
        <v>1202</v>
      </c>
      <c r="BA194" s="6" t="s">
        <v>391</v>
      </c>
      <c r="BB194" s="17" t="s">
        <v>1263</v>
      </c>
      <c r="BC194" s="3">
        <v>770</v>
      </c>
      <c r="BD194" s="17">
        <v>660</v>
      </c>
      <c r="BE194" s="17">
        <v>1708</v>
      </c>
      <c r="BF194" s="17">
        <v>954</v>
      </c>
      <c r="BG194" s="17">
        <v>660</v>
      </c>
      <c r="BH194" s="17">
        <v>1708</v>
      </c>
      <c r="BI194" s="17">
        <v>5</v>
      </c>
      <c r="BJ194" s="17">
        <v>3</v>
      </c>
      <c r="BK194" s="17" t="s">
        <v>1052</v>
      </c>
      <c r="BL194" s="3">
        <v>10</v>
      </c>
      <c r="BM194" s="17" t="s">
        <v>3457</v>
      </c>
      <c r="BN194" s="17" t="s">
        <v>3458</v>
      </c>
      <c r="BO194" s="17">
        <v>954</v>
      </c>
      <c r="BP194" s="17">
        <v>234</v>
      </c>
      <c r="BQ194" s="17">
        <v>1708</v>
      </c>
      <c r="BR194" s="17">
        <v>6</v>
      </c>
      <c r="BS194" s="17">
        <v>1</v>
      </c>
      <c r="BT194" s="17" t="s">
        <v>3458</v>
      </c>
      <c r="BU194" s="8">
        <v>40980</v>
      </c>
      <c r="BV194" s="9" t="s">
        <v>3456</v>
      </c>
      <c r="BW194"/>
      <c r="BX194"/>
      <c r="BY194" s="17" t="s">
        <v>1481</v>
      </c>
      <c r="BZ194" s="6" t="s">
        <v>1136</v>
      </c>
      <c r="CA194" s="17" t="s">
        <v>1070</v>
      </c>
      <c r="CB194" s="6" t="s">
        <v>1711</v>
      </c>
      <c r="CC194"/>
      <c r="CD194"/>
      <c r="CE194" s="17" t="s">
        <v>143</v>
      </c>
      <c r="CF194" s="17" t="s">
        <v>238</v>
      </c>
      <c r="CG194" s="17" t="s">
        <v>1712</v>
      </c>
      <c r="CH194" s="16">
        <v>11</v>
      </c>
      <c r="CI194" s="16" t="s">
        <v>238</v>
      </c>
      <c r="CJ194" s="16" t="s">
        <v>1314</v>
      </c>
      <c r="CK194"/>
      <c r="CL194"/>
      <c r="CM194" s="4" t="s">
        <v>1455</v>
      </c>
      <c r="CN194" s="6" t="s">
        <v>1713</v>
      </c>
      <c r="CO194" s="6" t="s">
        <v>401</v>
      </c>
      <c r="CP194"/>
      <c r="CQ194"/>
      <c r="CR194"/>
      <c r="CS194" s="6" t="s">
        <v>1217</v>
      </c>
      <c r="CT194" s="6" t="s">
        <v>391</v>
      </c>
      <c r="CU194" s="17" t="s">
        <v>1231</v>
      </c>
      <c r="CV194" s="17">
        <v>954</v>
      </c>
      <c r="CW194" s="17">
        <v>243</v>
      </c>
      <c r="CX194" s="17">
        <v>1907</v>
      </c>
      <c r="CY194" s="17">
        <v>954</v>
      </c>
      <c r="CZ194" s="17">
        <v>304</v>
      </c>
      <c r="DA194" s="17">
        <v>1907</v>
      </c>
      <c r="DB194" s="17">
        <v>6</v>
      </c>
      <c r="DC194" s="17">
        <v>1</v>
      </c>
      <c r="DD194" s="17" t="s">
        <v>1051</v>
      </c>
      <c r="DE194" s="17">
        <v>990</v>
      </c>
      <c r="DF194" s="17" t="s">
        <v>1801</v>
      </c>
      <c r="DG194" s="17" t="s">
        <v>1977</v>
      </c>
      <c r="DH194" s="17">
        <v>954</v>
      </c>
      <c r="DI194" s="17">
        <v>234</v>
      </c>
      <c r="DJ194" s="17">
        <v>1907</v>
      </c>
      <c r="DK194" s="17">
        <v>6</v>
      </c>
      <c r="DL194" s="17">
        <v>1</v>
      </c>
      <c r="DM194" s="17" t="s">
        <v>1976</v>
      </c>
      <c r="DN194" s="17">
        <v>1250</v>
      </c>
      <c r="DO194" s="17" t="s">
        <v>58</v>
      </c>
      <c r="DP194"/>
      <c r="DQ194"/>
      <c r="DR194" s="17" t="s">
        <v>40</v>
      </c>
      <c r="DS194"/>
      <c r="DT194"/>
      <c r="DU194" s="3">
        <v>2018</v>
      </c>
      <c r="DV194" s="16" t="s">
        <v>3508</v>
      </c>
      <c r="DW194" s="16" t="s">
        <v>3407</v>
      </c>
      <c r="DX194" s="16" t="s">
        <v>3498</v>
      </c>
      <c r="DY194" s="3">
        <v>75</v>
      </c>
      <c r="DZ194" s="3">
        <v>43879</v>
      </c>
      <c r="EA194" s="3">
        <v>300</v>
      </c>
      <c r="EB194" s="17">
        <v>150</v>
      </c>
      <c r="EC194" s="3">
        <v>8000</v>
      </c>
      <c r="ED194" s="3">
        <v>599</v>
      </c>
      <c r="EE194" s="3">
        <v>0</v>
      </c>
      <c r="EF194" s="3">
        <v>599</v>
      </c>
      <c r="EG194" s="17">
        <v>50</v>
      </c>
      <c r="EH194"/>
      <c r="EI194" s="3">
        <v>0</v>
      </c>
      <c r="EJ194"/>
      <c r="EK194" s="3">
        <v>39491.1</v>
      </c>
      <c r="EL194" s="1">
        <v>15</v>
      </c>
      <c r="EM194" s="3">
        <v>48266.9</v>
      </c>
      <c r="EN194" s="3">
        <v>660</v>
      </c>
      <c r="EO194" s="17">
        <v>11.2</v>
      </c>
      <c r="EP194" s="17" t="s">
        <v>266</v>
      </c>
      <c r="EQ194"/>
      <c r="ER194"/>
      <c r="ES194"/>
      <c r="ET194"/>
      <c r="EU194"/>
      <c r="EV194"/>
      <c r="EW194" s="3">
        <v>0</v>
      </c>
      <c r="EX194" s="3">
        <v>51905.7</v>
      </c>
      <c r="EY194"/>
      <c r="EZ194" s="3">
        <v>53155.7</v>
      </c>
      <c r="FA194"/>
      <c r="FB194"/>
      <c r="FC194" s="17" t="s">
        <v>3462</v>
      </c>
      <c r="FD194" s="21">
        <v>660.06</v>
      </c>
      <c r="FE194" s="21" t="n">
        <f ref="FE194:FE257" si="29" t="shared">ROUND(FD194,0)</f>
        <v>660.0</v>
      </c>
      <c r="FF194" s="3">
        <v>10</v>
      </c>
      <c r="FG194" s="3" t="n">
        <f ref="FG194:FG257" si="30" t="shared">ROUND(FF194,0)</f>
        <v>10.0</v>
      </c>
      <c r="FH194" s="17">
        <v>0</v>
      </c>
      <c r="FI194" s="17" t="n">
        <f ref="FI194:FI257" si="31" t="shared">ROUND(FH194,2)</f>
        <v>0.0</v>
      </c>
      <c r="FJ194" s="3">
        <v>0</v>
      </c>
      <c r="FK194" s="3">
        <v>0</v>
      </c>
    </row>
    <row r="195" spans="1:167">
      <c r="A195" s="18" t="s">
        <v>266</v>
      </c>
      <c r="B195" s="17" t="s">
        <v>1069</v>
      </c>
      <c r="C195"/>
      <c r="D195" s="17" t="s">
        <v>399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 s="6" t="s">
        <v>552</v>
      </c>
      <c r="AH195"/>
      <c r="AI195" s="6" t="s">
        <v>1592</v>
      </c>
      <c r="AJ195"/>
      <c r="AK195" s="5" t="s">
        <v>3529</v>
      </c>
      <c r="AL195" s="6" t="s">
        <v>143</v>
      </c>
      <c r="AM195" s="6" t="s">
        <v>192</v>
      </c>
      <c r="AN195" s="22" t="s">
        <v>1370</v>
      </c>
      <c r="AO195" s="22" t="s">
        <v>1872</v>
      </c>
      <c r="AP195" s="22" t="s">
        <v>433</v>
      </c>
      <c r="AQ195" s="23" t="s">
        <v>1864</v>
      </c>
      <c r="AR195"/>
      <c r="AS195"/>
      <c r="AT195" s="4" t="s">
        <v>2464</v>
      </c>
      <c r="AU195" s="6" t="s">
        <v>2465</v>
      </c>
      <c r="AV195" s="6" t="s">
        <v>400</v>
      </c>
      <c r="AW195" s="6" t="s">
        <v>280</v>
      </c>
      <c r="AX195"/>
      <c r="AY195"/>
      <c r="AZ195" s="6" t="s">
        <v>1210</v>
      </c>
      <c r="BA195" s="6" t="s">
        <v>391</v>
      </c>
      <c r="BB195" s="4" t="s">
        <v>2466</v>
      </c>
      <c r="BC195" s="3">
        <v>912</v>
      </c>
      <c r="BD195" s="17">
        <v>320</v>
      </c>
      <c r="BE195" s="17">
        <v>2143</v>
      </c>
      <c r="BF195" s="3">
        <v>912</v>
      </c>
      <c r="BG195" s="17">
        <v>320</v>
      </c>
      <c r="BH195" s="17">
        <v>2143</v>
      </c>
      <c r="BI195" s="17">
        <v>9</v>
      </c>
      <c r="BJ195" s="17">
        <v>1</v>
      </c>
      <c r="BK195" s="17" t="s">
        <v>1052</v>
      </c>
      <c r="BL195" s="3">
        <v>5</v>
      </c>
      <c r="BM195" s="17" t="s">
        <v>3457</v>
      </c>
      <c r="BN195" s="17" t="s">
        <v>3458</v>
      </c>
      <c r="BO195" s="17">
        <v>954</v>
      </c>
      <c r="BP195" s="17">
        <v>551</v>
      </c>
      <c r="BQ195" s="17">
        <v>2216</v>
      </c>
      <c r="BR195" s="17">
        <v>18</v>
      </c>
      <c r="BS195" s="17">
        <v>9</v>
      </c>
      <c r="BT195" s="17" t="s">
        <v>3458</v>
      </c>
      <c r="BU195" s="8">
        <v>62700</v>
      </c>
      <c r="BV195" s="9" t="s">
        <v>3456</v>
      </c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 s="3">
        <v>2018</v>
      </c>
      <c r="DV195" s="16" t="s">
        <v>3508</v>
      </c>
      <c r="DW195" s="16" t="s">
        <v>3388</v>
      </c>
      <c r="DX195" s="16" t="s">
        <v>3488</v>
      </c>
      <c r="DY195" s="3">
        <v>75</v>
      </c>
      <c r="DZ195" s="3">
        <v>22263</v>
      </c>
      <c r="EA195" s="3">
        <v>128</v>
      </c>
      <c r="EB195" s="3">
        <v>0</v>
      </c>
      <c r="EC195" s="3">
        <v>4000</v>
      </c>
      <c r="ED195" s="3">
        <v>589</v>
      </c>
      <c r="EE195" s="3">
        <v>0</v>
      </c>
      <c r="EF195" s="3">
        <v>589</v>
      </c>
      <c r="EG195" s="17">
        <v>450</v>
      </c>
      <c r="EH195" s="3">
        <v>589</v>
      </c>
      <c r="EI195" s="17">
        <v>0</v>
      </c>
      <c r="EJ195"/>
      <c r="EK195" s="3">
        <v>20036.7</v>
      </c>
      <c r="EL195" s="1">
        <v>12</v>
      </c>
      <c r="EM195" s="3">
        <v>24489.3</v>
      </c>
      <c r="EN195" s="3">
        <v>488</v>
      </c>
      <c r="EO195" s="17">
        <v>11.2</v>
      </c>
      <c r="EP195" s="17" t="s">
        <v>266</v>
      </c>
      <c r="EQ195"/>
      <c r="ER195"/>
      <c r="ES195"/>
      <c r="ET195"/>
      <c r="EU195"/>
      <c r="EV195"/>
      <c r="EW195" s="3">
        <v>0</v>
      </c>
      <c r="EX195" s="3">
        <v>22406.400000000001</v>
      </c>
      <c r="EY195"/>
      <c r="EZ195" s="3">
        <v>23656.400000000001</v>
      </c>
      <c r="FA195"/>
      <c r="FB195"/>
      <c r="FC195" s="17" t="s">
        <v>3462</v>
      </c>
      <c r="FD195" s="21">
        <v>488.12</v>
      </c>
      <c r="FE195" s="21" t="n">
        <f si="29" t="shared"/>
        <v>488.0</v>
      </c>
      <c r="FF195" s="3">
        <v>5</v>
      </c>
      <c r="FG195" s="3" t="n">
        <f si="30" t="shared"/>
        <v>5.0</v>
      </c>
      <c r="FH195"/>
      <c r="FI195" s="17" t="n">
        <f si="31" t="shared"/>
        <v>0.0</v>
      </c>
      <c r="FJ195" s="3">
        <v>0</v>
      </c>
      <c r="FK195" s="3">
        <v>0</v>
      </c>
    </row>
    <row r="196" spans="1:167">
      <c r="A196" s="18" t="s">
        <v>266</v>
      </c>
      <c r="B196" s="17" t="s">
        <v>1465</v>
      </c>
      <c r="C196" s="30">
        <v>32127</v>
      </c>
      <c r="D196" s="17" t="s">
        <v>399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 s="6" t="s">
        <v>291</v>
      </c>
      <c r="AH196" s="6" t="s">
        <v>288</v>
      </c>
      <c r="AI196" s="6" t="s">
        <v>1619</v>
      </c>
      <c r="AJ196"/>
      <c r="AK196" s="5" t="s">
        <v>3529</v>
      </c>
      <c r="AL196" s="17" t="s">
        <v>143</v>
      </c>
      <c r="AM196" s="17" t="s">
        <v>422</v>
      </c>
      <c r="AN196" s="17" t="s">
        <v>1280</v>
      </c>
      <c r="AO196" s="16">
        <v>11</v>
      </c>
      <c r="AP196" s="16" t="s">
        <v>238</v>
      </c>
      <c r="AQ196" s="16" t="s">
        <v>1314</v>
      </c>
      <c r="AR196"/>
      <c r="AS196"/>
      <c r="AT196" s="4" t="s">
        <v>1375</v>
      </c>
      <c r="AU196" s="6" t="s">
        <v>1353</v>
      </c>
      <c r="AV196"/>
      <c r="AW196" s="6" t="s">
        <v>142</v>
      </c>
      <c r="AX196"/>
      <c r="AY196"/>
      <c r="AZ196" s="6" t="s">
        <v>1234</v>
      </c>
      <c r="BA196" s="6" t="s">
        <v>391</v>
      </c>
      <c r="BB196" s="17" t="s">
        <v>1235</v>
      </c>
      <c r="BC196" s="17">
        <v>954</v>
      </c>
      <c r="BD196" s="17">
        <v>704</v>
      </c>
      <c r="BE196" s="17">
        <v>1436</v>
      </c>
      <c r="BF196" s="17">
        <v>954</v>
      </c>
      <c r="BG196" s="17">
        <v>704</v>
      </c>
      <c r="BH196" s="17">
        <v>1436</v>
      </c>
      <c r="BI196" s="17">
        <v>6</v>
      </c>
      <c r="BJ196" s="17">
        <v>2</v>
      </c>
      <c r="BK196" s="17" t="s">
        <v>1051</v>
      </c>
      <c r="BL196" s="3">
        <v>5</v>
      </c>
      <c r="BM196" s="17" t="s">
        <v>1801</v>
      </c>
      <c r="BN196" s="17" t="s">
        <v>3458</v>
      </c>
      <c r="BO196" s="17">
        <v>954</v>
      </c>
      <c r="BP196" s="17">
        <v>234</v>
      </c>
      <c r="BQ196" s="17">
        <v>1436</v>
      </c>
      <c r="BR196" s="17">
        <v>6</v>
      </c>
      <c r="BS196" s="17">
        <v>1</v>
      </c>
      <c r="BT196" s="17" t="s">
        <v>3458</v>
      </c>
      <c r="BU196" s="3">
        <v>210000</v>
      </c>
      <c r="BV196" s="9" t="s">
        <v>3456</v>
      </c>
      <c r="BW196"/>
      <c r="BX196"/>
      <c r="BY196" s="17" t="s">
        <v>1481</v>
      </c>
      <c r="BZ196" s="6" t="s">
        <v>268</v>
      </c>
      <c r="CA196" s="6" t="s">
        <v>259</v>
      </c>
      <c r="CB196" s="6" t="s">
        <v>1622</v>
      </c>
      <c r="CC196"/>
      <c r="CD196"/>
      <c r="CE196" s="17" t="s">
        <v>143</v>
      </c>
      <c r="CF196" s="17" t="s">
        <v>235</v>
      </c>
      <c r="CG196" s="17" t="s">
        <v>426</v>
      </c>
      <c r="CH196" s="16">
        <v>11</v>
      </c>
      <c r="CI196" s="16" t="s">
        <v>238</v>
      </c>
      <c r="CJ196" s="16" t="s">
        <v>1314</v>
      </c>
      <c r="CK196"/>
      <c r="CL196"/>
      <c r="CM196" s="4" t="s">
        <v>1375</v>
      </c>
      <c r="CN196" s="6" t="s">
        <v>1353</v>
      </c>
      <c r="CO196"/>
      <c r="CP196" s="6" t="s">
        <v>142</v>
      </c>
      <c r="CQ196"/>
      <c r="CR196"/>
      <c r="CS196" s="6" t="s">
        <v>1234</v>
      </c>
      <c r="CT196" s="6" t="s">
        <v>391</v>
      </c>
      <c r="CU196" s="17" t="s">
        <v>1235</v>
      </c>
      <c r="CV196" s="17">
        <v>954</v>
      </c>
      <c r="CW196" s="17">
        <v>243</v>
      </c>
      <c r="CX196" s="17">
        <v>2129</v>
      </c>
      <c r="CY196" s="17">
        <v>954</v>
      </c>
      <c r="CZ196" s="17">
        <v>304</v>
      </c>
      <c r="DA196" s="17">
        <v>2129</v>
      </c>
      <c r="DB196" s="17">
        <v>6</v>
      </c>
      <c r="DC196" s="17">
        <v>1</v>
      </c>
      <c r="DD196" s="17" t="s">
        <v>1051</v>
      </c>
      <c r="DE196" s="17">
        <v>990</v>
      </c>
      <c r="DF196" s="17" t="s">
        <v>1801</v>
      </c>
      <c r="DG196" s="17" t="s">
        <v>1977</v>
      </c>
      <c r="DH196" s="17">
        <v>954</v>
      </c>
      <c r="DI196" s="17">
        <v>234</v>
      </c>
      <c r="DJ196" s="17">
        <v>2129</v>
      </c>
      <c r="DK196" s="17">
        <v>6</v>
      </c>
      <c r="DL196" s="17">
        <v>1</v>
      </c>
      <c r="DM196" s="17" t="s">
        <v>1976</v>
      </c>
      <c r="DN196" s="17">
        <v>1800</v>
      </c>
      <c r="DO196" s="17" t="s">
        <v>58</v>
      </c>
      <c r="DP196"/>
      <c r="DQ196"/>
      <c r="DR196" s="17" t="s">
        <v>40</v>
      </c>
      <c r="DS196"/>
      <c r="DT196"/>
      <c r="DU196" s="3">
        <v>2018</v>
      </c>
      <c r="DV196" s="16" t="s">
        <v>3508</v>
      </c>
      <c r="DW196" s="16" t="s">
        <v>3407</v>
      </c>
      <c r="DX196" s="20" t="s">
        <v>3498</v>
      </c>
      <c r="DY196" s="3">
        <v>48</v>
      </c>
      <c r="DZ196" s="3">
        <v>35052</v>
      </c>
      <c r="EA196" s="3">
        <v>916</v>
      </c>
      <c r="EB196" s="17">
        <v>150</v>
      </c>
      <c r="EC196" s="3">
        <v>7000</v>
      </c>
      <c r="ED196" s="3">
        <v>589</v>
      </c>
      <c r="EE196" s="3">
        <v>0</v>
      </c>
      <c r="EF196" s="3">
        <v>589</v>
      </c>
      <c r="EG196" s="17">
        <v>650</v>
      </c>
      <c r="EH196"/>
      <c r="EI196" s="3">
        <v>349</v>
      </c>
      <c r="EJ196"/>
      <c r="EK196" s="3">
        <v>31546.799999999999</v>
      </c>
      <c r="EL196" s="1">
        <v>25</v>
      </c>
      <c r="EM196" s="3">
        <v>38557.199999999997</v>
      </c>
      <c r="EN196" s="3">
        <v>613</v>
      </c>
      <c r="EO196" s="17">
        <v>12.5</v>
      </c>
      <c r="EP196" s="17" t="s">
        <v>266</v>
      </c>
      <c r="EQ196"/>
      <c r="ER196"/>
      <c r="ES196"/>
      <c r="ET196"/>
      <c r="EU196"/>
      <c r="EV196"/>
      <c r="EW196" s="3">
        <v>0</v>
      </c>
      <c r="EX196" s="3">
        <v>41380.800000000003</v>
      </c>
      <c r="EY196"/>
      <c r="EZ196" s="3">
        <v>42630.8</v>
      </c>
      <c r="FA196"/>
      <c r="FB196"/>
      <c r="FC196" s="17" t="s">
        <v>3462</v>
      </c>
      <c r="FD196" s="21">
        <v>613.37</v>
      </c>
      <c r="FE196" s="21" t="n">
        <f si="29" t="shared"/>
        <v>613.0</v>
      </c>
      <c r="FF196" s="3">
        <v>5</v>
      </c>
      <c r="FG196" s="3" t="n">
        <f si="30" t="shared"/>
        <v>5.0</v>
      </c>
      <c r="FH196" s="21">
        <v>349</v>
      </c>
      <c r="FI196" s="17" t="n">
        <f si="31" t="shared"/>
        <v>349.0</v>
      </c>
      <c r="FJ196" s="3">
        <v>0</v>
      </c>
      <c r="FK196" s="3">
        <v>0</v>
      </c>
    </row>
    <row r="197" spans="1:167">
      <c r="A197" s="18" t="s">
        <v>266</v>
      </c>
      <c r="B197" s="17" t="s">
        <v>1069</v>
      </c>
      <c r="C197" s="30">
        <v>32127</v>
      </c>
      <c r="D197" s="17" t="s">
        <v>399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 s="6" t="s">
        <v>1535</v>
      </c>
      <c r="AH197" s="6" t="s">
        <v>262</v>
      </c>
      <c r="AI197" s="6" t="s">
        <v>1536</v>
      </c>
      <c r="AJ197"/>
      <c r="AK197" s="5" t="s">
        <v>3529</v>
      </c>
      <c r="AL197" s="6" t="s">
        <v>143</v>
      </c>
      <c r="AM197" s="6" t="s">
        <v>187</v>
      </c>
      <c r="AN197" s="22" t="s">
        <v>1463</v>
      </c>
      <c r="AO197" s="22" t="s">
        <v>238</v>
      </c>
      <c r="AP197" s="22" t="s">
        <v>1071</v>
      </c>
      <c r="AQ197" s="23" t="s">
        <v>1870</v>
      </c>
      <c r="AR197"/>
      <c r="AS197"/>
      <c r="AT197" s="4" t="s">
        <v>2000</v>
      </c>
      <c r="AU197" s="6" t="s">
        <v>2001</v>
      </c>
      <c r="AV197" s="6" t="s">
        <v>862</v>
      </c>
      <c r="AW197" s="6">
        <v>170</v>
      </c>
      <c r="AX197"/>
      <c r="AY197"/>
      <c r="AZ197" s="6" t="s">
        <v>1994</v>
      </c>
      <c r="BA197" s="6" t="s">
        <v>152</v>
      </c>
      <c r="BB197" s="4" t="s">
        <v>2002</v>
      </c>
      <c r="BC197" s="3">
        <v>404</v>
      </c>
      <c r="BD197" s="17">
        <v>644</v>
      </c>
      <c r="BE197" s="17">
        <v>2298</v>
      </c>
      <c r="BF197" s="3">
        <v>404</v>
      </c>
      <c r="BG197" s="17">
        <v>644</v>
      </c>
      <c r="BH197" s="17">
        <v>2298</v>
      </c>
      <c r="BI197" s="17">
        <v>8</v>
      </c>
      <c r="BJ197" s="17">
        <v>5</v>
      </c>
      <c r="BK197" s="17" t="s">
        <v>155</v>
      </c>
      <c r="BL197" s="3">
        <v>35</v>
      </c>
      <c r="BM197" s="17" t="s">
        <v>1054</v>
      </c>
      <c r="BN197" s="17" t="s">
        <v>3458</v>
      </c>
      <c r="BO197" s="17">
        <v>954</v>
      </c>
      <c r="BP197" s="17">
        <v>234</v>
      </c>
      <c r="BQ197" s="17">
        <v>2410</v>
      </c>
      <c r="BR197" s="17">
        <v>6</v>
      </c>
      <c r="BS197" s="17">
        <v>1</v>
      </c>
      <c r="BT197" s="17" t="s">
        <v>3458</v>
      </c>
      <c r="BU197" s="8">
        <v>58600</v>
      </c>
      <c r="BV197" s="9" t="s">
        <v>3456</v>
      </c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 s="3">
        <v>2018</v>
      </c>
      <c r="DV197" s="16" t="s">
        <v>3508</v>
      </c>
      <c r="DW197" s="16" t="s">
        <v>3387</v>
      </c>
      <c r="DX197" s="16" t="s">
        <v>3600</v>
      </c>
      <c r="DY197" s="3">
        <v>72</v>
      </c>
      <c r="DZ197" s="3">
        <v>38502</v>
      </c>
      <c r="EA197" s="3">
        <v>1827</v>
      </c>
      <c r="EB197" s="3">
        <v>0</v>
      </c>
      <c r="EC197" s="3">
        <v>8500</v>
      </c>
      <c r="ED197" s="3">
        <v>699</v>
      </c>
      <c r="EE197" s="3">
        <v>0</v>
      </c>
      <c r="EF197" s="3">
        <v>699</v>
      </c>
      <c r="EG197" s="17">
        <v>400</v>
      </c>
      <c r="EH197"/>
      <c r="EI197" s="3">
        <v>0</v>
      </c>
      <c r="EJ197"/>
      <c r="EK197" s="3">
        <v>34651.800000000003</v>
      </c>
      <c r="EL197" s="1">
        <v>10</v>
      </c>
      <c r="EM197" s="3">
        <v>42352.2</v>
      </c>
      <c r="EN197" s="3">
        <v>795</v>
      </c>
      <c r="EO197" s="17">
        <v>11.2</v>
      </c>
      <c r="EP197" s="17" t="s">
        <v>266</v>
      </c>
      <c r="EQ197"/>
      <c r="ER197"/>
      <c r="ES197"/>
      <c r="ET197"/>
      <c r="EU197"/>
      <c r="EV197"/>
      <c r="EW197" s="3">
        <v>0</v>
      </c>
      <c r="EX197" s="3">
        <v>39568.5</v>
      </c>
      <c r="EY197"/>
      <c r="EZ197" s="3">
        <v>40818.5</v>
      </c>
      <c r="FA197"/>
      <c r="FB197"/>
      <c r="FC197" s="17" t="s">
        <v>3462</v>
      </c>
      <c r="FD197" s="21">
        <v>794.92</v>
      </c>
      <c r="FE197" s="21" t="n">
        <f si="29" t="shared"/>
        <v>795.0</v>
      </c>
      <c r="FF197" s="3">
        <v>35</v>
      </c>
      <c r="FG197" s="3" t="n">
        <f si="30" t="shared"/>
        <v>35.0</v>
      </c>
      <c r="FH197"/>
      <c r="FI197" s="17" t="n">
        <f si="31" t="shared"/>
        <v>0.0</v>
      </c>
      <c r="FJ197" s="3">
        <v>0</v>
      </c>
      <c r="FK197" s="3">
        <v>0</v>
      </c>
    </row>
    <row r="198" spans="1:167">
      <c r="A198" s="18" t="s">
        <v>266</v>
      </c>
      <c r="B198" s="17" t="s">
        <v>1465</v>
      </c>
      <c r="C198" s="30">
        <v>32127</v>
      </c>
      <c r="D198" s="17" t="s">
        <v>399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 s="6" t="s">
        <v>296</v>
      </c>
      <c r="AH198" s="17" t="s">
        <v>1070</v>
      </c>
      <c r="AI198" s="6" t="s">
        <v>1628</v>
      </c>
      <c r="AJ198"/>
      <c r="AK198" s="5" t="s">
        <v>3529</v>
      </c>
      <c r="AL198" s="17" t="s">
        <v>143</v>
      </c>
      <c r="AM198" s="17" t="s">
        <v>174</v>
      </c>
      <c r="AN198" s="17" t="s">
        <v>1424</v>
      </c>
      <c r="AO198" s="16">
        <v>11</v>
      </c>
      <c r="AP198" s="16" t="s">
        <v>238</v>
      </c>
      <c r="AQ198" s="16" t="s">
        <v>1314</v>
      </c>
      <c r="AR198"/>
      <c r="AS198"/>
      <c r="AT198" s="4" t="s">
        <v>341</v>
      </c>
      <c r="AU198" s="6" t="s">
        <v>1145</v>
      </c>
      <c r="AV198" s="6" t="s">
        <v>408</v>
      </c>
      <c r="AW198"/>
      <c r="AX198"/>
      <c r="AY198"/>
      <c r="AZ198" s="6" t="s">
        <v>1202</v>
      </c>
      <c r="BA198" s="6" t="s">
        <v>391</v>
      </c>
      <c r="BB198" s="17" t="s">
        <v>1263</v>
      </c>
      <c r="BC198" s="17">
        <v>954</v>
      </c>
      <c r="BD198" s="17">
        <v>715</v>
      </c>
      <c r="BE198" s="17">
        <v>1473</v>
      </c>
      <c r="BF198" s="17">
        <v>954</v>
      </c>
      <c r="BG198" s="17">
        <v>715</v>
      </c>
      <c r="BH198" s="17">
        <v>1473</v>
      </c>
      <c r="BI198" s="17">
        <v>6</v>
      </c>
      <c r="BJ198" s="3">
        <v>8.5795328142380498</v>
      </c>
      <c r="BK198" s="17" t="s">
        <v>1052</v>
      </c>
      <c r="BL198" s="3">
        <v>15</v>
      </c>
      <c r="BM198" s="17" t="s">
        <v>1801</v>
      </c>
      <c r="BN198" s="17" t="s">
        <v>3458</v>
      </c>
      <c r="BO198" s="17">
        <v>954</v>
      </c>
      <c r="BP198" s="17">
        <v>234</v>
      </c>
      <c r="BQ198" s="17">
        <v>1473</v>
      </c>
      <c r="BR198" s="17">
        <v>6</v>
      </c>
      <c r="BS198" s="17">
        <v>1</v>
      </c>
      <c r="BT198" s="17" t="s">
        <v>3458</v>
      </c>
      <c r="BU198" s="3">
        <v>57600</v>
      </c>
      <c r="BV198" s="9" t="s">
        <v>3456</v>
      </c>
      <c r="BW198"/>
      <c r="BX198"/>
      <c r="BY198" s="17" t="s">
        <v>156</v>
      </c>
      <c r="BZ198" s="6" t="s">
        <v>312</v>
      </c>
      <c r="CA198" s="6" t="s">
        <v>288</v>
      </c>
      <c r="CB198" s="6" t="s">
        <v>1629</v>
      </c>
      <c r="CC198"/>
      <c r="CD198"/>
      <c r="CE198" s="17" t="s">
        <v>143</v>
      </c>
      <c r="CF198" s="17" t="s">
        <v>221</v>
      </c>
      <c r="CG198" s="17" t="s">
        <v>1409</v>
      </c>
      <c r="CH198" s="16">
        <v>11</v>
      </c>
      <c r="CI198" s="16" t="s">
        <v>238</v>
      </c>
      <c r="CJ198" s="16" t="s">
        <v>1314</v>
      </c>
      <c r="CK198"/>
      <c r="CL198"/>
      <c r="CM198" s="4" t="s">
        <v>1326</v>
      </c>
      <c r="CN198" s="6" t="s">
        <v>1630</v>
      </c>
      <c r="CO198" s="6" t="s">
        <v>402</v>
      </c>
      <c r="CP198"/>
      <c r="CQ198"/>
      <c r="CR198"/>
      <c r="CS198" s="6" t="s">
        <v>1203</v>
      </c>
      <c r="CT198" s="6" t="s">
        <v>391</v>
      </c>
      <c r="CU198" s="17" t="s">
        <v>1266</v>
      </c>
      <c r="CV198" s="17">
        <v>954</v>
      </c>
      <c r="CW198" s="17">
        <v>243</v>
      </c>
      <c r="CX198" s="17">
        <v>2160</v>
      </c>
      <c r="CY198" s="17">
        <v>954</v>
      </c>
      <c r="CZ198" s="17">
        <v>304</v>
      </c>
      <c r="DA198" s="17">
        <v>2160</v>
      </c>
      <c r="DB198" s="17">
        <v>6</v>
      </c>
      <c r="DC198" s="17">
        <v>1</v>
      </c>
      <c r="DD198" s="17" t="s">
        <v>1051</v>
      </c>
      <c r="DE198" s="17">
        <v>990</v>
      </c>
      <c r="DF198" s="17" t="s">
        <v>1801</v>
      </c>
      <c r="DG198" s="17" t="s">
        <v>1977</v>
      </c>
      <c r="DH198" s="17">
        <v>954</v>
      </c>
      <c r="DI198" s="17">
        <v>234</v>
      </c>
      <c r="DJ198" s="17">
        <v>2160</v>
      </c>
      <c r="DK198" s="17">
        <v>6</v>
      </c>
      <c r="DL198" s="17">
        <v>1</v>
      </c>
      <c r="DM198" s="17" t="s">
        <v>1976</v>
      </c>
      <c r="DN198" s="17">
        <v>3000</v>
      </c>
      <c r="DO198" s="17" t="s">
        <v>58</v>
      </c>
      <c r="DP198"/>
      <c r="DQ198"/>
      <c r="DR198" s="17" t="s">
        <v>40</v>
      </c>
      <c r="DS198"/>
      <c r="DT198"/>
      <c r="DU198" s="3">
        <v>2018</v>
      </c>
      <c r="DV198" s="16" t="s">
        <v>3508</v>
      </c>
      <c r="DW198" s="16" t="s">
        <v>3395</v>
      </c>
      <c r="DX198" s="16" t="s">
        <v>3492</v>
      </c>
      <c r="DY198" s="3">
        <v>75</v>
      </c>
      <c r="DZ198" s="3">
        <v>43446</v>
      </c>
      <c r="EA198" s="3">
        <v>959</v>
      </c>
      <c r="EB198" s="17">
        <v>15</v>
      </c>
      <c r="EC198" s="3">
        <v>8468</v>
      </c>
      <c r="ED198" s="3">
        <v>0</v>
      </c>
      <c r="EE198" s="3">
        <v>0</v>
      </c>
      <c r="EF198" s="3">
        <v>0</v>
      </c>
      <c r="EG198" s="17">
        <v>0</v>
      </c>
      <c r="EH198"/>
      <c r="EI198" s="3">
        <v>0</v>
      </c>
      <c r="EJ198"/>
      <c r="EK198" s="3">
        <v>39101.4</v>
      </c>
      <c r="EL198" s="1">
        <v>5</v>
      </c>
      <c r="EM198" s="3">
        <v>47790.6</v>
      </c>
      <c r="EN198" s="3">
        <v>896</v>
      </c>
      <c r="EO198" s="17">
        <v>12.5</v>
      </c>
      <c r="EP198" s="17" t="s">
        <v>266</v>
      </c>
      <c r="EQ198"/>
      <c r="ER198"/>
      <c r="ES198"/>
      <c r="ET198"/>
      <c r="EU198"/>
      <c r="EV198"/>
      <c r="EW198" s="3">
        <v>0</v>
      </c>
      <c r="EX198" s="3">
        <v>46834.5</v>
      </c>
      <c r="EY198"/>
      <c r="EZ198" s="3">
        <v>48084.5</v>
      </c>
      <c r="FA198"/>
      <c r="FB198"/>
      <c r="FC198" s="17" t="s">
        <v>3462</v>
      </c>
      <c r="FD198" s="21">
        <v>895.54</v>
      </c>
      <c r="FE198" s="21" t="n">
        <f si="29" t="shared"/>
        <v>896.0</v>
      </c>
      <c r="FF198" s="3">
        <v>15</v>
      </c>
      <c r="FG198" s="3" t="n">
        <f si="30" t="shared"/>
        <v>15.0</v>
      </c>
      <c r="FH198" s="21">
        <v>0</v>
      </c>
      <c r="FI198" s="17" t="n">
        <f si="31" t="shared"/>
        <v>0.0</v>
      </c>
      <c r="FJ198" s="3">
        <v>0</v>
      </c>
      <c r="FK198" s="3">
        <v>0</v>
      </c>
    </row>
    <row r="199" spans="1:167">
      <c r="A199" s="18" t="s">
        <v>266</v>
      </c>
      <c r="B199" s="17" t="s">
        <v>1069</v>
      </c>
      <c r="C199"/>
      <c r="D199" s="17" t="s">
        <v>399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 s="6" t="s">
        <v>2635</v>
      </c>
      <c r="AH199" s="6" t="s">
        <v>280</v>
      </c>
      <c r="AI199" s="6" t="s">
        <v>2636</v>
      </c>
      <c r="AJ199"/>
      <c r="AK199" s="5" t="s">
        <v>3529</v>
      </c>
      <c r="AL199" s="6" t="s">
        <v>143</v>
      </c>
      <c r="AM199" s="6" t="s">
        <v>221</v>
      </c>
      <c r="AN199" s="22" t="s">
        <v>2637</v>
      </c>
      <c r="AO199" s="22" t="s">
        <v>422</v>
      </c>
      <c r="AP199" s="22" t="s">
        <v>238</v>
      </c>
      <c r="AQ199" s="23" t="s">
        <v>1847</v>
      </c>
      <c r="AR199"/>
      <c r="AS199"/>
      <c r="AT199" s="4" t="s">
        <v>2638</v>
      </c>
      <c r="AU199" s="6" t="s">
        <v>2639</v>
      </c>
      <c r="AV199" s="6" t="s">
        <v>400</v>
      </c>
      <c r="AW199"/>
      <c r="AX199"/>
      <c r="AY199"/>
      <c r="AZ199" s="6" t="s">
        <v>962</v>
      </c>
      <c r="BA199" s="6" t="s">
        <v>370</v>
      </c>
      <c r="BB199" s="4" t="s">
        <v>2640</v>
      </c>
      <c r="BC199" s="3">
        <v>762</v>
      </c>
      <c r="BD199" s="17">
        <v>627</v>
      </c>
      <c r="BE199" s="17">
        <v>2281</v>
      </c>
      <c r="BF199" s="3">
        <v>762</v>
      </c>
      <c r="BG199" s="17">
        <v>627</v>
      </c>
      <c r="BH199" s="17">
        <v>2281</v>
      </c>
      <c r="BI199" s="17">
        <v>9</v>
      </c>
      <c r="BJ199" s="17">
        <v>3</v>
      </c>
      <c r="BK199" s="17" t="s">
        <v>1799</v>
      </c>
      <c r="BL199" s="3">
        <v>0</v>
      </c>
      <c r="BM199" s="17" t="s">
        <v>155</v>
      </c>
      <c r="BN199" s="17" t="s">
        <v>3458</v>
      </c>
      <c r="BO199" s="17">
        <v>954</v>
      </c>
      <c r="BP199" s="17">
        <v>234</v>
      </c>
      <c r="BQ199" s="17">
        <v>2403</v>
      </c>
      <c r="BR199" s="17">
        <v>6</v>
      </c>
      <c r="BS199" s="17">
        <v>1</v>
      </c>
      <c r="BT199" s="17" t="s">
        <v>3458</v>
      </c>
      <c r="BU199" s="8">
        <v>96000</v>
      </c>
      <c r="BV199" s="9" t="s">
        <v>3456</v>
      </c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 s="3">
        <v>2018</v>
      </c>
      <c r="DV199" s="16" t="s">
        <v>3508</v>
      </c>
      <c r="DW199" s="16" t="s">
        <v>185</v>
      </c>
      <c r="DX199" s="16" t="s">
        <v>3597</v>
      </c>
      <c r="DY199" s="3">
        <v>75</v>
      </c>
      <c r="DZ199" s="3">
        <v>25644</v>
      </c>
      <c r="EA199" s="3">
        <v>1607</v>
      </c>
      <c r="EB199" s="3">
        <v>0</v>
      </c>
      <c r="EC199" s="3">
        <v>6000</v>
      </c>
      <c r="ED199" s="3">
        <v>0</v>
      </c>
      <c r="EE199" s="3">
        <v>0</v>
      </c>
      <c r="EF199" s="3">
        <v>0</v>
      </c>
      <c r="EG199" s="17">
        <v>400</v>
      </c>
      <c r="EH199"/>
      <c r="EI199" s="3">
        <v>0</v>
      </c>
      <c r="EJ199"/>
      <c r="EK199" s="3">
        <v>23079.599999999999</v>
      </c>
      <c r="EL199" s="1">
        <v>15</v>
      </c>
      <c r="EM199" s="3">
        <v>28208.400000000001</v>
      </c>
      <c r="EN199" s="3">
        <v>361</v>
      </c>
      <c r="EO199" s="17">
        <v>12.5</v>
      </c>
      <c r="EP199" s="17" t="s">
        <v>266</v>
      </c>
      <c r="EQ199"/>
      <c r="ER199"/>
      <c r="ES199"/>
      <c r="ET199"/>
      <c r="EU199"/>
      <c r="EV199"/>
      <c r="EW199" s="3">
        <v>0</v>
      </c>
      <c r="EX199" s="3">
        <v>28546.080000000002</v>
      </c>
      <c r="EY199"/>
      <c r="EZ199" s="3">
        <v>29796.080000000002</v>
      </c>
      <c r="FA199"/>
      <c r="FB199"/>
      <c r="FC199" s="17" t="s">
        <v>3462</v>
      </c>
      <c r="FD199" s="21">
        <v>361</v>
      </c>
      <c r="FE199" s="21" t="n">
        <f si="29" t="shared"/>
        <v>361.0</v>
      </c>
      <c r="FF199" s="3">
        <v>0</v>
      </c>
      <c r="FG199" s="3" t="n">
        <f si="30" t="shared"/>
        <v>0.0</v>
      </c>
      <c r="FH199"/>
      <c r="FI199" s="17" t="n">
        <f si="31" t="shared"/>
        <v>0.0</v>
      </c>
      <c r="FJ199" s="3">
        <v>0</v>
      </c>
      <c r="FK199" s="3">
        <v>0</v>
      </c>
    </row>
    <row r="200" spans="1:167">
      <c r="A200" s="18" t="s">
        <v>266</v>
      </c>
      <c r="B200" s="17" t="s">
        <v>1069</v>
      </c>
      <c r="C200" s="30">
        <v>32127</v>
      </c>
      <c r="D200" s="17" t="s">
        <v>399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 s="6" t="s">
        <v>312</v>
      </c>
      <c r="AH200" s="6" t="s">
        <v>1805</v>
      </c>
      <c r="AI200" s="6" t="s">
        <v>2545</v>
      </c>
      <c r="AJ200"/>
      <c r="AK200" s="5" t="s">
        <v>3529</v>
      </c>
      <c r="AL200" s="6" t="s">
        <v>143</v>
      </c>
      <c r="AM200" s="6" t="s">
        <v>171</v>
      </c>
      <c r="AN200" s="22" t="s">
        <v>2546</v>
      </c>
      <c r="AO200" s="22" t="s">
        <v>1071</v>
      </c>
      <c r="AP200" s="22" t="s">
        <v>238</v>
      </c>
      <c r="AQ200" s="23" t="s">
        <v>1938</v>
      </c>
      <c r="AR200"/>
      <c r="AS200"/>
      <c r="AT200" s="4" t="s">
        <v>2547</v>
      </c>
      <c r="AU200" s="6" t="s">
        <v>2548</v>
      </c>
      <c r="AV200" s="6" t="s">
        <v>400</v>
      </c>
      <c r="AW200"/>
      <c r="AX200"/>
      <c r="AY200"/>
      <c r="AZ200" s="6" t="s">
        <v>918</v>
      </c>
      <c r="BA200" s="6" t="s">
        <v>374</v>
      </c>
      <c r="BB200" s="4" t="s">
        <v>2549</v>
      </c>
      <c r="BC200" s="3">
        <v>706</v>
      </c>
      <c r="BD200" s="17">
        <v>554</v>
      </c>
      <c r="BE200" s="17">
        <v>2208</v>
      </c>
      <c r="BF200" s="3">
        <v>706</v>
      </c>
      <c r="BG200" s="17">
        <v>554</v>
      </c>
      <c r="BH200" s="17">
        <v>2208</v>
      </c>
      <c r="BI200" s="17">
        <v>5</v>
      </c>
      <c r="BJ200" s="17">
        <v>5</v>
      </c>
      <c r="BK200" s="17" t="s">
        <v>1052</v>
      </c>
      <c r="BL200" s="3">
        <v>20</v>
      </c>
      <c r="BM200" s="17" t="s">
        <v>1801</v>
      </c>
      <c r="BN200" s="17" t="s">
        <v>3458</v>
      </c>
      <c r="BO200" s="17">
        <v>954</v>
      </c>
      <c r="BP200" s="17">
        <v>234</v>
      </c>
      <c r="BQ200" s="17">
        <v>1398</v>
      </c>
      <c r="BR200" s="17">
        <v>6</v>
      </c>
      <c r="BS200" s="17">
        <v>1</v>
      </c>
      <c r="BT200" s="17" t="s">
        <v>3458</v>
      </c>
      <c r="BU200" s="8">
        <v>84000</v>
      </c>
      <c r="BV200" s="9" t="s">
        <v>3456</v>
      </c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 s="3">
        <v>2017</v>
      </c>
      <c r="DV200" s="16" t="s">
        <v>3523</v>
      </c>
      <c r="DW200" s="16" t="s">
        <v>3390</v>
      </c>
      <c r="DX200" s="16" t="s">
        <v>3503</v>
      </c>
      <c r="DY200" s="3">
        <v>75</v>
      </c>
      <c r="DZ200" s="3">
        <v>16875</v>
      </c>
      <c r="EA200" s="3">
        <v>1127.9000000000001</v>
      </c>
      <c r="EB200" s="3">
        <v>0</v>
      </c>
      <c r="EC200" s="3">
        <v>4000</v>
      </c>
      <c r="ED200" s="3">
        <v>995</v>
      </c>
      <c r="EE200" s="3">
        <v>0</v>
      </c>
      <c r="EF200" s="3">
        <v>4824</v>
      </c>
      <c r="EG200" s="17">
        <v>650</v>
      </c>
      <c r="EH200"/>
      <c r="EI200" s="3">
        <v>0</v>
      </c>
      <c r="EJ200"/>
      <c r="EK200" s="3">
        <v>15187.5</v>
      </c>
      <c r="EL200" s="1">
        <v>10</v>
      </c>
      <c r="EM200" s="3">
        <v>18562.5</v>
      </c>
      <c r="EN200" s="3">
        <v>451</v>
      </c>
      <c r="EO200" s="17">
        <v>9.99</v>
      </c>
      <c r="EP200" s="17" t="s">
        <v>266</v>
      </c>
      <c r="EQ200"/>
      <c r="ER200"/>
      <c r="ES200"/>
      <c r="ET200"/>
      <c r="EU200"/>
      <c r="EV200"/>
      <c r="EW200" s="3">
        <v>0</v>
      </c>
      <c r="EX200" s="3">
        <v>19914</v>
      </c>
      <c r="EY200"/>
      <c r="EZ200" s="3">
        <v>21164</v>
      </c>
      <c r="FA200"/>
      <c r="FB200"/>
      <c r="FC200" s="17" t="s">
        <v>3462</v>
      </c>
      <c r="FD200" s="21">
        <v>450.88</v>
      </c>
      <c r="FE200" s="21" t="n">
        <f si="29" t="shared"/>
        <v>451.0</v>
      </c>
      <c r="FF200" s="3">
        <v>20</v>
      </c>
      <c r="FG200" s="3" t="n">
        <f si="30" t="shared"/>
        <v>20.0</v>
      </c>
      <c r="FH200"/>
      <c r="FI200" s="17" t="n">
        <f si="31" t="shared"/>
        <v>0.0</v>
      </c>
      <c r="FJ200" s="3">
        <v>0</v>
      </c>
      <c r="FK200" s="3">
        <v>0</v>
      </c>
    </row>
    <row r="201" spans="1:167">
      <c r="A201" s="18" t="s">
        <v>266</v>
      </c>
      <c r="B201" s="17" t="s">
        <v>1069</v>
      </c>
      <c r="C201"/>
      <c r="D201" s="17" t="s">
        <v>399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 s="6" t="s">
        <v>1772</v>
      </c>
      <c r="AH201" s="6" t="s">
        <v>280</v>
      </c>
      <c r="AI201" s="6" t="s">
        <v>563</v>
      </c>
      <c r="AJ201"/>
      <c r="AK201" s="5" t="s">
        <v>3529</v>
      </c>
      <c r="AL201" s="6" t="s">
        <v>143</v>
      </c>
      <c r="AM201" s="6" t="s">
        <v>193</v>
      </c>
      <c r="AN201" s="6" t="s">
        <v>1425</v>
      </c>
      <c r="AO201" s="2" t="s">
        <v>422</v>
      </c>
      <c r="AP201" s="2" t="s">
        <v>214</v>
      </c>
      <c r="AQ201" s="2" t="s">
        <v>1883</v>
      </c>
      <c r="AR201"/>
      <c r="AS201"/>
      <c r="AT201" s="4" t="s">
        <v>1773</v>
      </c>
      <c r="AU201" s="6" t="s">
        <v>1774</v>
      </c>
      <c r="AV201" s="6" t="s">
        <v>401</v>
      </c>
      <c r="AW201" s="6" t="s">
        <v>280</v>
      </c>
      <c r="AX201"/>
      <c r="AY201"/>
      <c r="AZ201" s="6" t="s">
        <v>1190</v>
      </c>
      <c r="BA201" s="6" t="s">
        <v>391</v>
      </c>
      <c r="BB201" s="4" t="s">
        <v>1915</v>
      </c>
      <c r="BC201" s="3">
        <v>762</v>
      </c>
      <c r="BD201" s="17">
        <v>285</v>
      </c>
      <c r="BE201" s="3">
        <v>2126</v>
      </c>
      <c r="BF201" s="3">
        <v>762</v>
      </c>
      <c r="BG201" s="17">
        <v>285</v>
      </c>
      <c r="BH201" s="3">
        <v>2126</v>
      </c>
      <c r="BI201" s="17">
        <v>8</v>
      </c>
      <c r="BJ201" s="17">
        <v>2</v>
      </c>
      <c r="BK201" s="17" t="s">
        <v>1051</v>
      </c>
      <c r="BL201" s="3">
        <v>114</v>
      </c>
      <c r="BM201" s="17" t="s">
        <v>1801</v>
      </c>
      <c r="BN201" s="17" t="s">
        <v>3458</v>
      </c>
      <c r="BO201" s="3">
        <v>762</v>
      </c>
      <c r="BP201" s="17">
        <v>521</v>
      </c>
      <c r="BQ201" s="17">
        <v>2181</v>
      </c>
      <c r="BR201" s="17">
        <v>10</v>
      </c>
      <c r="BS201" s="17">
        <v>1</v>
      </c>
      <c r="BT201" s="17" t="s">
        <v>3458</v>
      </c>
      <c r="BU201" s="8">
        <v>36000</v>
      </c>
      <c r="BV201" s="9" t="s">
        <v>3456</v>
      </c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 s="17" t="s">
        <v>40</v>
      </c>
      <c r="DS201"/>
      <c r="DT201"/>
      <c r="DU201" s="3">
        <v>2018</v>
      </c>
      <c r="DV201" s="16" t="s">
        <v>3508</v>
      </c>
      <c r="DW201" s="16" t="s">
        <v>3388</v>
      </c>
      <c r="DX201" s="16" t="s">
        <v>3488</v>
      </c>
      <c r="DY201" s="3">
        <v>72</v>
      </c>
      <c r="DZ201" s="3">
        <v>21750</v>
      </c>
      <c r="EA201" s="3">
        <v>1337</v>
      </c>
      <c r="EB201" s="17">
        <v>10</v>
      </c>
      <c r="EC201" s="3">
        <v>5000</v>
      </c>
      <c r="ED201" s="3">
        <v>0</v>
      </c>
      <c r="EE201" s="3">
        <v>0</v>
      </c>
      <c r="EF201" s="3">
        <v>0</v>
      </c>
      <c r="EG201" s="17">
        <v>750</v>
      </c>
      <c r="EH201" s="3">
        <v>0</v>
      </c>
      <c r="EI201" s="17">
        <v>1000</v>
      </c>
      <c r="EJ201"/>
      <c r="EK201" s="3">
        <v>19575</v>
      </c>
      <c r="EL201" s="1">
        <v>13</v>
      </c>
      <c r="EM201" s="3">
        <v>23925</v>
      </c>
      <c r="EN201" s="3">
        <v>317</v>
      </c>
      <c r="EO201" s="17">
        <v>12.5</v>
      </c>
      <c r="EP201" s="17" t="s">
        <v>266</v>
      </c>
      <c r="EQ201"/>
      <c r="ER201"/>
      <c r="ES201"/>
      <c r="ET201"/>
      <c r="EU201"/>
      <c r="EV201"/>
      <c r="EW201" s="3">
        <v>0</v>
      </c>
      <c r="EX201" s="3">
        <v>23368.799999999999</v>
      </c>
      <c r="EY201"/>
      <c r="EZ201" s="3">
        <v>24618.799999999999</v>
      </c>
      <c r="FA201"/>
      <c r="FB201"/>
      <c r="FC201" s="17" t="s">
        <v>3462</v>
      </c>
      <c r="FD201" s="21">
        <v>317.14</v>
      </c>
      <c r="FE201" s="21" t="n">
        <f si="29" t="shared"/>
        <v>317.0</v>
      </c>
      <c r="FF201" s="3">
        <v>114.375</v>
      </c>
      <c r="FG201" s="3" t="n">
        <f si="30" t="shared"/>
        <v>114.0</v>
      </c>
      <c r="FH201" s="17">
        <v>1000</v>
      </c>
      <c r="FI201" s="17" t="n">
        <f si="31" t="shared"/>
        <v>1000.0</v>
      </c>
      <c r="FJ201" s="3">
        <v>0</v>
      </c>
      <c r="FK201" s="3">
        <v>0</v>
      </c>
    </row>
    <row r="202" spans="1:167">
      <c r="A202" s="18" t="s">
        <v>266</v>
      </c>
      <c r="B202" s="17" t="s">
        <v>1069</v>
      </c>
      <c r="C202" s="30" t="s">
        <v>3460</v>
      </c>
      <c r="D202" s="17" t="s">
        <v>399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 s="6" t="s">
        <v>2556</v>
      </c>
      <c r="AH202" s="6" t="s">
        <v>262</v>
      </c>
      <c r="AI202" s="6" t="s">
        <v>2557</v>
      </c>
      <c r="AJ202"/>
      <c r="AK202" s="5" t="s">
        <v>3529</v>
      </c>
      <c r="AL202" s="6" t="s">
        <v>143</v>
      </c>
      <c r="AM202" s="6" t="s">
        <v>2558</v>
      </c>
      <c r="AN202" s="22" t="s">
        <v>2559</v>
      </c>
      <c r="AO202" s="22" t="s">
        <v>216</v>
      </c>
      <c r="AP202" s="22" t="s">
        <v>210</v>
      </c>
      <c r="AQ202" s="23" t="s">
        <v>1945</v>
      </c>
      <c r="AR202"/>
      <c r="AS202"/>
      <c r="AT202" s="4" t="s">
        <v>2560</v>
      </c>
      <c r="AU202" s="6" t="s">
        <v>694</v>
      </c>
      <c r="AV202" s="6" t="s">
        <v>146</v>
      </c>
      <c r="AW202"/>
      <c r="AX202"/>
      <c r="AY202"/>
      <c r="AZ202" s="6" t="s">
        <v>962</v>
      </c>
      <c r="BA202" s="6" t="s">
        <v>370</v>
      </c>
      <c r="BB202" s="4" t="s">
        <v>2561</v>
      </c>
      <c r="BC202" s="17">
        <v>954</v>
      </c>
      <c r="BD202" s="17">
        <v>475</v>
      </c>
      <c r="BE202" s="17">
        <v>2129</v>
      </c>
      <c r="BF202" s="17">
        <v>954</v>
      </c>
      <c r="BG202" s="17">
        <v>475</v>
      </c>
      <c r="BH202" s="17">
        <v>2129</v>
      </c>
      <c r="BI202" s="17">
        <v>9</v>
      </c>
      <c r="BJ202" s="17">
        <v>2</v>
      </c>
      <c r="BK202" s="17" t="s">
        <v>1051</v>
      </c>
      <c r="BL202" s="3">
        <v>800</v>
      </c>
      <c r="BM202" s="17" t="s">
        <v>155</v>
      </c>
      <c r="BN202" s="17" t="s">
        <v>3458</v>
      </c>
      <c r="BO202" s="17">
        <v>954</v>
      </c>
      <c r="BP202" s="17">
        <v>234</v>
      </c>
      <c r="BQ202" s="17">
        <v>2372</v>
      </c>
      <c r="BR202" s="17">
        <v>6</v>
      </c>
      <c r="BS202" s="17">
        <v>1</v>
      </c>
      <c r="BT202" s="17" t="s">
        <v>3458</v>
      </c>
      <c r="BU202" s="8">
        <v>23800</v>
      </c>
      <c r="BV202" s="9" t="s">
        <v>3456</v>
      </c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 s="3">
        <v>2018</v>
      </c>
      <c r="DV202" s="16" t="s">
        <v>3508</v>
      </c>
      <c r="DW202" s="16" t="s">
        <v>3382</v>
      </c>
      <c r="DX202" s="16" t="s">
        <v>3489</v>
      </c>
      <c r="DY202" s="3">
        <v>75</v>
      </c>
      <c r="DZ202" s="3">
        <v>23750</v>
      </c>
      <c r="EA202" s="3">
        <v>513</v>
      </c>
      <c r="EB202" s="3">
        <v>0</v>
      </c>
      <c r="EC202" s="3">
        <v>4500</v>
      </c>
      <c r="ED202" s="3">
        <v>0</v>
      </c>
      <c r="EE202" s="3">
        <v>0</v>
      </c>
      <c r="EF202" s="3">
        <v>0</v>
      </c>
      <c r="EG202"/>
      <c r="EH202" s="3">
        <v>0</v>
      </c>
      <c r="EI202" s="3">
        <v>0</v>
      </c>
      <c r="EJ202"/>
      <c r="EK202" s="3">
        <v>21375</v>
      </c>
      <c r="EL202" s="1">
        <v>14</v>
      </c>
      <c r="EM202" s="3">
        <v>26125</v>
      </c>
      <c r="EN202" s="3">
        <v>289</v>
      </c>
      <c r="EO202" s="17">
        <v>11.2</v>
      </c>
      <c r="EP202" s="17" t="s">
        <v>266</v>
      </c>
      <c r="EQ202"/>
      <c r="ER202"/>
      <c r="ES202"/>
      <c r="ET202"/>
      <c r="EU202"/>
      <c r="EV202"/>
      <c r="EW202" s="3">
        <v>0</v>
      </c>
      <c r="EX202" s="3">
        <v>30127.200000000001</v>
      </c>
      <c r="EY202"/>
      <c r="EZ202" s="3">
        <v>31377.200000000001</v>
      </c>
      <c r="FA202"/>
      <c r="FB202"/>
      <c r="FC202" s="17" t="s">
        <v>3462</v>
      </c>
      <c r="FD202" s="21">
        <v>289</v>
      </c>
      <c r="FE202" s="21" t="n">
        <f si="29" t="shared"/>
        <v>289.0</v>
      </c>
      <c r="FF202" s="3">
        <v>800</v>
      </c>
      <c r="FG202" s="3" t="n">
        <f si="30" t="shared"/>
        <v>800.0</v>
      </c>
      <c r="FH202"/>
      <c r="FI202" s="17" t="n">
        <f si="31" t="shared"/>
        <v>0.0</v>
      </c>
      <c r="FJ202" s="3">
        <v>0</v>
      </c>
      <c r="FK202" s="3">
        <v>0</v>
      </c>
    </row>
    <row r="203" spans="1:167">
      <c r="A203" s="18" t="s">
        <v>266</v>
      </c>
      <c r="B203" s="17" t="s">
        <v>1069</v>
      </c>
      <c r="C203" s="30">
        <v>32127</v>
      </c>
      <c r="D203" s="17" t="s">
        <v>399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 s="6" t="s">
        <v>244</v>
      </c>
      <c r="AH203"/>
      <c r="AI203" s="6" t="s">
        <v>287</v>
      </c>
      <c r="AJ203"/>
      <c r="AK203" s="5" t="s">
        <v>3529</v>
      </c>
      <c r="AL203" s="6" t="s">
        <v>143</v>
      </c>
      <c r="AM203" s="6" t="s">
        <v>2197</v>
      </c>
      <c r="AN203" s="22" t="s">
        <v>2471</v>
      </c>
      <c r="AO203" s="22" t="s">
        <v>1071</v>
      </c>
      <c r="AP203" s="22" t="s">
        <v>196</v>
      </c>
      <c r="AQ203" s="23" t="s">
        <v>2184</v>
      </c>
      <c r="AR203"/>
      <c r="AS203"/>
      <c r="AT203" s="4" t="s">
        <v>212</v>
      </c>
      <c r="AU203" s="6" t="s">
        <v>2472</v>
      </c>
      <c r="AV203" s="6" t="s">
        <v>407</v>
      </c>
      <c r="AW203" s="6" t="s">
        <v>142</v>
      </c>
      <c r="AX203"/>
      <c r="AY203"/>
      <c r="AZ203" s="6" t="s">
        <v>962</v>
      </c>
      <c r="BA203" s="6" t="s">
        <v>370</v>
      </c>
      <c r="BB203" s="4" t="s">
        <v>2473</v>
      </c>
      <c r="BC203" s="17">
        <v>954</v>
      </c>
      <c r="BD203" s="17">
        <v>359</v>
      </c>
      <c r="BE203" s="17">
        <v>2182</v>
      </c>
      <c r="BF203" s="17">
        <v>954</v>
      </c>
      <c r="BG203" s="17">
        <v>359</v>
      </c>
      <c r="BH203" s="17">
        <v>2182</v>
      </c>
      <c r="BI203" s="17">
        <v>9</v>
      </c>
      <c r="BJ203" s="17">
        <v>1</v>
      </c>
      <c r="BK203" s="17" t="s">
        <v>1800</v>
      </c>
      <c r="BL203" s="3">
        <v>20</v>
      </c>
      <c r="BM203" s="17" t="s">
        <v>1053</v>
      </c>
      <c r="BN203" s="17" t="s">
        <v>3458</v>
      </c>
      <c r="BO203" s="25">
        <v>770</v>
      </c>
      <c r="BP203" s="17">
        <v>629</v>
      </c>
      <c r="BQ203" s="17">
        <v>2255</v>
      </c>
      <c r="BR203" s="17">
        <v>12</v>
      </c>
      <c r="BS203" s="17">
        <v>3</v>
      </c>
      <c r="BT203" s="17" t="s">
        <v>3458</v>
      </c>
      <c r="BU203" s="8">
        <v>94800</v>
      </c>
      <c r="BV203" s="9" t="s">
        <v>3456</v>
      </c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 s="3">
        <v>2018</v>
      </c>
      <c r="DV203" s="16" t="s">
        <v>3508</v>
      </c>
      <c r="DW203" s="16" t="s">
        <v>3411</v>
      </c>
      <c r="DX203" s="16" t="s">
        <v>3605</v>
      </c>
      <c r="DY203" s="3">
        <v>72</v>
      </c>
      <c r="DZ203" s="3">
        <v>36961</v>
      </c>
      <c r="EA203" s="3">
        <v>317</v>
      </c>
      <c r="EB203" s="3">
        <v>0</v>
      </c>
      <c r="EC203" s="3">
        <v>6500</v>
      </c>
      <c r="ED203" s="3">
        <v>0</v>
      </c>
      <c r="EE203" s="3">
        <v>0</v>
      </c>
      <c r="EF203" s="3">
        <v>0</v>
      </c>
      <c r="EG203"/>
      <c r="EH203" s="3">
        <v>0</v>
      </c>
      <c r="EI203" s="3">
        <v>0</v>
      </c>
      <c r="EJ203"/>
      <c r="EK203" s="3">
        <v>33264.9</v>
      </c>
      <c r="EL203" s="1">
        <v>120</v>
      </c>
      <c r="EM203" s="3">
        <v>40657.1</v>
      </c>
      <c r="EN203" s="3">
        <v>495</v>
      </c>
      <c r="EO203" s="17">
        <v>12.5</v>
      </c>
      <c r="EP203" s="17" t="s">
        <v>266</v>
      </c>
      <c r="EQ203"/>
      <c r="ER203"/>
      <c r="ES203"/>
      <c r="ET203"/>
      <c r="EU203"/>
      <c r="EV203"/>
      <c r="EW203" s="3">
        <v>0</v>
      </c>
      <c r="EX203" s="3">
        <v>40165.199999999997</v>
      </c>
      <c r="EY203"/>
      <c r="EZ203" s="3">
        <v>41415.199999999997</v>
      </c>
      <c r="FA203"/>
      <c r="FB203"/>
      <c r="FC203" s="17" t="s">
        <v>3462</v>
      </c>
      <c r="FD203" s="21">
        <v>495.09</v>
      </c>
      <c r="FE203" s="21" t="n">
        <f si="29" t="shared"/>
        <v>495.0</v>
      </c>
      <c r="FF203" s="3">
        <v>20</v>
      </c>
      <c r="FG203" s="3" t="n">
        <f si="30" t="shared"/>
        <v>20.0</v>
      </c>
      <c r="FH203"/>
      <c r="FI203" s="17" t="n">
        <f si="31" t="shared"/>
        <v>0.0</v>
      </c>
      <c r="FJ203" s="3">
        <v>0</v>
      </c>
      <c r="FK203" s="3">
        <v>0</v>
      </c>
    </row>
    <row r="204" spans="1:167">
      <c r="A204" s="18" t="s">
        <v>266</v>
      </c>
      <c r="B204" s="17" t="s">
        <v>1069</v>
      </c>
      <c r="C204"/>
      <c r="D204" s="17" t="s">
        <v>399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 s="6" t="s">
        <v>2512</v>
      </c>
      <c r="AH204" s="6" t="s">
        <v>242</v>
      </c>
      <c r="AI204" s="6" t="s">
        <v>2513</v>
      </c>
      <c r="AJ204" s="6" t="s">
        <v>147</v>
      </c>
      <c r="AK204" s="5" t="s">
        <v>3529</v>
      </c>
      <c r="AL204" s="6" t="s">
        <v>143</v>
      </c>
      <c r="AM204" s="6" t="s">
        <v>193</v>
      </c>
      <c r="AN204" s="22" t="s">
        <v>2514</v>
      </c>
      <c r="AO204" s="22" t="s">
        <v>216</v>
      </c>
      <c r="AP204" s="22" t="s">
        <v>144</v>
      </c>
      <c r="AQ204" s="23" t="s">
        <v>1903</v>
      </c>
      <c r="AR204"/>
      <c r="AS204"/>
      <c r="AT204" s="4" t="s">
        <v>2515</v>
      </c>
      <c r="AU204" s="6" t="s">
        <v>2516</v>
      </c>
      <c r="AV204" s="6" t="s">
        <v>407</v>
      </c>
      <c r="AW204"/>
      <c r="AX204"/>
      <c r="AY204"/>
      <c r="AZ204" s="6" t="s">
        <v>962</v>
      </c>
      <c r="BA204" s="6" t="s">
        <v>370</v>
      </c>
      <c r="BB204" s="4" t="s">
        <v>2517</v>
      </c>
      <c r="BC204" s="17">
        <v>954</v>
      </c>
      <c r="BD204" s="17">
        <v>507</v>
      </c>
      <c r="BE204" s="17">
        <v>2161</v>
      </c>
      <c r="BF204" s="17">
        <v>954</v>
      </c>
      <c r="BG204" s="17">
        <v>507</v>
      </c>
      <c r="BH204" s="17">
        <v>2161</v>
      </c>
      <c r="BI204" s="17">
        <v>7</v>
      </c>
      <c r="BJ204" s="17">
        <v>4</v>
      </c>
      <c r="BK204" s="17" t="s">
        <v>1799</v>
      </c>
      <c r="BL204" s="3">
        <v>0</v>
      </c>
      <c r="BM204" s="17" t="s">
        <v>1801</v>
      </c>
      <c r="BN204" s="17" t="s">
        <v>3458</v>
      </c>
      <c r="BO204" s="17">
        <v>954</v>
      </c>
      <c r="BP204" s="17">
        <v>234</v>
      </c>
      <c r="BQ204" s="17">
        <v>1321</v>
      </c>
      <c r="BR204" s="17">
        <v>6</v>
      </c>
      <c r="BS204" s="17">
        <v>1</v>
      </c>
      <c r="BT204" s="17" t="s">
        <v>3458</v>
      </c>
      <c r="BU204" s="8">
        <v>76000</v>
      </c>
      <c r="BV204" s="9" t="s">
        <v>3456</v>
      </c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 s="3">
        <v>2018</v>
      </c>
      <c r="DV204" s="16" t="s">
        <v>3508</v>
      </c>
      <c r="DW204" s="16" t="s">
        <v>3387</v>
      </c>
      <c r="DX204" s="16" t="s">
        <v>3488</v>
      </c>
      <c r="DY204" s="3">
        <v>72</v>
      </c>
      <c r="DZ204" s="3">
        <v>26290</v>
      </c>
      <c r="EA204" s="3">
        <v>635</v>
      </c>
      <c r="EB204" s="3">
        <v>0</v>
      </c>
      <c r="EC204" s="3">
        <v>5000</v>
      </c>
      <c r="ED204" s="3">
        <v>999</v>
      </c>
      <c r="EE204" s="3">
        <v>0</v>
      </c>
      <c r="EF204" s="3">
        <v>999</v>
      </c>
      <c r="EG204"/>
      <c r="EH204" s="3">
        <v>999</v>
      </c>
      <c r="EI204" s="3">
        <v>0</v>
      </c>
      <c r="EJ204"/>
      <c r="EK204" s="3">
        <v>23661</v>
      </c>
      <c r="EL204" s="1">
        <v>10</v>
      </c>
      <c r="EM204" s="3">
        <v>28919</v>
      </c>
      <c r="EN204" s="3">
        <v>502</v>
      </c>
      <c r="EO204" s="17">
        <v>10.01</v>
      </c>
      <c r="EP204" s="17" t="s">
        <v>266</v>
      </c>
      <c r="EQ204"/>
      <c r="ER204"/>
      <c r="ES204"/>
      <c r="ET204"/>
      <c r="EU204"/>
      <c r="EV204"/>
      <c r="EW204" s="3">
        <v>0</v>
      </c>
      <c r="EX204" s="3">
        <v>28801.200000000001</v>
      </c>
      <c r="EY204"/>
      <c r="EZ204" s="3">
        <v>30051.200000000001</v>
      </c>
      <c r="FA204"/>
      <c r="FB204"/>
      <c r="FC204" s="17" t="s">
        <v>3462</v>
      </c>
      <c r="FD204" s="21">
        <v>502.33</v>
      </c>
      <c r="FE204" s="21" t="n">
        <f si="29" t="shared"/>
        <v>502.0</v>
      </c>
      <c r="FF204" s="3">
        <v>0</v>
      </c>
      <c r="FG204" s="3" t="n">
        <f si="30" t="shared"/>
        <v>0.0</v>
      </c>
      <c r="FH204"/>
      <c r="FI204" s="17" t="n">
        <f si="31" t="shared"/>
        <v>0.0</v>
      </c>
      <c r="FJ204" s="3">
        <v>0</v>
      </c>
      <c r="FK204" s="3">
        <v>0</v>
      </c>
    </row>
    <row r="205" spans="1:167">
      <c r="A205" s="18" t="s">
        <v>266</v>
      </c>
      <c r="B205" s="17" t="s">
        <v>1069</v>
      </c>
      <c r="C205" s="30">
        <v>32127</v>
      </c>
      <c r="D205" s="17" t="s">
        <v>399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 s="6" t="s">
        <v>602</v>
      </c>
      <c r="AH205" s="6" t="s">
        <v>252</v>
      </c>
      <c r="AI205" s="6" t="s">
        <v>603</v>
      </c>
      <c r="AJ205"/>
      <c r="AK205" s="5" t="s">
        <v>3529</v>
      </c>
      <c r="AL205" s="17" t="s">
        <v>143</v>
      </c>
      <c r="AM205" s="17" t="s">
        <v>172</v>
      </c>
      <c r="AN205" s="17" t="s">
        <v>461</v>
      </c>
      <c r="AO205" s="17">
        <v>10</v>
      </c>
      <c r="AP205" s="17">
        <v>15</v>
      </c>
      <c r="AQ205" s="17">
        <v>1940</v>
      </c>
      <c r="AR205"/>
      <c r="AS205"/>
      <c r="AT205" s="4" t="s">
        <v>748</v>
      </c>
      <c r="AU205" s="6" t="s">
        <v>749</v>
      </c>
      <c r="AV205" s="6" t="s">
        <v>401</v>
      </c>
      <c r="AW205" s="17" t="s">
        <v>410</v>
      </c>
      <c r="AX205"/>
      <c r="AY205"/>
      <c r="AZ205" s="6" t="s">
        <v>944</v>
      </c>
      <c r="BA205" s="6" t="s">
        <v>374</v>
      </c>
      <c r="BB205" s="4" t="s">
        <v>945</v>
      </c>
      <c r="BC205" s="17">
        <v>954</v>
      </c>
      <c r="BD205" s="17">
        <v>294</v>
      </c>
      <c r="BE205" s="17">
        <v>2128</v>
      </c>
      <c r="BF205" s="17">
        <v>954</v>
      </c>
      <c r="BG205" s="17">
        <v>294</v>
      </c>
      <c r="BH205" s="17">
        <v>2128</v>
      </c>
      <c r="BI205" s="17">
        <v>7</v>
      </c>
      <c r="BJ205" s="17">
        <v>3</v>
      </c>
      <c r="BK205" s="17" t="s">
        <v>1052</v>
      </c>
      <c r="BL205" s="3">
        <v>209</v>
      </c>
      <c r="BM205" s="17" t="s">
        <v>1053</v>
      </c>
      <c r="BN205" s="17" t="s">
        <v>3458</v>
      </c>
      <c r="BO205" s="17">
        <v>954</v>
      </c>
      <c r="BP205" s="17">
        <v>521</v>
      </c>
      <c r="BQ205" s="17">
        <v>2190</v>
      </c>
      <c r="BR205" s="17">
        <v>11</v>
      </c>
      <c r="BS205" s="17">
        <v>0</v>
      </c>
      <c r="BT205" s="17" t="s">
        <v>3458</v>
      </c>
      <c r="BU205" s="8">
        <v>62700</v>
      </c>
      <c r="BV205" s="9" t="s">
        <v>3456</v>
      </c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 s="17" t="s">
        <v>40</v>
      </c>
      <c r="DS205"/>
      <c r="DT205"/>
      <c r="DU205" s="3">
        <v>2018</v>
      </c>
      <c r="DV205" s="16" t="s">
        <v>3508</v>
      </c>
      <c r="DW205" s="16" t="s">
        <v>3388</v>
      </c>
      <c r="DX205" s="16" t="s">
        <v>3488</v>
      </c>
      <c r="DY205" s="3">
        <v>75</v>
      </c>
      <c r="DZ205" s="3">
        <v>22263</v>
      </c>
      <c r="EA205" s="3">
        <v>128</v>
      </c>
      <c r="EB205" s="17">
        <v>10</v>
      </c>
      <c r="EC205" s="3">
        <v>3800</v>
      </c>
      <c r="ED205" s="3">
        <v>589</v>
      </c>
      <c r="EE205" s="3">
        <v>0</v>
      </c>
      <c r="EF205" s="3">
        <v>589</v>
      </c>
      <c r="EG205" s="17">
        <v>600</v>
      </c>
      <c r="EH205" s="3">
        <v>589</v>
      </c>
      <c r="EI205" s="17">
        <v>0</v>
      </c>
      <c r="EJ205"/>
      <c r="EK205" s="3">
        <v>20036.7</v>
      </c>
      <c r="EL205" s="1">
        <v>289</v>
      </c>
      <c r="EM205" s="3">
        <v>24489.3</v>
      </c>
      <c r="EN205" s="3">
        <v>542</v>
      </c>
      <c r="EO205" s="17">
        <v>9.99</v>
      </c>
      <c r="EP205" s="17" t="s">
        <v>266</v>
      </c>
      <c r="EQ205"/>
      <c r="ER205"/>
      <c r="ES205"/>
      <c r="ET205"/>
      <c r="EU205"/>
      <c r="EV205"/>
      <c r="EW205" s="3">
        <v>0</v>
      </c>
      <c r="EX205" s="3">
        <v>22406.400000000001</v>
      </c>
      <c r="EY205"/>
      <c r="EZ205" s="3">
        <v>23656.400000000001</v>
      </c>
      <c r="FA205"/>
      <c r="FB205"/>
      <c r="FC205" s="17" t="s">
        <v>3462</v>
      </c>
      <c r="FD205" s="21">
        <v>542.15</v>
      </c>
      <c r="FE205" s="21" t="n">
        <f si="29" t="shared"/>
        <v>542.0</v>
      </c>
      <c r="FF205" s="3">
        <v>208.75</v>
      </c>
      <c r="FG205" s="3" t="n">
        <f si="30" t="shared"/>
        <v>209.0</v>
      </c>
      <c r="FH205"/>
      <c r="FI205" s="17" t="n">
        <f si="31" t="shared"/>
        <v>0.0</v>
      </c>
      <c r="FJ205" s="3">
        <v>0</v>
      </c>
      <c r="FK205" s="3">
        <v>0</v>
      </c>
    </row>
    <row r="206" spans="1:167">
      <c r="A206" s="18" t="s">
        <v>266</v>
      </c>
      <c r="B206" s="17" t="s">
        <v>1465</v>
      </c>
      <c r="C206"/>
      <c r="D206" s="17" t="s">
        <v>399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 s="6" t="s">
        <v>1091</v>
      </c>
      <c r="AH206" s="6" t="s">
        <v>246</v>
      </c>
      <c r="AI206" s="6" t="s">
        <v>1522</v>
      </c>
      <c r="AJ206"/>
      <c r="AK206" s="5" t="s">
        <v>3529</v>
      </c>
      <c r="AL206" s="17" t="s">
        <v>143</v>
      </c>
      <c r="AM206" s="17" t="s">
        <v>208</v>
      </c>
      <c r="AN206" s="17" t="s">
        <v>1426</v>
      </c>
      <c r="AO206" s="16">
        <v>11</v>
      </c>
      <c r="AP206" s="16" t="s">
        <v>238</v>
      </c>
      <c r="AQ206" s="16" t="s">
        <v>1314</v>
      </c>
      <c r="AR206"/>
      <c r="AS206"/>
      <c r="AT206" s="4" t="s">
        <v>1398</v>
      </c>
      <c r="AU206" s="6" t="s">
        <v>1328</v>
      </c>
      <c r="AV206" s="6" t="s">
        <v>401</v>
      </c>
      <c r="AW206"/>
      <c r="AX206"/>
      <c r="AY206"/>
      <c r="AZ206" s="6" t="s">
        <v>1153</v>
      </c>
      <c r="BA206" s="6" t="s">
        <v>152</v>
      </c>
      <c r="BB206" s="17" t="s">
        <v>1176</v>
      </c>
      <c r="BC206" s="17">
        <v>954</v>
      </c>
      <c r="BD206" s="17">
        <v>681</v>
      </c>
      <c r="BE206" s="17">
        <v>1156</v>
      </c>
      <c r="BF206" s="17">
        <v>954</v>
      </c>
      <c r="BG206" s="17">
        <v>681</v>
      </c>
      <c r="BH206" s="17">
        <v>1156</v>
      </c>
      <c r="BI206" s="3">
        <v>4.6640711902113496</v>
      </c>
      <c r="BJ206" s="17">
        <v>4</v>
      </c>
      <c r="BK206" s="17" t="s">
        <v>1799</v>
      </c>
      <c r="BL206" s="3">
        <v>0</v>
      </c>
      <c r="BM206" s="17" t="s">
        <v>1801</v>
      </c>
      <c r="BN206" s="17" t="s">
        <v>3458</v>
      </c>
      <c r="BO206" s="17">
        <v>954</v>
      </c>
      <c r="BP206" s="17">
        <v>234</v>
      </c>
      <c r="BQ206" s="17">
        <v>1156</v>
      </c>
      <c r="BR206" s="17">
        <v>6</v>
      </c>
      <c r="BS206" s="17">
        <v>1</v>
      </c>
      <c r="BT206" s="17" t="s">
        <v>3458</v>
      </c>
      <c r="BU206" s="3">
        <v>30912</v>
      </c>
      <c r="BV206" s="9" t="s">
        <v>3456</v>
      </c>
      <c r="BW206"/>
      <c r="BX206"/>
      <c r="BY206" s="17" t="s">
        <v>156</v>
      </c>
      <c r="BZ206" s="6" t="s">
        <v>268</v>
      </c>
      <c r="CA206" s="6" t="s">
        <v>251</v>
      </c>
      <c r="CB206" s="6" t="s">
        <v>560</v>
      </c>
      <c r="CC206"/>
      <c r="CD206"/>
      <c r="CE206" s="17" t="s">
        <v>143</v>
      </c>
      <c r="CF206" s="17" t="s">
        <v>224</v>
      </c>
      <c r="CG206" s="17" t="s">
        <v>424</v>
      </c>
      <c r="CH206" s="16">
        <v>11</v>
      </c>
      <c r="CI206" s="16" t="s">
        <v>238</v>
      </c>
      <c r="CJ206" s="16" t="s">
        <v>1314</v>
      </c>
      <c r="CK206"/>
      <c r="CL206"/>
      <c r="CM206" s="4" t="s">
        <v>1398</v>
      </c>
      <c r="CN206" s="6" t="s">
        <v>1328</v>
      </c>
      <c r="CO206" s="6" t="s">
        <v>401</v>
      </c>
      <c r="CP206"/>
      <c r="CQ206"/>
      <c r="CR206"/>
      <c r="CS206" s="6" t="s">
        <v>1153</v>
      </c>
      <c r="CT206" s="6" t="s">
        <v>152</v>
      </c>
      <c r="CU206" s="17" t="s">
        <v>1176</v>
      </c>
      <c r="CV206" s="17">
        <v>954</v>
      </c>
      <c r="CW206" s="17">
        <v>243</v>
      </c>
      <c r="CX206" s="17">
        <v>3563</v>
      </c>
      <c r="CY206" s="17">
        <v>954</v>
      </c>
      <c r="CZ206" s="17">
        <v>304</v>
      </c>
      <c r="DA206" s="17">
        <v>3563</v>
      </c>
      <c r="DB206" s="17">
        <v>6</v>
      </c>
      <c r="DC206" s="17">
        <v>1</v>
      </c>
      <c r="DD206" s="17" t="s">
        <v>1051</v>
      </c>
      <c r="DE206" s="17">
        <v>990</v>
      </c>
      <c r="DF206" s="17" t="s">
        <v>1801</v>
      </c>
      <c r="DG206" s="17" t="s">
        <v>1977</v>
      </c>
      <c r="DH206" s="17">
        <v>954</v>
      </c>
      <c r="DI206" s="17">
        <v>234</v>
      </c>
      <c r="DJ206" s="17">
        <v>3563</v>
      </c>
      <c r="DK206" s="17">
        <v>6</v>
      </c>
      <c r="DL206" s="17">
        <v>1</v>
      </c>
      <c r="DM206" s="17" t="s">
        <v>1976</v>
      </c>
      <c r="DN206" s="17">
        <v>1250</v>
      </c>
      <c r="DO206" s="17" t="s">
        <v>58</v>
      </c>
      <c r="DP206"/>
      <c r="DQ206"/>
      <c r="DR206" s="17" t="s">
        <v>40</v>
      </c>
      <c r="DS206"/>
      <c r="DT206"/>
      <c r="DU206" s="3">
        <v>2018</v>
      </c>
      <c r="DV206" s="16" t="s">
        <v>3508</v>
      </c>
      <c r="DW206" s="16" t="s">
        <v>3388</v>
      </c>
      <c r="DX206" s="16" t="s">
        <v>3601</v>
      </c>
      <c r="DY206" s="3">
        <v>75</v>
      </c>
      <c r="DZ206" s="3">
        <v>19349</v>
      </c>
      <c r="EA206" s="3">
        <v>437</v>
      </c>
      <c r="EB206" s="17">
        <v>150</v>
      </c>
      <c r="EC206" s="3">
        <v>3600</v>
      </c>
      <c r="ED206" s="3">
        <v>0</v>
      </c>
      <c r="EE206" s="3">
        <v>0</v>
      </c>
      <c r="EF206" s="3">
        <v>0</v>
      </c>
      <c r="EG206" s="17">
        <v>350</v>
      </c>
      <c r="EH206"/>
      <c r="EI206" s="3">
        <v>850</v>
      </c>
      <c r="EJ206"/>
      <c r="EK206" s="3">
        <v>17414.099999999999</v>
      </c>
      <c r="EL206" s="1">
        <v>10</v>
      </c>
      <c r="EM206" s="3">
        <v>21283.9</v>
      </c>
      <c r="EN206" s="3">
        <v>383</v>
      </c>
      <c r="EO206" s="17">
        <v>14.3</v>
      </c>
      <c r="EP206" s="17" t="s">
        <v>266</v>
      </c>
      <c r="EQ206"/>
      <c r="ER206"/>
      <c r="ES206"/>
      <c r="ET206"/>
      <c r="EU206"/>
      <c r="EV206"/>
      <c r="EW206" s="3">
        <v>0</v>
      </c>
      <c r="EX206" s="3">
        <v>22556.076000000001</v>
      </c>
      <c r="EY206"/>
      <c r="EZ206" s="3">
        <v>23806.076000000001</v>
      </c>
      <c r="FA206"/>
      <c r="FB206"/>
      <c r="FC206" s="17" t="s">
        <v>3462</v>
      </c>
      <c r="FD206" s="21">
        <v>383.36</v>
      </c>
      <c r="FE206" s="21" t="n">
        <f si="29" t="shared"/>
        <v>383.0</v>
      </c>
      <c r="FF206" s="3">
        <v>0</v>
      </c>
      <c r="FG206" s="3" t="n">
        <f si="30" t="shared"/>
        <v>0.0</v>
      </c>
      <c r="FH206" s="17">
        <v>850</v>
      </c>
      <c r="FI206" s="17" t="n">
        <f si="31" t="shared"/>
        <v>850.0</v>
      </c>
      <c r="FJ206" s="3">
        <v>0</v>
      </c>
      <c r="FK206" s="3">
        <v>0</v>
      </c>
    </row>
    <row r="207" spans="1:167">
      <c r="A207" s="18" t="s">
        <v>266</v>
      </c>
      <c r="B207" s="17" t="s">
        <v>1069</v>
      </c>
      <c r="C207" s="30">
        <v>32127</v>
      </c>
      <c r="D207" s="17" t="s">
        <v>399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 s="6" t="s">
        <v>2003</v>
      </c>
      <c r="AH207"/>
      <c r="AI207" s="6" t="s">
        <v>2222</v>
      </c>
      <c r="AJ207"/>
      <c r="AK207" s="5" t="s">
        <v>3529</v>
      </c>
      <c r="AL207" s="6" t="s">
        <v>143</v>
      </c>
      <c r="AM207" s="6" t="s">
        <v>215</v>
      </c>
      <c r="AN207" s="22" t="s">
        <v>1437</v>
      </c>
      <c r="AO207" s="22" t="s">
        <v>216</v>
      </c>
      <c r="AP207" s="22" t="s">
        <v>210</v>
      </c>
      <c r="AQ207" s="2" t="s">
        <v>1903</v>
      </c>
      <c r="AR207"/>
      <c r="AS207"/>
      <c r="AT207" s="4" t="s">
        <v>2223</v>
      </c>
      <c r="AU207" s="6" t="s">
        <v>2224</v>
      </c>
      <c r="AV207" s="6" t="s">
        <v>405</v>
      </c>
      <c r="AW207"/>
      <c r="AX207"/>
      <c r="AY207"/>
      <c r="AZ207" s="6" t="s">
        <v>2220</v>
      </c>
      <c r="BA207" s="6" t="s">
        <v>370</v>
      </c>
      <c r="BB207" s="4" t="s">
        <v>2225</v>
      </c>
      <c r="BC207" s="17">
        <v>954</v>
      </c>
      <c r="BD207" s="17">
        <v>319</v>
      </c>
      <c r="BE207" s="17">
        <v>2142</v>
      </c>
      <c r="BF207" s="17">
        <v>954</v>
      </c>
      <c r="BG207" s="17">
        <v>319</v>
      </c>
      <c r="BH207" s="17">
        <v>2142</v>
      </c>
      <c r="BI207" s="17">
        <v>9</v>
      </c>
      <c r="BJ207" s="17">
        <v>1</v>
      </c>
      <c r="BK207" s="17" t="s">
        <v>1799</v>
      </c>
      <c r="BL207" s="3">
        <v>0</v>
      </c>
      <c r="BM207" s="17" t="s">
        <v>3457</v>
      </c>
      <c r="BN207" s="17" t="s">
        <v>3458</v>
      </c>
      <c r="BO207" s="3">
        <v>706</v>
      </c>
      <c r="BP207" s="17">
        <v>549</v>
      </c>
      <c r="BQ207" s="17">
        <v>2215</v>
      </c>
      <c r="BR207" s="17">
        <v>17</v>
      </c>
      <c r="BS207" s="17">
        <v>8</v>
      </c>
      <c r="BT207" s="17" t="s">
        <v>3458</v>
      </c>
      <c r="BU207" s="8">
        <v>51999.96</v>
      </c>
      <c r="BV207" s="9" t="s">
        <v>3456</v>
      </c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 s="3">
        <v>2018</v>
      </c>
      <c r="DV207" s="16" t="s">
        <v>3508</v>
      </c>
      <c r="DW207" s="16" t="s">
        <v>3383</v>
      </c>
      <c r="DX207" s="16" t="s">
        <v>3604</v>
      </c>
      <c r="DY207" s="3">
        <v>72</v>
      </c>
      <c r="DZ207" s="3">
        <v>35700</v>
      </c>
      <c r="EA207" s="3">
        <v>2175</v>
      </c>
      <c r="EB207" s="3">
        <v>0</v>
      </c>
      <c r="EC207" s="3">
        <v>8000</v>
      </c>
      <c r="ED207" s="3">
        <v>0</v>
      </c>
      <c r="EE207" s="3">
        <v>0</v>
      </c>
      <c r="EF207" s="3">
        <v>0</v>
      </c>
      <c r="EG207" s="17">
        <v>400</v>
      </c>
      <c r="EH207" s="3">
        <v>0</v>
      </c>
      <c r="EI207" s="17">
        <v>0</v>
      </c>
      <c r="EJ207"/>
      <c r="EK207" s="3">
        <v>32130</v>
      </c>
      <c r="EL207" s="1">
        <v>12</v>
      </c>
      <c r="EM207" s="3">
        <v>39270</v>
      </c>
      <c r="EN207" s="3">
        <v>524</v>
      </c>
      <c r="EO207" s="17">
        <v>10.01</v>
      </c>
      <c r="EP207" s="17" t="s">
        <v>266</v>
      </c>
      <c r="EQ207"/>
      <c r="ER207"/>
      <c r="ES207"/>
      <c r="ET207"/>
      <c r="EU207"/>
      <c r="EV207"/>
      <c r="EW207" s="3">
        <v>0</v>
      </c>
      <c r="EX207" s="3">
        <v>45503.7</v>
      </c>
      <c r="EY207"/>
      <c r="EZ207" s="3">
        <v>46753.7</v>
      </c>
      <c r="FA207"/>
      <c r="FB207"/>
      <c r="FC207" s="17" t="s">
        <v>3462</v>
      </c>
      <c r="FD207" s="21">
        <v>523.82000000000005</v>
      </c>
      <c r="FE207" s="21" t="n">
        <f si="29" t="shared"/>
        <v>524.0</v>
      </c>
      <c r="FF207" s="3">
        <v>0</v>
      </c>
      <c r="FG207" s="3" t="n">
        <f si="30" t="shared"/>
        <v>0.0</v>
      </c>
      <c r="FH207"/>
      <c r="FI207" s="17" t="n">
        <f si="31" t="shared"/>
        <v>0.0</v>
      </c>
      <c r="FJ207" s="3">
        <v>0</v>
      </c>
      <c r="FK207" s="3">
        <v>0</v>
      </c>
    </row>
    <row r="208" spans="1:167">
      <c r="A208" s="18" t="s">
        <v>266</v>
      </c>
      <c r="B208" s="17" t="s">
        <v>1069</v>
      </c>
      <c r="C208"/>
      <c r="D208" s="17" t="s">
        <v>399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 s="6" t="s">
        <v>360</v>
      </c>
      <c r="AH208"/>
      <c r="AI208" s="6" t="s">
        <v>634</v>
      </c>
      <c r="AJ208"/>
      <c r="AK208" s="5" t="s">
        <v>3529</v>
      </c>
      <c r="AL208" s="17" t="s">
        <v>143</v>
      </c>
      <c r="AM208" s="17" t="s">
        <v>199</v>
      </c>
      <c r="AN208" s="17" t="s">
        <v>496</v>
      </c>
      <c r="AO208" s="17">
        <v>10</v>
      </c>
      <c r="AP208" s="17">
        <v>15</v>
      </c>
      <c r="AQ208" s="17">
        <v>1970</v>
      </c>
      <c r="AR208"/>
      <c r="AS208"/>
      <c r="AT208" s="4" t="s">
        <v>799</v>
      </c>
      <c r="AU208" s="6" t="s">
        <v>534</v>
      </c>
      <c r="AV208" s="6" t="s">
        <v>402</v>
      </c>
      <c r="AW208" s="17" t="s">
        <v>410</v>
      </c>
      <c r="AX208"/>
      <c r="AY208"/>
      <c r="AZ208" s="6" t="s">
        <v>996</v>
      </c>
      <c r="BA208" s="6" t="s">
        <v>1</v>
      </c>
      <c r="BB208" s="4" t="s">
        <v>997</v>
      </c>
      <c r="BC208" s="17">
        <v>954</v>
      </c>
      <c r="BD208" s="17">
        <v>293</v>
      </c>
      <c r="BE208" s="17">
        <v>2127</v>
      </c>
      <c r="BF208" s="17">
        <v>954</v>
      </c>
      <c r="BG208" s="17">
        <v>293</v>
      </c>
      <c r="BH208" s="17">
        <v>2127</v>
      </c>
      <c r="BI208" s="17">
        <v>6</v>
      </c>
      <c r="BJ208" s="17">
        <v>4</v>
      </c>
      <c r="BK208" s="17" t="s">
        <v>1799</v>
      </c>
      <c r="BL208" s="3">
        <v>0</v>
      </c>
      <c r="BM208" s="17" t="s">
        <v>1054</v>
      </c>
      <c r="BN208" s="17" t="s">
        <v>3458</v>
      </c>
      <c r="BO208" s="17">
        <v>954</v>
      </c>
      <c r="BP208" s="17">
        <v>521</v>
      </c>
      <c r="BQ208" s="17">
        <v>2189</v>
      </c>
      <c r="BR208" s="17">
        <v>7</v>
      </c>
      <c r="BS208" s="17">
        <v>4</v>
      </c>
      <c r="BT208" s="17" t="s">
        <v>3458</v>
      </c>
      <c r="BU208" s="8">
        <v>51999.96</v>
      </c>
      <c r="BV208" s="9" t="s">
        <v>3456</v>
      </c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 s="17" t="s">
        <v>40</v>
      </c>
      <c r="DS208"/>
      <c r="DT208"/>
      <c r="DU208" s="3">
        <v>2018</v>
      </c>
      <c r="DV208" s="16" t="s">
        <v>3508</v>
      </c>
      <c r="DW208" s="16" t="s">
        <v>3383</v>
      </c>
      <c r="DX208" s="16" t="s">
        <v>3604</v>
      </c>
      <c r="DY208" s="3">
        <v>72</v>
      </c>
      <c r="DZ208" s="3">
        <v>35700</v>
      </c>
      <c r="EA208" s="3">
        <v>2175</v>
      </c>
      <c r="EB208" s="17">
        <v>29</v>
      </c>
      <c r="EC208" s="3">
        <v>8000</v>
      </c>
      <c r="ED208" s="3">
        <v>0</v>
      </c>
      <c r="EE208" s="3">
        <v>0</v>
      </c>
      <c r="EF208" s="3">
        <v>0</v>
      </c>
      <c r="EG208" s="17">
        <v>550</v>
      </c>
      <c r="EH208" s="3">
        <v>0</v>
      </c>
      <c r="EI208" s="17">
        <v>0</v>
      </c>
      <c r="EJ208"/>
      <c r="EK208" s="3">
        <v>32130</v>
      </c>
      <c r="EL208" s="1">
        <v>25</v>
      </c>
      <c r="EM208" s="3">
        <v>39270</v>
      </c>
      <c r="EN208" s="3">
        <v>425</v>
      </c>
      <c r="EO208" s="17">
        <v>9.99</v>
      </c>
      <c r="EP208" s="17" t="s">
        <v>266</v>
      </c>
      <c r="EQ208"/>
      <c r="ER208"/>
      <c r="ES208"/>
      <c r="ET208"/>
      <c r="EU208"/>
      <c r="EV208"/>
      <c r="EW208" s="3">
        <v>0</v>
      </c>
      <c r="EX208" s="3">
        <v>45503.7</v>
      </c>
      <c r="EY208"/>
      <c r="EZ208" s="3">
        <v>46753.7</v>
      </c>
      <c r="FA208"/>
      <c r="FB208"/>
      <c r="FC208" s="17" t="s">
        <v>3462</v>
      </c>
      <c r="FD208" s="21">
        <v>425.39</v>
      </c>
      <c r="FE208" s="21" t="n">
        <f si="29" t="shared"/>
        <v>425.0</v>
      </c>
      <c r="FF208" s="3">
        <v>0</v>
      </c>
      <c r="FG208" s="3" t="n">
        <f si="30" t="shared"/>
        <v>0.0</v>
      </c>
      <c r="FH208" s="17">
        <v>0</v>
      </c>
      <c r="FI208" s="17" t="n">
        <f si="31" t="shared"/>
        <v>0.0</v>
      </c>
      <c r="FJ208" s="3">
        <v>0</v>
      </c>
      <c r="FK208" s="3">
        <v>0</v>
      </c>
    </row>
    <row r="209" spans="1:167">
      <c r="A209" s="18" t="s">
        <v>266</v>
      </c>
      <c r="B209" s="17" t="s">
        <v>1069</v>
      </c>
      <c r="C209"/>
      <c r="D209" s="17" t="s">
        <v>399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 s="6" t="s">
        <v>1088</v>
      </c>
      <c r="AH209" s="6" t="s">
        <v>256</v>
      </c>
      <c r="AI209" s="6" t="s">
        <v>2229</v>
      </c>
      <c r="AJ209"/>
      <c r="AK209" s="5" t="s">
        <v>3529</v>
      </c>
      <c r="AL209" s="6" t="s">
        <v>143</v>
      </c>
      <c r="AM209" s="6" t="s">
        <v>219</v>
      </c>
      <c r="AN209" s="22" t="s">
        <v>2230</v>
      </c>
      <c r="AO209" s="22" t="s">
        <v>1855</v>
      </c>
      <c r="AP209" s="22" t="s">
        <v>1865</v>
      </c>
      <c r="AQ209" s="23" t="s">
        <v>1882</v>
      </c>
      <c r="AR209"/>
      <c r="AS209"/>
      <c r="AT209" s="4" t="s">
        <v>2231</v>
      </c>
      <c r="AU209" s="6" t="s">
        <v>2232</v>
      </c>
      <c r="AV209" s="6" t="s">
        <v>146</v>
      </c>
      <c r="AW209"/>
      <c r="AX209"/>
      <c r="AY209"/>
      <c r="AZ209" s="6" t="s">
        <v>2217</v>
      </c>
      <c r="BA209" s="6" t="s">
        <v>370</v>
      </c>
      <c r="BB209" s="4" t="s">
        <v>2233</v>
      </c>
      <c r="BC209" s="3">
        <v>404</v>
      </c>
      <c r="BD209" s="17">
        <v>608</v>
      </c>
      <c r="BE209" s="17">
        <v>2262</v>
      </c>
      <c r="BF209" s="3">
        <v>404</v>
      </c>
      <c r="BG209" s="17">
        <v>608</v>
      </c>
      <c r="BH209" s="17">
        <v>2262</v>
      </c>
      <c r="BI209" s="17">
        <v>9</v>
      </c>
      <c r="BJ209" s="17">
        <v>3</v>
      </c>
      <c r="BK209" s="17" t="s">
        <v>155</v>
      </c>
      <c r="BL209" s="3">
        <v>35</v>
      </c>
      <c r="BM209" s="17" t="s">
        <v>155</v>
      </c>
      <c r="BN209" s="17" t="s">
        <v>3458</v>
      </c>
      <c r="BO209" s="17">
        <v>954</v>
      </c>
      <c r="BP209" s="17">
        <v>234</v>
      </c>
      <c r="BQ209" s="17">
        <v>2392</v>
      </c>
      <c r="BR209" s="17">
        <v>6</v>
      </c>
      <c r="BS209" s="17">
        <v>1</v>
      </c>
      <c r="BT209" s="17" t="s">
        <v>3458</v>
      </c>
      <c r="BU209" s="8">
        <v>94800</v>
      </c>
      <c r="BV209" s="9" t="s">
        <v>3456</v>
      </c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 s="3">
        <v>2018</v>
      </c>
      <c r="DV209" s="16" t="s">
        <v>3508</v>
      </c>
      <c r="DW209" s="16" t="s">
        <v>3391</v>
      </c>
      <c r="DX209" s="16" t="s">
        <v>3475</v>
      </c>
      <c r="DY209" s="3">
        <v>66</v>
      </c>
      <c r="DZ209" s="3">
        <v>32703</v>
      </c>
      <c r="EA209" s="3">
        <v>711</v>
      </c>
      <c r="EB209" s="3">
        <v>0</v>
      </c>
      <c r="EC209" s="3">
        <v>6000</v>
      </c>
      <c r="ED209" s="3">
        <v>549</v>
      </c>
      <c r="EE209" s="3">
        <v>0</v>
      </c>
      <c r="EF209" s="3">
        <v>549</v>
      </c>
      <c r="EG209"/>
      <c r="EH209"/>
      <c r="EI209" s="3">
        <v>0</v>
      </c>
      <c r="EJ209"/>
      <c r="EK209" s="3">
        <v>29432.7</v>
      </c>
      <c r="EL209" s="1">
        <v>4</v>
      </c>
      <c r="EM209" s="3">
        <v>35973.300000000003</v>
      </c>
      <c r="EN209" s="3">
        <v>437</v>
      </c>
      <c r="EO209" s="17">
        <v>12.5</v>
      </c>
      <c r="EP209" s="17" t="s">
        <v>266</v>
      </c>
      <c r="EQ209"/>
      <c r="ER209"/>
      <c r="ES209"/>
      <c r="ET209"/>
      <c r="EU209"/>
      <c r="EV209"/>
      <c r="EW209" s="3">
        <v>0</v>
      </c>
      <c r="EX209" s="3">
        <v>39196.235999999997</v>
      </c>
      <c r="EY209"/>
      <c r="EZ209" s="3">
        <v>40446.235999999997</v>
      </c>
      <c r="FA209"/>
      <c r="FB209"/>
      <c r="FC209" s="17" t="s">
        <v>3462</v>
      </c>
      <c r="FD209" s="21">
        <v>437.17</v>
      </c>
      <c r="FE209" s="21" t="n">
        <f si="29" t="shared"/>
        <v>437.0</v>
      </c>
      <c r="FF209" s="3">
        <v>35</v>
      </c>
      <c r="FG209" s="3" t="n">
        <f si="30" t="shared"/>
        <v>35.0</v>
      </c>
      <c r="FH209"/>
      <c r="FI209" s="17" t="n">
        <f si="31" t="shared"/>
        <v>0.0</v>
      </c>
      <c r="FJ209" s="3">
        <v>0</v>
      </c>
      <c r="FK209" s="3">
        <v>0</v>
      </c>
    </row>
    <row r="210" spans="1:167">
      <c r="A210" s="18" t="s">
        <v>266</v>
      </c>
      <c r="B210" s="17" t="s">
        <v>1465</v>
      </c>
      <c r="C210"/>
      <c r="D210" s="17" t="s">
        <v>399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 s="6" t="s">
        <v>296</v>
      </c>
      <c r="AH210" s="6" t="s">
        <v>263</v>
      </c>
      <c r="AI210" s="6" t="s">
        <v>1553</v>
      </c>
      <c r="AJ210"/>
      <c r="AK210" s="5" t="s">
        <v>3529</v>
      </c>
      <c r="AL210" s="17" t="s">
        <v>143</v>
      </c>
      <c r="AM210" s="17" t="s">
        <v>190</v>
      </c>
      <c r="AN210" s="17" t="s">
        <v>1419</v>
      </c>
      <c r="AO210" s="16">
        <v>11</v>
      </c>
      <c r="AP210" s="16" t="s">
        <v>238</v>
      </c>
      <c r="AQ210" s="16" t="s">
        <v>1314</v>
      </c>
      <c r="AR210"/>
      <c r="AS210"/>
      <c r="AT210" s="4" t="s">
        <v>770</v>
      </c>
      <c r="AU210" s="6" t="s">
        <v>1372</v>
      </c>
      <c r="AV210" s="6" t="s">
        <v>146</v>
      </c>
      <c r="AW210" s="6">
        <v>317</v>
      </c>
      <c r="AX210"/>
      <c r="AY210"/>
      <c r="AZ210" s="6" t="s">
        <v>1155</v>
      </c>
      <c r="BA210" s="6" t="s">
        <v>152</v>
      </c>
      <c r="BB210" s="17" t="s">
        <v>1170</v>
      </c>
      <c r="BC210" s="17">
        <v>954</v>
      </c>
      <c r="BD210" s="17">
        <v>687</v>
      </c>
      <c r="BE210" s="17">
        <v>2312</v>
      </c>
      <c r="BF210" s="17">
        <v>954</v>
      </c>
      <c r="BG210" s="17">
        <v>687</v>
      </c>
      <c r="BH210" s="17">
        <v>2312</v>
      </c>
      <c r="BI210" s="17">
        <v>6</v>
      </c>
      <c r="BJ210" s="17">
        <v>2</v>
      </c>
      <c r="BK210" s="17" t="s">
        <v>1051</v>
      </c>
      <c r="BL210" s="3">
        <v>15</v>
      </c>
      <c r="BM210" s="17" t="s">
        <v>1801</v>
      </c>
      <c r="BN210" s="17" t="s">
        <v>3458</v>
      </c>
      <c r="BO210" s="17">
        <v>954</v>
      </c>
      <c r="BP210" s="17">
        <v>234</v>
      </c>
      <c r="BQ210" s="17">
        <v>2312</v>
      </c>
      <c r="BR210" s="17">
        <v>6</v>
      </c>
      <c r="BS210" s="17">
        <v>1</v>
      </c>
      <c r="BT210" s="17" t="s">
        <v>3458</v>
      </c>
      <c r="BU210" s="3">
        <v>74940.72</v>
      </c>
      <c r="BV210" s="9" t="s">
        <v>3456</v>
      </c>
      <c r="BW210"/>
      <c r="BX210"/>
      <c r="BY210" s="17" t="s">
        <v>155</v>
      </c>
      <c r="BZ210" s="6" t="s">
        <v>273</v>
      </c>
      <c r="CA210" s="6" t="s">
        <v>306</v>
      </c>
      <c r="CB210" s="6" t="s">
        <v>1554</v>
      </c>
      <c r="CC210"/>
      <c r="CD210"/>
      <c r="CE210" s="17" t="s">
        <v>143</v>
      </c>
      <c r="CF210" s="17" t="s">
        <v>171</v>
      </c>
      <c r="CG210" s="17" t="s">
        <v>1323</v>
      </c>
      <c r="CH210" s="16">
        <v>11</v>
      </c>
      <c r="CI210" s="16" t="s">
        <v>238</v>
      </c>
      <c r="CJ210" s="16" t="s">
        <v>1314</v>
      </c>
      <c r="CK210"/>
      <c r="CL210"/>
      <c r="CM210" s="4" t="s">
        <v>770</v>
      </c>
      <c r="CN210" s="6" t="s">
        <v>1372</v>
      </c>
      <c r="CO210" s="6" t="s">
        <v>146</v>
      </c>
      <c r="CP210" s="6">
        <v>317</v>
      </c>
      <c r="CQ210"/>
      <c r="CR210"/>
      <c r="CS210" s="6" t="s">
        <v>1155</v>
      </c>
      <c r="CT210" s="6" t="s">
        <v>152</v>
      </c>
      <c r="CU210" s="17" t="s">
        <v>1170</v>
      </c>
      <c r="CV210" s="17">
        <v>954</v>
      </c>
      <c r="CW210" s="17">
        <v>243</v>
      </c>
      <c r="CX210" s="17">
        <v>2618</v>
      </c>
      <c r="CY210" s="17">
        <v>954</v>
      </c>
      <c r="CZ210" s="17">
        <v>304</v>
      </c>
      <c r="DA210" s="17">
        <v>2618</v>
      </c>
      <c r="DB210" s="17">
        <v>6</v>
      </c>
      <c r="DC210" s="17">
        <v>1</v>
      </c>
      <c r="DD210" s="17" t="s">
        <v>1051</v>
      </c>
      <c r="DE210" s="17">
        <v>990</v>
      </c>
      <c r="DF210" s="17" t="s">
        <v>1801</v>
      </c>
      <c r="DG210" s="17" t="s">
        <v>1977</v>
      </c>
      <c r="DH210" s="17">
        <v>954</v>
      </c>
      <c r="DI210" s="17">
        <v>234</v>
      </c>
      <c r="DJ210" s="17">
        <v>2618</v>
      </c>
      <c r="DK210" s="17">
        <v>6</v>
      </c>
      <c r="DL210" s="17">
        <v>1</v>
      </c>
      <c r="DM210" s="17" t="s">
        <v>1976</v>
      </c>
      <c r="DN210" s="17">
        <v>1800</v>
      </c>
      <c r="DO210" s="17" t="s">
        <v>58</v>
      </c>
      <c r="DP210"/>
      <c r="DQ210"/>
      <c r="DR210" s="17" t="s">
        <v>40</v>
      </c>
      <c r="DS210"/>
      <c r="DT210"/>
      <c r="DU210" s="3">
        <v>2018</v>
      </c>
      <c r="DV210" s="16" t="s">
        <v>3508</v>
      </c>
      <c r="DW210" s="16" t="s">
        <v>3388</v>
      </c>
      <c r="DX210" s="16" t="s">
        <v>3488</v>
      </c>
      <c r="DY210" s="3">
        <v>75</v>
      </c>
      <c r="DZ210" s="3">
        <v>17265</v>
      </c>
      <c r="EA210" s="3">
        <v>1209</v>
      </c>
      <c r="EB210" s="17">
        <v>10</v>
      </c>
      <c r="EC210" s="3">
        <v>4000</v>
      </c>
      <c r="ED210" s="3">
        <v>599</v>
      </c>
      <c r="EE210" s="3">
        <v>0</v>
      </c>
      <c r="EF210" s="3">
        <v>599</v>
      </c>
      <c r="EG210" s="17">
        <v>650</v>
      </c>
      <c r="EH210"/>
      <c r="EI210" s="3">
        <v>850</v>
      </c>
      <c r="EJ210"/>
      <c r="EK210" s="3">
        <v>15538.5</v>
      </c>
      <c r="EL210" s="1">
        <v>4</v>
      </c>
      <c r="EM210" s="3">
        <v>18991.5</v>
      </c>
      <c r="EN210" s="3">
        <v>257</v>
      </c>
      <c r="EO210" s="17">
        <v>14.3</v>
      </c>
      <c r="EP210" s="17" t="s">
        <v>266</v>
      </c>
      <c r="EQ210"/>
      <c r="ER210"/>
      <c r="ES210"/>
      <c r="ET210"/>
      <c r="EU210"/>
      <c r="EV210"/>
      <c r="EW210" s="3">
        <v>0</v>
      </c>
      <c r="EX210" s="3">
        <v>22530</v>
      </c>
      <c r="EY210"/>
      <c r="EZ210" s="3">
        <v>23780</v>
      </c>
      <c r="FA210"/>
      <c r="FB210"/>
      <c r="FC210" s="17" t="s">
        <v>3462</v>
      </c>
      <c r="FD210" s="21">
        <v>257.43</v>
      </c>
      <c r="FE210" s="21" t="n">
        <f si="29" t="shared"/>
        <v>257.0</v>
      </c>
      <c r="FF210" s="3">
        <v>15</v>
      </c>
      <c r="FG210" s="3" t="n">
        <f si="30" t="shared"/>
        <v>15.0</v>
      </c>
      <c r="FH210" s="17">
        <v>850</v>
      </c>
      <c r="FI210" s="17" t="n">
        <f si="31" t="shared"/>
        <v>850.0</v>
      </c>
      <c r="FJ210" s="3">
        <v>0</v>
      </c>
      <c r="FK210" s="3">
        <v>0</v>
      </c>
    </row>
    <row r="211" spans="1:167">
      <c r="A211" s="18" t="s">
        <v>266</v>
      </c>
      <c r="B211" s="17" t="s">
        <v>1465</v>
      </c>
      <c r="C211"/>
      <c r="D211" s="17" t="s">
        <v>399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 s="6" t="s">
        <v>1098</v>
      </c>
      <c r="AH211" s="6" t="s">
        <v>153</v>
      </c>
      <c r="AI211" s="6" t="s">
        <v>1644</v>
      </c>
      <c r="AJ211"/>
      <c r="AK211" s="5" t="s">
        <v>3529</v>
      </c>
      <c r="AL211" s="17" t="s">
        <v>143</v>
      </c>
      <c r="AM211" s="17" t="s">
        <v>204</v>
      </c>
      <c r="AN211" s="17" t="s">
        <v>1289</v>
      </c>
      <c r="AO211" s="16">
        <v>11</v>
      </c>
      <c r="AP211" s="16" t="s">
        <v>238</v>
      </c>
      <c r="AQ211" s="16" t="s">
        <v>1314</v>
      </c>
      <c r="AR211"/>
      <c r="AS211"/>
      <c r="AT211" s="4" t="s">
        <v>1287</v>
      </c>
      <c r="AU211" s="6" t="s">
        <v>1645</v>
      </c>
      <c r="AV211" s="6" t="s">
        <v>401</v>
      </c>
      <c r="AW211" s="6" t="s">
        <v>1646</v>
      </c>
      <c r="AX211"/>
      <c r="AY211"/>
      <c r="AZ211" s="6" t="s">
        <v>1187</v>
      </c>
      <c r="BA211" s="6" t="s">
        <v>391</v>
      </c>
      <c r="BB211" s="17" t="s">
        <v>1188</v>
      </c>
      <c r="BC211" s="17">
        <v>954</v>
      </c>
      <c r="BD211" s="17">
        <v>726</v>
      </c>
      <c r="BE211" s="17">
        <v>1497</v>
      </c>
      <c r="BF211" s="17">
        <v>954</v>
      </c>
      <c r="BG211" s="17">
        <v>726</v>
      </c>
      <c r="BH211" s="17">
        <v>1497</v>
      </c>
      <c r="BI211" s="17">
        <v>6</v>
      </c>
      <c r="BJ211" s="17">
        <v>1</v>
      </c>
      <c r="BK211" s="17" t="s">
        <v>1799</v>
      </c>
      <c r="BL211" s="3">
        <v>0</v>
      </c>
      <c r="BM211" s="17" t="s">
        <v>1801</v>
      </c>
      <c r="BN211" s="17" t="s">
        <v>3458</v>
      </c>
      <c r="BO211" s="17">
        <v>954</v>
      </c>
      <c r="BP211" s="17">
        <v>234</v>
      </c>
      <c r="BQ211" s="17">
        <v>1497</v>
      </c>
      <c r="BR211" s="17">
        <v>6</v>
      </c>
      <c r="BS211" s="17">
        <v>1</v>
      </c>
      <c r="BT211" s="17" t="s">
        <v>3458</v>
      </c>
      <c r="BU211" s="3">
        <v>125000.04000000001</v>
      </c>
      <c r="BV211" s="9" t="s">
        <v>3456</v>
      </c>
      <c r="BW211"/>
      <c r="BX211"/>
      <c r="BY211" s="17" t="s">
        <v>1481</v>
      </c>
      <c r="BZ211" s="6" t="s">
        <v>1096</v>
      </c>
      <c r="CA211" s="17" t="s">
        <v>1070</v>
      </c>
      <c r="CB211" s="6" t="s">
        <v>287</v>
      </c>
      <c r="CC211"/>
      <c r="CD211"/>
      <c r="CE211" s="17" t="s">
        <v>143</v>
      </c>
      <c r="CF211" s="17" t="s">
        <v>172</v>
      </c>
      <c r="CG211" s="17" t="s">
        <v>1647</v>
      </c>
      <c r="CH211" s="16">
        <v>11</v>
      </c>
      <c r="CI211" s="16" t="s">
        <v>238</v>
      </c>
      <c r="CJ211" s="16" t="s">
        <v>1314</v>
      </c>
      <c r="CK211"/>
      <c r="CL211"/>
      <c r="CM211" s="4" t="s">
        <v>1318</v>
      </c>
      <c r="CN211" s="6" t="s">
        <v>1648</v>
      </c>
      <c r="CO211" s="6" t="s">
        <v>401</v>
      </c>
      <c r="CP211" s="6" t="s">
        <v>306</v>
      </c>
      <c r="CQ211"/>
      <c r="CR211"/>
      <c r="CS211" s="6" t="s">
        <v>1190</v>
      </c>
      <c r="CT211" s="6" t="s">
        <v>391</v>
      </c>
      <c r="CU211" s="17" t="s">
        <v>1221</v>
      </c>
      <c r="CV211" s="17">
        <v>954</v>
      </c>
      <c r="CW211" s="17">
        <v>243</v>
      </c>
      <c r="CX211" s="17">
        <v>2172</v>
      </c>
      <c r="CY211" s="17">
        <v>954</v>
      </c>
      <c r="CZ211" s="17">
        <v>304</v>
      </c>
      <c r="DA211" s="17">
        <v>2172</v>
      </c>
      <c r="DB211" s="17">
        <v>6</v>
      </c>
      <c r="DC211" s="17">
        <v>1</v>
      </c>
      <c r="DD211" s="17" t="s">
        <v>1051</v>
      </c>
      <c r="DE211" s="17">
        <v>990</v>
      </c>
      <c r="DF211" s="17" t="s">
        <v>1801</v>
      </c>
      <c r="DG211" s="17" t="s">
        <v>1977</v>
      </c>
      <c r="DH211" s="17">
        <v>954</v>
      </c>
      <c r="DI211" s="17">
        <v>234</v>
      </c>
      <c r="DJ211" s="17">
        <v>2172</v>
      </c>
      <c r="DK211" s="17">
        <v>6</v>
      </c>
      <c r="DL211" s="17">
        <v>1</v>
      </c>
      <c r="DM211" s="17" t="s">
        <v>1976</v>
      </c>
      <c r="DN211" s="17">
        <v>1000</v>
      </c>
      <c r="DO211" s="17" t="s">
        <v>58</v>
      </c>
      <c r="DP211"/>
      <c r="DQ211"/>
      <c r="DR211" s="17" t="s">
        <v>40</v>
      </c>
      <c r="DS211"/>
      <c r="DT211"/>
      <c r="DU211" s="3">
        <v>2018</v>
      </c>
      <c r="DV211" s="16" t="s">
        <v>3508</v>
      </c>
      <c r="DW211" s="16" t="s">
        <v>3395</v>
      </c>
      <c r="DX211" s="16" t="s">
        <v>3492</v>
      </c>
      <c r="DY211" s="3">
        <v>60</v>
      </c>
      <c r="DZ211" s="3">
        <v>34759</v>
      </c>
      <c r="EA211" s="3">
        <v>300</v>
      </c>
      <c r="EB211" s="17">
        <v>125</v>
      </c>
      <c r="EC211" s="3">
        <v>5900</v>
      </c>
      <c r="ED211" s="3">
        <v>0</v>
      </c>
      <c r="EE211" s="3">
        <v>0</v>
      </c>
      <c r="EF211" s="3">
        <v>0</v>
      </c>
      <c r="EG211" s="17">
        <v>0</v>
      </c>
      <c r="EH211"/>
      <c r="EI211" s="3">
        <v>799</v>
      </c>
      <c r="EJ211"/>
      <c r="EK211" s="3">
        <v>31283.1</v>
      </c>
      <c r="EL211" s="1">
        <v>25</v>
      </c>
      <c r="EM211" s="3">
        <v>38234.9</v>
      </c>
      <c r="EN211" s="3">
        <v>279</v>
      </c>
      <c r="EO211" s="17">
        <v>8.01</v>
      </c>
      <c r="EP211" s="17" t="s">
        <v>266</v>
      </c>
      <c r="EQ211"/>
      <c r="ER211"/>
      <c r="ES211"/>
      <c r="ET211"/>
      <c r="EU211"/>
      <c r="EV211"/>
      <c r="EW211" s="3">
        <v>0</v>
      </c>
      <c r="EX211" s="3">
        <v>41081.207999999999</v>
      </c>
      <c r="EY211"/>
      <c r="EZ211" s="3">
        <v>42331.207999999999</v>
      </c>
      <c r="FA211"/>
      <c r="FB211"/>
      <c r="FC211" s="17" t="s">
        <v>3462</v>
      </c>
      <c r="FD211" s="21">
        <v>278.98</v>
      </c>
      <c r="FE211" s="21" t="n">
        <f si="29" t="shared"/>
        <v>279.0</v>
      </c>
      <c r="FF211" s="3">
        <v>0</v>
      </c>
      <c r="FG211" s="3" t="n">
        <f si="30" t="shared"/>
        <v>0.0</v>
      </c>
      <c r="FH211" s="21">
        <v>799</v>
      </c>
      <c r="FI211" s="17" t="n">
        <f si="31" t="shared"/>
        <v>799.0</v>
      </c>
      <c r="FJ211" s="3">
        <v>0</v>
      </c>
      <c r="FK211" s="3">
        <v>0</v>
      </c>
    </row>
    <row r="212" spans="1:167">
      <c r="A212" s="18" t="s">
        <v>266</v>
      </c>
      <c r="B212" s="17" t="s">
        <v>1069</v>
      </c>
      <c r="C212"/>
      <c r="D212" s="17" t="s">
        <v>399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 s="6" t="s">
        <v>1849</v>
      </c>
      <c r="AH212"/>
      <c r="AI212" s="6" t="s">
        <v>3346</v>
      </c>
      <c r="AJ212"/>
      <c r="AK212" s="5" t="s">
        <v>3529</v>
      </c>
      <c r="AL212" s="6" t="s">
        <v>143</v>
      </c>
      <c r="AM212" s="6" t="s">
        <v>172</v>
      </c>
      <c r="AN212" s="6" t="s">
        <v>3347</v>
      </c>
      <c r="AO212" s="6" t="s">
        <v>201</v>
      </c>
      <c r="AP212" s="6" t="s">
        <v>220</v>
      </c>
      <c r="AQ212" s="2" t="s">
        <v>2014</v>
      </c>
      <c r="AR212"/>
      <c r="AS212"/>
      <c r="AT212" s="4" t="s">
        <v>813</v>
      </c>
      <c r="AU212" s="6" t="s">
        <v>3348</v>
      </c>
      <c r="AV212" s="6" t="s">
        <v>401</v>
      </c>
      <c r="AW212" s="6">
        <v>201</v>
      </c>
      <c r="AX212"/>
      <c r="AY212"/>
      <c r="AZ212" s="6" t="s">
        <v>3349</v>
      </c>
      <c r="BA212" s="6" t="s">
        <v>3332</v>
      </c>
      <c r="BB212" s="4" t="s">
        <v>3350</v>
      </c>
      <c r="BC212" s="17">
        <v>954</v>
      </c>
      <c r="BD212" s="17">
        <v>614</v>
      </c>
      <c r="BE212" s="17">
        <v>2268</v>
      </c>
      <c r="BF212" s="17">
        <v>954</v>
      </c>
      <c r="BG212" s="17">
        <v>614</v>
      </c>
      <c r="BH212" s="17">
        <v>2268</v>
      </c>
      <c r="BI212" s="3">
        <v>4.9310344827586201</v>
      </c>
      <c r="BJ212" s="17">
        <v>5</v>
      </c>
      <c r="BK212" s="17" t="s">
        <v>1052</v>
      </c>
      <c r="BL212" s="3">
        <v>10</v>
      </c>
      <c r="BM212" s="17" t="s">
        <v>155</v>
      </c>
      <c r="BN212" s="17" t="s">
        <v>3458</v>
      </c>
      <c r="BO212" s="17">
        <v>954</v>
      </c>
      <c r="BP212" s="17">
        <v>234</v>
      </c>
      <c r="BQ212" s="17">
        <v>2395</v>
      </c>
      <c r="BR212" s="17">
        <v>6</v>
      </c>
      <c r="BS212" s="17">
        <v>1</v>
      </c>
      <c r="BT212" s="17" t="s">
        <v>3458</v>
      </c>
      <c r="BU212" s="8">
        <v>49000.08</v>
      </c>
      <c r="BV212" s="9" t="s">
        <v>3456</v>
      </c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 s="3">
        <v>2018</v>
      </c>
      <c r="DV212" s="16" t="s">
        <v>3508</v>
      </c>
      <c r="DW212" s="16" t="s">
        <v>3387</v>
      </c>
      <c r="DX212" s="16" t="s">
        <v>3600</v>
      </c>
      <c r="DY212" s="3">
        <v>72</v>
      </c>
      <c r="DZ212" s="3">
        <v>38502</v>
      </c>
      <c r="EA212" s="3">
        <v>1827</v>
      </c>
      <c r="EB212" s="3">
        <v>0</v>
      </c>
      <c r="EC212" s="3">
        <v>8000</v>
      </c>
      <c r="ED212" s="3">
        <v>699</v>
      </c>
      <c r="EE212" s="3">
        <v>0</v>
      </c>
      <c r="EF212" s="3">
        <v>699</v>
      </c>
      <c r="EG212"/>
      <c r="EH212"/>
      <c r="EI212" s="3">
        <v>0</v>
      </c>
      <c r="EJ212"/>
      <c r="EK212" s="3">
        <v>34651.800000000003</v>
      </c>
      <c r="EL212" s="1">
        <v>61</v>
      </c>
      <c r="EM212" s="3">
        <v>42352.2</v>
      </c>
      <c r="EN212" s="3">
        <v>558</v>
      </c>
      <c r="EO212" s="17">
        <v>11.2</v>
      </c>
      <c r="EP212" s="17" t="s">
        <v>266</v>
      </c>
      <c r="EQ212"/>
      <c r="ER212"/>
      <c r="ES212"/>
      <c r="ET212"/>
      <c r="EU212"/>
      <c r="EV212"/>
      <c r="EW212" s="3">
        <v>0</v>
      </c>
      <c r="EX212" s="3">
        <v>39568.5</v>
      </c>
      <c r="EY212"/>
      <c r="EZ212" s="3">
        <v>40818.5</v>
      </c>
      <c r="FA212"/>
      <c r="FB212"/>
      <c r="FC212" s="17" t="s">
        <v>3462</v>
      </c>
      <c r="FD212" s="21">
        <v>558.15</v>
      </c>
      <c r="FE212" s="21" t="n">
        <f si="29" t="shared"/>
        <v>558.0</v>
      </c>
      <c r="FF212" s="3">
        <v>10</v>
      </c>
      <c r="FG212" s="3" t="n">
        <f si="30" t="shared"/>
        <v>10.0</v>
      </c>
      <c r="FH212"/>
      <c r="FI212" s="17" t="n">
        <f si="31" t="shared"/>
        <v>0.0</v>
      </c>
      <c r="FJ212" s="3">
        <v>0</v>
      </c>
      <c r="FK212" s="3">
        <v>0</v>
      </c>
    </row>
    <row r="213" spans="1:167">
      <c r="A213" s="18" t="s">
        <v>266</v>
      </c>
      <c r="B213" s="17" t="s">
        <v>1465</v>
      </c>
      <c r="C213"/>
      <c r="D213" s="17" t="s">
        <v>399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 s="6" t="s">
        <v>279</v>
      </c>
      <c r="AH213" s="6" t="s">
        <v>272</v>
      </c>
      <c r="AI213" s="6" t="s">
        <v>324</v>
      </c>
      <c r="AJ213"/>
      <c r="AK213" s="5" t="s">
        <v>3529</v>
      </c>
      <c r="AL213" s="17" t="s">
        <v>143</v>
      </c>
      <c r="AM213" s="17" t="s">
        <v>219</v>
      </c>
      <c r="AN213" s="17" t="s">
        <v>1533</v>
      </c>
      <c r="AO213" s="16">
        <v>11</v>
      </c>
      <c r="AP213" s="16" t="s">
        <v>238</v>
      </c>
      <c r="AQ213" s="16" t="s">
        <v>1314</v>
      </c>
      <c r="AR213"/>
      <c r="AS213"/>
      <c r="AT213" s="4" t="s">
        <v>1401</v>
      </c>
      <c r="AU213" s="6" t="s">
        <v>1534</v>
      </c>
      <c r="AV213" s="6" t="s">
        <v>146</v>
      </c>
      <c r="AW213"/>
      <c r="AX213"/>
      <c r="AY213"/>
      <c r="AZ213" s="6" t="s">
        <v>1171</v>
      </c>
      <c r="BA213" s="6" t="s">
        <v>152</v>
      </c>
      <c r="BB213" s="17" t="s">
        <v>1186</v>
      </c>
      <c r="BC213" s="17">
        <v>954</v>
      </c>
      <c r="BD213" s="17">
        <v>672</v>
      </c>
      <c r="BE213" s="17">
        <v>1302</v>
      </c>
      <c r="BF213" s="17">
        <v>954</v>
      </c>
      <c r="BG213" s="17">
        <v>672</v>
      </c>
      <c r="BH213" s="17">
        <v>1302</v>
      </c>
      <c r="BI213" s="3">
        <v>4.8509454949944404</v>
      </c>
      <c r="BJ213" s="17">
        <v>2</v>
      </c>
      <c r="BK213" s="17" t="s">
        <v>1051</v>
      </c>
      <c r="BL213" s="3">
        <v>55</v>
      </c>
      <c r="BM213" s="17" t="s">
        <v>1801</v>
      </c>
      <c r="BN213" s="17" t="s">
        <v>3458</v>
      </c>
      <c r="BO213" s="17">
        <v>954</v>
      </c>
      <c r="BP213" s="17">
        <v>234</v>
      </c>
      <c r="BQ213" s="17">
        <v>1302</v>
      </c>
      <c r="BR213" s="17">
        <v>6</v>
      </c>
      <c r="BS213" s="17">
        <v>1</v>
      </c>
      <c r="BT213" s="17" t="s">
        <v>3458</v>
      </c>
      <c r="BU213" s="3">
        <v>65000.04</v>
      </c>
      <c r="BV213" s="9" t="s">
        <v>3456</v>
      </c>
      <c r="BW213"/>
      <c r="BX213"/>
      <c r="BY213" s="17" t="s">
        <v>155</v>
      </c>
      <c r="BZ213" s="6" t="s">
        <v>1535</v>
      </c>
      <c r="CA213" s="6" t="s">
        <v>262</v>
      </c>
      <c r="CB213" s="6" t="s">
        <v>1536</v>
      </c>
      <c r="CC213"/>
      <c r="CD213"/>
      <c r="CE213" s="17" t="s">
        <v>143</v>
      </c>
      <c r="CF213" s="17" t="s">
        <v>187</v>
      </c>
      <c r="CG213" s="17" t="s">
        <v>1463</v>
      </c>
      <c r="CH213" s="16">
        <v>11</v>
      </c>
      <c r="CI213" s="16" t="s">
        <v>238</v>
      </c>
      <c r="CJ213" s="16" t="s">
        <v>1314</v>
      </c>
      <c r="CK213"/>
      <c r="CL213"/>
      <c r="CM213" s="4" t="s">
        <v>1401</v>
      </c>
      <c r="CN213" s="6" t="s">
        <v>1534</v>
      </c>
      <c r="CO213" s="6" t="s">
        <v>146</v>
      </c>
      <c r="CP213"/>
      <c r="CQ213"/>
      <c r="CR213"/>
      <c r="CS213" s="6" t="s">
        <v>1171</v>
      </c>
      <c r="CT213" s="6" t="s">
        <v>152</v>
      </c>
      <c r="CU213" s="17" t="s">
        <v>1186</v>
      </c>
      <c r="CV213" s="17">
        <v>954</v>
      </c>
      <c r="CW213" s="17">
        <v>243</v>
      </c>
      <c r="CX213" s="17">
        <v>2335</v>
      </c>
      <c r="CY213" s="17">
        <v>954</v>
      </c>
      <c r="CZ213" s="17">
        <v>304</v>
      </c>
      <c r="DA213" s="17">
        <v>2335</v>
      </c>
      <c r="DB213" s="17">
        <v>6</v>
      </c>
      <c r="DC213" s="17">
        <v>1</v>
      </c>
      <c r="DD213" s="17" t="s">
        <v>1051</v>
      </c>
      <c r="DE213" s="17">
        <v>990</v>
      </c>
      <c r="DF213" s="17" t="s">
        <v>1801</v>
      </c>
      <c r="DG213" s="17" t="s">
        <v>1977</v>
      </c>
      <c r="DH213" s="17">
        <v>954</v>
      </c>
      <c r="DI213" s="17">
        <v>234</v>
      </c>
      <c r="DJ213" s="17">
        <v>2335</v>
      </c>
      <c r="DK213" s="17">
        <v>6</v>
      </c>
      <c r="DL213" s="17">
        <v>1</v>
      </c>
      <c r="DM213" s="17" t="s">
        <v>1976</v>
      </c>
      <c r="DN213" s="17">
        <v>600</v>
      </c>
      <c r="DO213" s="17" t="s">
        <v>58</v>
      </c>
      <c r="DP213"/>
      <c r="DQ213"/>
      <c r="DR213" s="17" t="s">
        <v>40</v>
      </c>
      <c r="DS213"/>
      <c r="DT213"/>
      <c r="DU213" s="3">
        <v>2018</v>
      </c>
      <c r="DV213" s="16" t="s">
        <v>3508</v>
      </c>
      <c r="DW213" s="16" t="s">
        <v>3407</v>
      </c>
      <c r="DX213" s="16" t="s">
        <v>3498</v>
      </c>
      <c r="DY213" s="3">
        <v>63</v>
      </c>
      <c r="DZ213" s="3">
        <v>35000</v>
      </c>
      <c r="EA213" s="3">
        <v>2407</v>
      </c>
      <c r="EB213" s="17">
        <v>250</v>
      </c>
      <c r="EC213" s="3">
        <v>8000</v>
      </c>
      <c r="ED213" s="3">
        <v>599</v>
      </c>
      <c r="EE213" s="3">
        <v>0</v>
      </c>
      <c r="EF213" s="3">
        <v>599</v>
      </c>
      <c r="EG213" s="17">
        <v>0</v>
      </c>
      <c r="EH213"/>
      <c r="EI213" s="3">
        <v>0</v>
      </c>
      <c r="EJ213"/>
      <c r="EK213" s="3">
        <v>31500</v>
      </c>
      <c r="EL213" s="1">
        <v>10</v>
      </c>
      <c r="EM213" s="3">
        <v>38500</v>
      </c>
      <c r="EN213" s="3">
        <v>702</v>
      </c>
      <c r="EO213" s="17">
        <v>8.01</v>
      </c>
      <c r="EP213" s="17" t="s">
        <v>266</v>
      </c>
      <c r="EQ213"/>
      <c r="ER213"/>
      <c r="ES213"/>
      <c r="ET213"/>
      <c r="EU213"/>
      <c r="EV213"/>
      <c r="EW213" s="3">
        <v>0</v>
      </c>
      <c r="EX213" s="3">
        <v>41888.1</v>
      </c>
      <c r="EY213"/>
      <c r="EZ213" s="3">
        <v>43138.1</v>
      </c>
      <c r="FA213"/>
      <c r="FB213"/>
      <c r="FC213" s="17" t="s">
        <v>3462</v>
      </c>
      <c r="FD213" s="21">
        <v>701.68</v>
      </c>
      <c r="FE213" s="21" t="n">
        <f si="29" t="shared"/>
        <v>702.0</v>
      </c>
      <c r="FF213" s="3">
        <v>55</v>
      </c>
      <c r="FG213" s="3" t="n">
        <f si="30" t="shared"/>
        <v>55.0</v>
      </c>
      <c r="FH213" s="17">
        <v>0</v>
      </c>
      <c r="FI213" s="17" t="n">
        <f si="31" t="shared"/>
        <v>0.0</v>
      </c>
      <c r="FJ213" s="3">
        <v>0</v>
      </c>
      <c r="FK213" s="3">
        <v>0</v>
      </c>
    </row>
    <row r="214" spans="1:167">
      <c r="A214" s="18" t="s">
        <v>266</v>
      </c>
      <c r="B214" s="17" t="s">
        <v>1069</v>
      </c>
      <c r="C214"/>
      <c r="D214" s="17" t="s">
        <v>399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 s="6" t="s">
        <v>2534</v>
      </c>
      <c r="AH214"/>
      <c r="AI214" s="6" t="s">
        <v>2528</v>
      </c>
      <c r="AJ214"/>
      <c r="AK214" s="5" t="s">
        <v>3529</v>
      </c>
      <c r="AL214" s="6" t="s">
        <v>143</v>
      </c>
      <c r="AM214" s="6" t="s">
        <v>205</v>
      </c>
      <c r="AN214" s="22" t="s">
        <v>2535</v>
      </c>
      <c r="AO214" s="22" t="s">
        <v>1855</v>
      </c>
      <c r="AP214" s="22" t="s">
        <v>433</v>
      </c>
      <c r="AQ214" s="23" t="s">
        <v>1853</v>
      </c>
      <c r="AR214"/>
      <c r="AS214"/>
      <c r="AT214" s="4" t="s">
        <v>1753</v>
      </c>
      <c r="AU214" s="6" t="s">
        <v>2536</v>
      </c>
      <c r="AV214" s="6" t="s">
        <v>409</v>
      </c>
      <c r="AW214"/>
      <c r="AX214"/>
      <c r="AY214"/>
      <c r="AZ214" s="6" t="s">
        <v>2537</v>
      </c>
      <c r="BA214" s="6" t="s">
        <v>370</v>
      </c>
      <c r="BB214" s="4" t="s">
        <v>2538</v>
      </c>
      <c r="BC214" s="17">
        <v>954</v>
      </c>
      <c r="BD214" s="17">
        <v>550</v>
      </c>
      <c r="BE214" s="17">
        <v>2204</v>
      </c>
      <c r="BF214" s="17">
        <v>954</v>
      </c>
      <c r="BG214" s="17">
        <v>550</v>
      </c>
      <c r="BH214" s="17">
        <v>2204</v>
      </c>
      <c r="BI214" s="17">
        <v>6</v>
      </c>
      <c r="BJ214" s="17">
        <v>4</v>
      </c>
      <c r="BK214" s="17" t="s">
        <v>1799</v>
      </c>
      <c r="BL214" s="3">
        <v>0</v>
      </c>
      <c r="BM214" s="17" t="s">
        <v>155</v>
      </c>
      <c r="BN214" s="17" t="s">
        <v>3458</v>
      </c>
      <c r="BO214" s="17">
        <v>954</v>
      </c>
      <c r="BP214" s="17">
        <v>234</v>
      </c>
      <c r="BQ214" s="17">
        <v>1365</v>
      </c>
      <c r="BR214" s="17">
        <v>6</v>
      </c>
      <c r="BS214" s="17">
        <v>1</v>
      </c>
      <c r="BT214" s="17" t="s">
        <v>3458</v>
      </c>
      <c r="BU214" s="8">
        <v>55000</v>
      </c>
      <c r="BV214" s="9" t="s">
        <v>3456</v>
      </c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 s="3">
        <v>2018</v>
      </c>
      <c r="DV214" s="16" t="s">
        <v>3508</v>
      </c>
      <c r="DW214" s="16" t="s">
        <v>3391</v>
      </c>
      <c r="DX214" s="16" t="s">
        <v>3475</v>
      </c>
      <c r="DY214" s="3">
        <v>75</v>
      </c>
      <c r="DZ214" s="3">
        <v>29500</v>
      </c>
      <c r="EA214" s="3">
        <v>300</v>
      </c>
      <c r="EB214" s="3">
        <v>0</v>
      </c>
      <c r="EC214" s="3">
        <v>5000</v>
      </c>
      <c r="ED214" s="3">
        <v>0</v>
      </c>
      <c r="EE214" s="3">
        <v>0</v>
      </c>
      <c r="EF214" s="3">
        <v>0</v>
      </c>
      <c r="EG214" s="17">
        <v>450</v>
      </c>
      <c r="EH214" s="3">
        <v>0</v>
      </c>
      <c r="EI214" s="3">
        <v>0</v>
      </c>
      <c r="EJ214"/>
      <c r="EK214" s="3">
        <v>26550</v>
      </c>
      <c r="EL214" s="1">
        <v>11</v>
      </c>
      <c r="EM214" s="3">
        <v>32450</v>
      </c>
      <c r="EN214" s="3">
        <v>429</v>
      </c>
      <c r="EO214" s="17">
        <v>12.5</v>
      </c>
      <c r="EP214" s="17" t="s">
        <v>266</v>
      </c>
      <c r="EQ214"/>
      <c r="ER214"/>
      <c r="ES214"/>
      <c r="ET214"/>
      <c r="EU214"/>
      <c r="EV214"/>
      <c r="EW214" s="3">
        <v>0</v>
      </c>
      <c r="EX214" s="3">
        <v>-750</v>
      </c>
      <c r="EY214"/>
      <c r="EZ214" s="3">
        <v>500</v>
      </c>
      <c r="FA214"/>
      <c r="FB214"/>
      <c r="FC214" s="17" t="s">
        <v>3462</v>
      </c>
      <c r="FD214" s="21">
        <v>428.66</v>
      </c>
      <c r="FE214" s="21" t="n">
        <f si="29" t="shared"/>
        <v>429.0</v>
      </c>
      <c r="FF214" s="3">
        <v>0</v>
      </c>
      <c r="FG214" s="3" t="n">
        <f si="30" t="shared"/>
        <v>0.0</v>
      </c>
      <c r="FH214"/>
      <c r="FI214" s="17" t="n">
        <f si="31" t="shared"/>
        <v>0.0</v>
      </c>
      <c r="FJ214" s="3">
        <v>0</v>
      </c>
      <c r="FK214" s="3">
        <v>0</v>
      </c>
    </row>
    <row r="215" spans="1:167">
      <c r="A215" s="18" t="s">
        <v>266</v>
      </c>
      <c r="B215" s="17" t="s">
        <v>1465</v>
      </c>
      <c r="C215"/>
      <c r="D215" s="17" t="s">
        <v>399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s="6" t="s">
        <v>562</v>
      </c>
      <c r="AH215" s="6" t="s">
        <v>153</v>
      </c>
      <c r="AI215" s="6" t="s">
        <v>1275</v>
      </c>
      <c r="AJ215"/>
      <c r="AK215" s="5" t="s">
        <v>3529</v>
      </c>
      <c r="AL215" s="17" t="s">
        <v>143</v>
      </c>
      <c r="AM215" s="17" t="s">
        <v>195</v>
      </c>
      <c r="AN215" s="17" t="s">
        <v>1691</v>
      </c>
      <c r="AO215" s="16">
        <v>11</v>
      </c>
      <c r="AP215" s="16" t="s">
        <v>238</v>
      </c>
      <c r="AQ215" s="16" t="s">
        <v>1314</v>
      </c>
      <c r="AR215"/>
      <c r="AS215"/>
      <c r="AT215" s="4" t="s">
        <v>1692</v>
      </c>
      <c r="AU215" s="6" t="s">
        <v>1693</v>
      </c>
      <c r="AV215" s="6" t="s">
        <v>401</v>
      </c>
      <c r="AW215"/>
      <c r="AX215"/>
      <c r="AY215"/>
      <c r="AZ215" s="6" t="s">
        <v>390</v>
      </c>
      <c r="BA215" s="6" t="s">
        <v>391</v>
      </c>
      <c r="BB215" s="17" t="s">
        <v>882</v>
      </c>
      <c r="BC215" s="17">
        <v>954</v>
      </c>
      <c r="BD215" s="17">
        <v>696</v>
      </c>
      <c r="BE215" s="17">
        <v>1610</v>
      </c>
      <c r="BF215" s="17">
        <v>954</v>
      </c>
      <c r="BG215" s="17">
        <v>696</v>
      </c>
      <c r="BH215" s="17">
        <v>1610</v>
      </c>
      <c r="BI215" s="17">
        <v>6</v>
      </c>
      <c r="BJ215" s="17">
        <v>1</v>
      </c>
      <c r="BK215" s="17" t="s">
        <v>1800</v>
      </c>
      <c r="BL215" s="3">
        <v>5</v>
      </c>
      <c r="BM215" s="17" t="s">
        <v>1801</v>
      </c>
      <c r="BN215" s="17" t="s">
        <v>3458</v>
      </c>
      <c r="BO215" s="17">
        <v>954</v>
      </c>
      <c r="BP215" s="17">
        <v>234</v>
      </c>
      <c r="BQ215" s="17">
        <v>1610</v>
      </c>
      <c r="BR215" s="17">
        <v>6</v>
      </c>
      <c r="BS215" s="17">
        <v>1</v>
      </c>
      <c r="BT215" s="17" t="s">
        <v>3458</v>
      </c>
      <c r="BU215" s="3">
        <v>30912</v>
      </c>
      <c r="BV215" s="9" t="s">
        <v>3456</v>
      </c>
      <c r="BW215"/>
      <c r="BX215"/>
      <c r="BY215" s="17" t="s">
        <v>155</v>
      </c>
      <c r="BZ215" s="6" t="s">
        <v>1114</v>
      </c>
      <c r="CA215" s="6" t="s">
        <v>142</v>
      </c>
      <c r="CB215" s="6" t="s">
        <v>323</v>
      </c>
      <c r="CC215"/>
      <c r="CD215"/>
      <c r="CE215" s="17" t="s">
        <v>143</v>
      </c>
      <c r="CF215" s="17" t="s">
        <v>212</v>
      </c>
      <c r="CG215" s="17" t="s">
        <v>1429</v>
      </c>
      <c r="CH215" s="16">
        <v>11</v>
      </c>
      <c r="CI215" s="16" t="s">
        <v>238</v>
      </c>
      <c r="CJ215" s="16" t="s">
        <v>1314</v>
      </c>
      <c r="CK215"/>
      <c r="CL215"/>
      <c r="CM215" s="4" t="s">
        <v>1414</v>
      </c>
      <c r="CN215" s="6" t="s">
        <v>1363</v>
      </c>
      <c r="CO215" s="6" t="s">
        <v>402</v>
      </c>
      <c r="CP215"/>
      <c r="CQ215"/>
      <c r="CR215"/>
      <c r="CS215" s="6" t="s">
        <v>1190</v>
      </c>
      <c r="CT215" s="6" t="s">
        <v>391</v>
      </c>
      <c r="CU215" s="17" t="s">
        <v>1255</v>
      </c>
      <c r="CV215" s="17">
        <v>954</v>
      </c>
      <c r="CW215" s="17">
        <v>243</v>
      </c>
      <c r="CX215" s="17">
        <v>2278</v>
      </c>
      <c r="CY215" s="17">
        <v>954</v>
      </c>
      <c r="CZ215" s="17">
        <v>304</v>
      </c>
      <c r="DA215" s="17">
        <v>2278</v>
      </c>
      <c r="DB215" s="17">
        <v>6</v>
      </c>
      <c r="DC215" s="17">
        <v>1</v>
      </c>
      <c r="DD215" s="17" t="s">
        <v>1051</v>
      </c>
      <c r="DE215" s="17">
        <v>990</v>
      </c>
      <c r="DF215" s="17" t="s">
        <v>1801</v>
      </c>
      <c r="DG215" s="17" t="s">
        <v>1977</v>
      </c>
      <c r="DH215" s="17">
        <v>954</v>
      </c>
      <c r="DI215" s="17">
        <v>234</v>
      </c>
      <c r="DJ215" s="17">
        <v>2278</v>
      </c>
      <c r="DK215" s="17">
        <v>6</v>
      </c>
      <c r="DL215" s="17">
        <v>1</v>
      </c>
      <c r="DM215" s="17" t="s">
        <v>1976</v>
      </c>
      <c r="DN215" s="17">
        <v>1250</v>
      </c>
      <c r="DO215" s="17" t="s">
        <v>58</v>
      </c>
      <c r="DP215"/>
      <c r="DQ215"/>
      <c r="DR215" s="17" t="s">
        <v>40</v>
      </c>
      <c r="DS215"/>
      <c r="DT215"/>
      <c r="DU215" s="3">
        <v>2018</v>
      </c>
      <c r="DV215" s="16" t="s">
        <v>3508</v>
      </c>
      <c r="DW215" s="16" t="s">
        <v>3388</v>
      </c>
      <c r="DX215" s="16" t="s">
        <v>3601</v>
      </c>
      <c r="DY215" s="3">
        <v>75</v>
      </c>
      <c r="DZ215" s="3">
        <v>19349</v>
      </c>
      <c r="EA215" s="3">
        <v>437</v>
      </c>
      <c r="EB215" s="17">
        <v>15</v>
      </c>
      <c r="EC215" s="3">
        <v>3500</v>
      </c>
      <c r="ED215" s="3">
        <v>0</v>
      </c>
      <c r="EE215" s="3">
        <v>0</v>
      </c>
      <c r="EF215" s="3">
        <v>0</v>
      </c>
      <c r="EG215" s="17">
        <v>250</v>
      </c>
      <c r="EH215"/>
      <c r="EI215" s="3">
        <v>0</v>
      </c>
      <c r="EJ215"/>
      <c r="EK215" s="3">
        <v>17414.099999999999</v>
      </c>
      <c r="EL215" s="1">
        <v>226</v>
      </c>
      <c r="EM215" s="3">
        <v>21283.9</v>
      </c>
      <c r="EN215" s="3">
        <v>383</v>
      </c>
      <c r="EO215" s="17">
        <v>14.3</v>
      </c>
      <c r="EP215" s="17" t="s">
        <v>266</v>
      </c>
      <c r="EQ215"/>
      <c r="ER215"/>
      <c r="ES215"/>
      <c r="ET215"/>
      <c r="EU215"/>
      <c r="EV215"/>
      <c r="EW215" s="3">
        <v>0</v>
      </c>
      <c r="EX215" s="3">
        <v>22556.076000000001</v>
      </c>
      <c r="EY215"/>
      <c r="EZ215" s="3">
        <v>23806.076000000001</v>
      </c>
      <c r="FA215"/>
      <c r="FB215"/>
      <c r="FC215" s="17" t="s">
        <v>3462</v>
      </c>
      <c r="FD215" s="21">
        <v>383.36</v>
      </c>
      <c r="FE215" s="21" t="n">
        <f si="29" t="shared"/>
        <v>383.0</v>
      </c>
      <c r="FF215" s="3">
        <v>5</v>
      </c>
      <c r="FG215" s="3" t="n">
        <f si="30" t="shared"/>
        <v>5.0</v>
      </c>
      <c r="FH215" s="21">
        <v>0</v>
      </c>
      <c r="FI215" s="17" t="n">
        <f si="31" t="shared"/>
        <v>0.0</v>
      </c>
      <c r="FJ215" s="3">
        <v>0</v>
      </c>
      <c r="FK215" s="3">
        <v>0</v>
      </c>
    </row>
    <row r="216" spans="1:167">
      <c r="A216" s="18" t="s">
        <v>266</v>
      </c>
      <c r="B216" s="17" t="s">
        <v>1465</v>
      </c>
      <c r="C216" s="30" t="s">
        <v>3460</v>
      </c>
      <c r="D216" s="17" t="s">
        <v>399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 s="6" t="s">
        <v>273</v>
      </c>
      <c r="AH216" s="6" t="s">
        <v>288</v>
      </c>
      <c r="AI216" s="6" t="s">
        <v>1717</v>
      </c>
      <c r="AJ216"/>
      <c r="AK216" s="5" t="s">
        <v>3529</v>
      </c>
      <c r="AL216" s="17" t="s">
        <v>143</v>
      </c>
      <c r="AM216" s="17" t="s">
        <v>180</v>
      </c>
      <c r="AN216" s="17" t="s">
        <v>1718</v>
      </c>
      <c r="AO216" s="16">
        <v>11</v>
      </c>
      <c r="AP216" s="16" t="s">
        <v>238</v>
      </c>
      <c r="AQ216" s="16" t="s">
        <v>1314</v>
      </c>
      <c r="AR216"/>
      <c r="AS216"/>
      <c r="AT216" s="4" t="s">
        <v>1283</v>
      </c>
      <c r="AU216" s="6" t="s">
        <v>1719</v>
      </c>
      <c r="AV216" s="6" t="s">
        <v>409</v>
      </c>
      <c r="AW216" s="6" t="s">
        <v>1720</v>
      </c>
      <c r="AX216"/>
      <c r="AY216"/>
      <c r="AZ216" s="6" t="s">
        <v>1190</v>
      </c>
      <c r="BA216" s="6" t="s">
        <v>391</v>
      </c>
      <c r="BB216" s="17" t="s">
        <v>1221</v>
      </c>
      <c r="BC216" s="17">
        <v>954</v>
      </c>
      <c r="BD216" s="17">
        <v>711</v>
      </c>
      <c r="BE216" s="17">
        <v>1748</v>
      </c>
      <c r="BF216" s="17">
        <v>954</v>
      </c>
      <c r="BG216" s="17">
        <v>711</v>
      </c>
      <c r="BH216" s="17">
        <v>1748</v>
      </c>
      <c r="BI216" s="17">
        <v>6</v>
      </c>
      <c r="BJ216" s="17">
        <v>3</v>
      </c>
      <c r="BK216" s="17" t="s">
        <v>1052</v>
      </c>
      <c r="BL216" s="3">
        <v>10</v>
      </c>
      <c r="BM216" s="17" t="s">
        <v>1801</v>
      </c>
      <c r="BN216" s="17" t="s">
        <v>3458</v>
      </c>
      <c r="BO216" s="17">
        <v>954</v>
      </c>
      <c r="BP216" s="17">
        <v>234</v>
      </c>
      <c r="BQ216" s="17">
        <v>1748</v>
      </c>
      <c r="BR216" s="17">
        <v>6</v>
      </c>
      <c r="BS216" s="17">
        <v>1</v>
      </c>
      <c r="BT216" s="17" t="s">
        <v>3458</v>
      </c>
      <c r="BU216" s="3">
        <v>125000.04000000001</v>
      </c>
      <c r="BV216" s="9" t="s">
        <v>3456</v>
      </c>
      <c r="BW216"/>
      <c r="BX216"/>
      <c r="BY216" s="17" t="s">
        <v>156</v>
      </c>
      <c r="BZ216" s="6" t="s">
        <v>1113</v>
      </c>
      <c r="CA216" s="6" t="s">
        <v>262</v>
      </c>
      <c r="CB216" s="6" t="s">
        <v>1721</v>
      </c>
      <c r="CC216"/>
      <c r="CD216"/>
      <c r="CE216" s="17" t="s">
        <v>143</v>
      </c>
      <c r="CF216" s="17" t="s">
        <v>184</v>
      </c>
      <c r="CG216" s="17" t="s">
        <v>1722</v>
      </c>
      <c r="CH216" s="16">
        <v>11</v>
      </c>
      <c r="CI216" s="16" t="s">
        <v>238</v>
      </c>
      <c r="CJ216" s="16" t="s">
        <v>1314</v>
      </c>
      <c r="CK216"/>
      <c r="CL216"/>
      <c r="CM216" s="4" t="s">
        <v>230</v>
      </c>
      <c r="CN216" s="6" t="s">
        <v>1723</v>
      </c>
      <c r="CO216" s="6" t="s">
        <v>146</v>
      </c>
      <c r="CP216" s="6">
        <v>13</v>
      </c>
      <c r="CQ216"/>
      <c r="CR216"/>
      <c r="CS216" s="6" t="s">
        <v>1190</v>
      </c>
      <c r="CT216" s="6" t="s">
        <v>391</v>
      </c>
      <c r="CU216" s="17" t="s">
        <v>1273</v>
      </c>
      <c r="CV216" s="17">
        <v>954</v>
      </c>
      <c r="CW216" s="17">
        <v>243</v>
      </c>
      <c r="CX216" s="17">
        <v>1958</v>
      </c>
      <c r="CY216" s="17">
        <v>954</v>
      </c>
      <c r="CZ216" s="17">
        <v>304</v>
      </c>
      <c r="DA216" s="17">
        <v>1958</v>
      </c>
      <c r="DB216" s="17">
        <v>6</v>
      </c>
      <c r="DC216" s="17">
        <v>1</v>
      </c>
      <c r="DD216" s="17" t="s">
        <v>1051</v>
      </c>
      <c r="DE216" s="17">
        <v>990</v>
      </c>
      <c r="DF216" s="17" t="s">
        <v>1801</v>
      </c>
      <c r="DG216" s="17" t="s">
        <v>1977</v>
      </c>
      <c r="DH216" s="17">
        <v>954</v>
      </c>
      <c r="DI216" s="17">
        <v>234</v>
      </c>
      <c r="DJ216" s="17">
        <v>1958</v>
      </c>
      <c r="DK216" s="17">
        <v>6</v>
      </c>
      <c r="DL216" s="17">
        <v>1</v>
      </c>
      <c r="DM216" s="17" t="s">
        <v>1976</v>
      </c>
      <c r="DN216" s="17">
        <v>1800</v>
      </c>
      <c r="DO216" s="17" t="s">
        <v>58</v>
      </c>
      <c r="DP216"/>
      <c r="DQ216"/>
      <c r="DR216" s="17" t="s">
        <v>40</v>
      </c>
      <c r="DS216"/>
      <c r="DT216"/>
      <c r="DU216" s="3">
        <v>2018</v>
      </c>
      <c r="DV216" s="16" t="s">
        <v>3508</v>
      </c>
      <c r="DW216" s="16" t="s">
        <v>3395</v>
      </c>
      <c r="DX216" s="16" t="s">
        <v>3492</v>
      </c>
      <c r="DY216" s="3">
        <v>60</v>
      </c>
      <c r="DZ216" s="3">
        <v>34759</v>
      </c>
      <c r="EA216" s="3">
        <v>300</v>
      </c>
      <c r="EB216" s="17">
        <v>15</v>
      </c>
      <c r="EC216" s="3">
        <v>5800</v>
      </c>
      <c r="ED216" s="3">
        <v>0</v>
      </c>
      <c r="EE216" s="3">
        <v>0</v>
      </c>
      <c r="EF216" s="3">
        <v>0</v>
      </c>
      <c r="EG216" s="17">
        <v>50</v>
      </c>
      <c r="EH216"/>
      <c r="EI216" s="3">
        <v>699</v>
      </c>
      <c r="EJ216"/>
      <c r="EK216" s="3">
        <v>31283.1</v>
      </c>
      <c r="EL216" s="1">
        <v>53</v>
      </c>
      <c r="EM216" s="3">
        <v>38234.9</v>
      </c>
      <c r="EN216" s="3">
        <v>279</v>
      </c>
      <c r="EO216" s="17">
        <v>14.3</v>
      </c>
      <c r="EP216" s="17" t="s">
        <v>266</v>
      </c>
      <c r="EQ216"/>
      <c r="ER216"/>
      <c r="ES216"/>
      <c r="ET216"/>
      <c r="EU216"/>
      <c r="EV216"/>
      <c r="EW216" s="3">
        <v>0</v>
      </c>
      <c r="EX216" s="3">
        <v>41081.207999999999</v>
      </c>
      <c r="EY216"/>
      <c r="EZ216" s="3">
        <v>42331.207999999999</v>
      </c>
      <c r="FA216"/>
      <c r="FB216"/>
      <c r="FC216" s="17" t="s">
        <v>3462</v>
      </c>
      <c r="FD216" s="21">
        <v>278.98</v>
      </c>
      <c r="FE216" s="21" t="n">
        <f si="29" t="shared"/>
        <v>279.0</v>
      </c>
      <c r="FF216" s="3">
        <v>10</v>
      </c>
      <c r="FG216" s="3" t="n">
        <f si="30" t="shared"/>
        <v>10.0</v>
      </c>
      <c r="FH216" s="21">
        <v>699</v>
      </c>
      <c r="FI216" s="17" t="n">
        <f si="31" t="shared"/>
        <v>699.0</v>
      </c>
      <c r="FJ216" s="3">
        <v>0</v>
      </c>
      <c r="FK216" s="3">
        <v>0</v>
      </c>
    </row>
    <row r="217" spans="1:167">
      <c r="A217" s="18" t="s">
        <v>266</v>
      </c>
      <c r="B217" s="17" t="s">
        <v>1069</v>
      </c>
      <c r="C217" s="30">
        <v>32127</v>
      </c>
      <c r="D217" s="17" t="s">
        <v>399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 s="6" t="s">
        <v>2424</v>
      </c>
      <c r="AH217"/>
      <c r="AI217" s="6" t="s">
        <v>2426</v>
      </c>
      <c r="AJ217"/>
      <c r="AK217" s="5" t="s">
        <v>3529</v>
      </c>
      <c r="AL217" s="6" t="s">
        <v>143</v>
      </c>
      <c r="AM217" s="6" t="s">
        <v>224</v>
      </c>
      <c r="AN217" s="22" t="s">
        <v>2431</v>
      </c>
      <c r="AO217" s="22" t="s">
        <v>1872</v>
      </c>
      <c r="AP217" s="22" t="s">
        <v>211</v>
      </c>
      <c r="AQ217" s="23" t="s">
        <v>1856</v>
      </c>
      <c r="AR217"/>
      <c r="AS217"/>
      <c r="AT217" s="4" t="s">
        <v>2432</v>
      </c>
      <c r="AU217" s="6" t="s">
        <v>2433</v>
      </c>
      <c r="AV217" s="6" t="s">
        <v>400</v>
      </c>
      <c r="AW217"/>
      <c r="AX217"/>
      <c r="AY217"/>
      <c r="AZ217" s="6" t="s">
        <v>962</v>
      </c>
      <c r="BA217" s="6" t="s">
        <v>370</v>
      </c>
      <c r="BB217" s="4" t="s">
        <v>2434</v>
      </c>
      <c r="BC217" s="17">
        <v>954</v>
      </c>
      <c r="BD217" s="17">
        <v>630</v>
      </c>
      <c r="BE217" s="17">
        <v>2284</v>
      </c>
      <c r="BF217" s="17">
        <v>954</v>
      </c>
      <c r="BG217" s="17">
        <v>630</v>
      </c>
      <c r="BH217" s="17">
        <v>2284</v>
      </c>
      <c r="BI217" s="17">
        <v>7</v>
      </c>
      <c r="BJ217" s="3">
        <v>9.1802002224694093</v>
      </c>
      <c r="BK217" s="17" t="s">
        <v>1799</v>
      </c>
      <c r="BL217" s="3">
        <v>0</v>
      </c>
      <c r="BM217" s="17" t="s">
        <v>155</v>
      </c>
      <c r="BN217" s="17" t="s">
        <v>3458</v>
      </c>
      <c r="BO217" s="17">
        <v>954</v>
      </c>
      <c r="BP217" s="17">
        <v>234</v>
      </c>
      <c r="BQ217" s="17">
        <v>2403</v>
      </c>
      <c r="BR217" s="17">
        <v>6</v>
      </c>
      <c r="BS217" s="17">
        <v>1</v>
      </c>
      <c r="BT217" s="17" t="s">
        <v>3458</v>
      </c>
      <c r="BU217" s="8">
        <v>43200</v>
      </c>
      <c r="BV217" s="9" t="s">
        <v>3456</v>
      </c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 s="3">
        <v>2018</v>
      </c>
      <c r="DV217" s="16" t="s">
        <v>3508</v>
      </c>
      <c r="DW217" s="16" t="s">
        <v>3387</v>
      </c>
      <c r="DX217" s="16" t="s">
        <v>3600</v>
      </c>
      <c r="DY217" s="3">
        <v>72</v>
      </c>
      <c r="DZ217" s="3">
        <v>38502</v>
      </c>
      <c r="EA217" s="3">
        <v>1827</v>
      </c>
      <c r="EB217" s="3">
        <v>0</v>
      </c>
      <c r="EC217" s="3">
        <v>7900</v>
      </c>
      <c r="ED217" s="3">
        <v>699</v>
      </c>
      <c r="EE217" s="3">
        <v>0</v>
      </c>
      <c r="EF217" s="3">
        <v>699</v>
      </c>
      <c r="EG217" s="17">
        <v>550</v>
      </c>
      <c r="EH217"/>
      <c r="EI217" s="3">
        <v>0</v>
      </c>
      <c r="EJ217"/>
      <c r="EK217" s="3">
        <v>34651.800000000003</v>
      </c>
      <c r="EL217" s="1">
        <v>85</v>
      </c>
      <c r="EM217" s="3">
        <v>42352.2</v>
      </c>
      <c r="EN217" s="3">
        <v>595</v>
      </c>
      <c r="EO217" s="17">
        <v>9.99</v>
      </c>
      <c r="EP217" s="17" t="s">
        <v>266</v>
      </c>
      <c r="EQ217"/>
      <c r="ER217"/>
      <c r="ES217"/>
      <c r="ET217"/>
      <c r="EU217"/>
      <c r="EV217"/>
      <c r="EW217" s="3">
        <v>0</v>
      </c>
      <c r="EX217" s="3">
        <v>39568.5</v>
      </c>
      <c r="EY217"/>
      <c r="EZ217" s="3">
        <v>40818.5</v>
      </c>
      <c r="FA217"/>
      <c r="FB217"/>
      <c r="FC217" s="17" t="s">
        <v>3462</v>
      </c>
      <c r="FD217" s="21">
        <v>595.32000000000005</v>
      </c>
      <c r="FE217" s="21" t="n">
        <f si="29" t="shared"/>
        <v>595.0</v>
      </c>
      <c r="FF217" s="3">
        <v>0</v>
      </c>
      <c r="FG217" s="3" t="n">
        <f si="30" t="shared"/>
        <v>0.0</v>
      </c>
      <c r="FH217"/>
      <c r="FI217" s="17" t="n">
        <f si="31" t="shared"/>
        <v>0.0</v>
      </c>
      <c r="FJ217" s="3">
        <v>0</v>
      </c>
      <c r="FK217" s="3">
        <v>0</v>
      </c>
    </row>
    <row r="218" spans="1:167">
      <c r="A218" s="18" t="s">
        <v>266</v>
      </c>
      <c r="B218" s="17" t="s">
        <v>1069</v>
      </c>
      <c r="C218"/>
      <c r="D218" s="17" t="s">
        <v>399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 s="6" t="s">
        <v>269</v>
      </c>
      <c r="AH218" s="6" t="s">
        <v>262</v>
      </c>
      <c r="AI218" s="6" t="s">
        <v>2829</v>
      </c>
      <c r="AJ218"/>
      <c r="AK218" s="5" t="s">
        <v>3529</v>
      </c>
      <c r="AL218" s="6" t="s">
        <v>143</v>
      </c>
      <c r="AM218" s="6" t="s">
        <v>222</v>
      </c>
      <c r="AN218" s="22" t="s">
        <v>2830</v>
      </c>
      <c r="AO218" s="22" t="s">
        <v>216</v>
      </c>
      <c r="AP218" s="22" t="s">
        <v>201</v>
      </c>
      <c r="AQ218" s="2" t="s">
        <v>815</v>
      </c>
      <c r="AR218"/>
      <c r="AS218"/>
      <c r="AT218" s="4" t="s">
        <v>2831</v>
      </c>
      <c r="AU218" s="6" t="s">
        <v>2832</v>
      </c>
      <c r="AV218" s="6" t="s">
        <v>338</v>
      </c>
      <c r="AW218"/>
      <c r="AX218"/>
      <c r="AY218"/>
      <c r="AZ218" s="6" t="s">
        <v>1951</v>
      </c>
      <c r="BA218" s="6" t="s">
        <v>374</v>
      </c>
      <c r="BB218" s="4" t="s">
        <v>2833</v>
      </c>
      <c r="BC218" s="3">
        <v>706</v>
      </c>
      <c r="BD218" s="17">
        <v>386</v>
      </c>
      <c r="BE218" s="17">
        <v>2209</v>
      </c>
      <c r="BF218" s="3">
        <v>706</v>
      </c>
      <c r="BG218" s="17">
        <v>386</v>
      </c>
      <c r="BH218" s="17">
        <v>2209</v>
      </c>
      <c r="BI218" s="17">
        <v>6</v>
      </c>
      <c r="BJ218" s="17">
        <v>4</v>
      </c>
      <c r="BK218" s="17" t="s">
        <v>1052</v>
      </c>
      <c r="BL218" s="3">
        <v>10</v>
      </c>
      <c r="BM218" s="17" t="s">
        <v>3457</v>
      </c>
      <c r="BN218" s="17" t="s">
        <v>3458</v>
      </c>
      <c r="BO218" s="24">
        <v>954</v>
      </c>
      <c r="BP218" s="17">
        <v>683</v>
      </c>
      <c r="BQ218" s="17">
        <v>2282</v>
      </c>
      <c r="BR218" s="17">
        <v>17</v>
      </c>
      <c r="BS218" s="17">
        <v>4</v>
      </c>
      <c r="BT218" s="17" t="s">
        <v>3458</v>
      </c>
      <c r="BU218" s="8">
        <v>99996</v>
      </c>
      <c r="BV218" s="9" t="s">
        <v>3456</v>
      </c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 s="3">
        <v>2018</v>
      </c>
      <c r="DV218" s="16" t="s">
        <v>3508</v>
      </c>
      <c r="DW218" s="16" t="s">
        <v>3391</v>
      </c>
      <c r="DX218" s="16" t="s">
        <v>3475</v>
      </c>
      <c r="DY218" s="3">
        <v>75</v>
      </c>
      <c r="DZ218" s="3">
        <v>29462</v>
      </c>
      <c r="EA218" s="3">
        <v>410</v>
      </c>
      <c r="EB218" s="3">
        <v>0</v>
      </c>
      <c r="EC218" s="3">
        <v>5000</v>
      </c>
      <c r="ED218" s="3">
        <v>0</v>
      </c>
      <c r="EE218" s="3">
        <v>0</v>
      </c>
      <c r="EF218" s="3">
        <v>0</v>
      </c>
      <c r="EG218"/>
      <c r="EH218" s="3">
        <v>0</v>
      </c>
      <c r="EI218" s="3">
        <v>0</v>
      </c>
      <c r="EJ218"/>
      <c r="EK218" s="3">
        <v>26515.8</v>
      </c>
      <c r="EL218" s="1">
        <v>5</v>
      </c>
      <c r="EM218" s="3">
        <v>32408.2</v>
      </c>
      <c r="EN218" s="3">
        <v>527</v>
      </c>
      <c r="EO218" s="17">
        <v>11.2</v>
      </c>
      <c r="EP218" s="17" t="s">
        <v>266</v>
      </c>
      <c r="EQ218"/>
      <c r="ER218"/>
      <c r="ES218"/>
      <c r="ET218"/>
      <c r="EU218"/>
      <c r="EV218"/>
      <c r="EW218" s="3">
        <v>0</v>
      </c>
      <c r="EX218" s="3">
        <v>31958.400000000001</v>
      </c>
      <c r="EY218"/>
      <c r="EZ218" s="3">
        <v>33208.400000000001</v>
      </c>
      <c r="FA218"/>
      <c r="FB218"/>
      <c r="FC218" s="17" t="s">
        <v>3462</v>
      </c>
      <c r="FD218" s="21">
        <v>526.92999999999995</v>
      </c>
      <c r="FE218" s="21" t="n">
        <f si="29" t="shared"/>
        <v>527.0</v>
      </c>
      <c r="FF218" s="3">
        <v>10</v>
      </c>
      <c r="FG218" s="3" t="n">
        <f si="30" t="shared"/>
        <v>10.0</v>
      </c>
      <c r="FH218"/>
      <c r="FI218" s="17" t="n">
        <f si="31" t="shared"/>
        <v>0.0</v>
      </c>
      <c r="FJ218" s="3">
        <v>0</v>
      </c>
      <c r="FK218" s="3">
        <v>0</v>
      </c>
    </row>
    <row r="219" spans="1:167">
      <c r="A219" s="18" t="s">
        <v>266</v>
      </c>
      <c r="B219" s="17" t="s">
        <v>1069</v>
      </c>
      <c r="C219"/>
      <c r="D219" s="17" t="s">
        <v>399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 s="6" t="s">
        <v>268</v>
      </c>
      <c r="AH219"/>
      <c r="AI219" s="6" t="s">
        <v>2325</v>
      </c>
      <c r="AJ219"/>
      <c r="AK219" s="5" t="s">
        <v>3529</v>
      </c>
      <c r="AL219" s="6" t="s">
        <v>143</v>
      </c>
      <c r="AM219" s="6" t="s">
        <v>185</v>
      </c>
      <c r="AN219" s="22" t="s">
        <v>2331</v>
      </c>
      <c r="AO219" s="22" t="s">
        <v>1855</v>
      </c>
      <c r="AP219" s="22" t="s">
        <v>216</v>
      </c>
      <c r="AQ219" s="23" t="s">
        <v>1866</v>
      </c>
      <c r="AR219"/>
      <c r="AS219"/>
      <c r="AT219" s="4" t="s">
        <v>2332</v>
      </c>
      <c r="AU219" s="6" t="s">
        <v>2333</v>
      </c>
      <c r="AV219" s="6" t="s">
        <v>408</v>
      </c>
      <c r="AW219"/>
      <c r="AX219"/>
      <c r="AY219"/>
      <c r="AZ219" s="6" t="s">
        <v>918</v>
      </c>
      <c r="BA219" s="6" t="s">
        <v>374</v>
      </c>
      <c r="BB219" s="4" t="s">
        <v>2334</v>
      </c>
      <c r="BC219" s="17">
        <v>954</v>
      </c>
      <c r="BD219" s="17">
        <v>378</v>
      </c>
      <c r="BE219" s="17">
        <v>2201</v>
      </c>
      <c r="BF219" s="17">
        <v>954</v>
      </c>
      <c r="BG219" s="17">
        <v>378</v>
      </c>
      <c r="BH219" s="17">
        <v>2201</v>
      </c>
      <c r="BI219" s="17">
        <v>9</v>
      </c>
      <c r="BJ219" s="17">
        <v>1</v>
      </c>
      <c r="BK219" s="17" t="s">
        <v>1052</v>
      </c>
      <c r="BL219" s="3">
        <v>25</v>
      </c>
      <c r="BM219" s="17" t="s">
        <v>1054</v>
      </c>
      <c r="BN219" s="17" t="s">
        <v>3458</v>
      </c>
      <c r="BO219" s="24">
        <v>954</v>
      </c>
      <c r="BP219" s="17">
        <v>667</v>
      </c>
      <c r="BQ219" s="17">
        <v>2274</v>
      </c>
      <c r="BR219" s="17">
        <v>6</v>
      </c>
      <c r="BS219" s="17">
        <v>5</v>
      </c>
      <c r="BT219" s="17" t="s">
        <v>3458</v>
      </c>
      <c r="BU219" s="8">
        <v>61200</v>
      </c>
      <c r="BV219" s="9" t="s">
        <v>3456</v>
      </c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 s="3">
        <v>2018</v>
      </c>
      <c r="DV219" s="16" t="s">
        <v>3508</v>
      </c>
      <c r="DW219" s="16" t="s">
        <v>3382</v>
      </c>
      <c r="DX219" s="16" t="s">
        <v>3489</v>
      </c>
      <c r="DY219" s="3">
        <v>48</v>
      </c>
      <c r="DZ219" s="3">
        <v>29673</v>
      </c>
      <c r="EA219" s="3">
        <v>1873</v>
      </c>
      <c r="EB219" s="3">
        <v>0</v>
      </c>
      <c r="EC219" s="3">
        <v>8000</v>
      </c>
      <c r="ED219" s="3">
        <v>0</v>
      </c>
      <c r="EE219" s="3">
        <v>0</v>
      </c>
      <c r="EF219" s="3">
        <v>0</v>
      </c>
      <c r="EG219"/>
      <c r="EH219" s="3">
        <v>0</v>
      </c>
      <c r="EI219" s="3">
        <v>0</v>
      </c>
      <c r="EJ219"/>
      <c r="EK219" s="3">
        <v>26705.7</v>
      </c>
      <c r="EL219" s="1">
        <v>12</v>
      </c>
      <c r="EM219" s="3">
        <v>32640.3</v>
      </c>
      <c r="EN219" s="3">
        <v>575</v>
      </c>
      <c r="EO219" s="17">
        <v>9.99</v>
      </c>
      <c r="EP219" s="17" t="s">
        <v>1797</v>
      </c>
      <c r="EQ219" s="17" t="s">
        <v>1056</v>
      </c>
      <c r="ER219" s="17">
        <v>450</v>
      </c>
      <c r="ES219" s="17">
        <v>2006</v>
      </c>
      <c r="ET219" s="17" t="s">
        <v>1055</v>
      </c>
      <c r="EU219" s="17" t="s">
        <v>1063</v>
      </c>
      <c r="EV219" s="17" t="s">
        <v>1064</v>
      </c>
      <c r="EW219" s="3">
        <v>1525</v>
      </c>
      <c r="EX219" s="3">
        <v>35549.699999999997</v>
      </c>
      <c r="EY219" s="17" t="s">
        <v>163</v>
      </c>
      <c r="EZ219" s="3">
        <v>36799.699999999997</v>
      </c>
      <c r="FA219" s="17" t="s">
        <v>164</v>
      </c>
      <c r="FB219"/>
      <c r="FC219" s="17" t="s">
        <v>3462</v>
      </c>
      <c r="FD219" s="21">
        <v>574.85</v>
      </c>
      <c r="FE219" s="21" t="n">
        <f si="29" t="shared"/>
        <v>575.0</v>
      </c>
      <c r="FF219" s="3">
        <v>25</v>
      </c>
      <c r="FG219" s="3" t="n">
        <f si="30" t="shared"/>
        <v>25.0</v>
      </c>
      <c r="FH219"/>
      <c r="FI219" s="17" t="n">
        <f si="31" t="shared"/>
        <v>0.0</v>
      </c>
      <c r="FJ219" s="17">
        <v>0</v>
      </c>
      <c r="FK219" s="3" t="n">
        <f>EW219</f>
        <v>1525.0</v>
      </c>
    </row>
    <row r="220" spans="1:167">
      <c r="A220" s="18" t="s">
        <v>266</v>
      </c>
      <c r="B220" s="17" t="s">
        <v>1465</v>
      </c>
      <c r="C220"/>
      <c r="D220" s="17" t="s">
        <v>399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 s="6" t="s">
        <v>307</v>
      </c>
      <c r="AH220" s="17" t="s">
        <v>1070</v>
      </c>
      <c r="AI220" s="6" t="s">
        <v>1137</v>
      </c>
      <c r="AJ220"/>
      <c r="AK220" s="5" t="s">
        <v>3529</v>
      </c>
      <c r="AL220" s="17" t="s">
        <v>143</v>
      </c>
      <c r="AM220" s="17" t="s">
        <v>199</v>
      </c>
      <c r="AN220" s="17" t="s">
        <v>1459</v>
      </c>
      <c r="AO220" s="16">
        <v>11</v>
      </c>
      <c r="AP220" s="16" t="s">
        <v>238</v>
      </c>
      <c r="AQ220" s="16" t="s">
        <v>1314</v>
      </c>
      <c r="AR220"/>
      <c r="AS220"/>
      <c r="AT220" s="4" t="s">
        <v>1694</v>
      </c>
      <c r="AU220" s="6" t="s">
        <v>1771</v>
      </c>
      <c r="AV220" s="6" t="s">
        <v>402</v>
      </c>
      <c r="AW220" s="6">
        <v>432</v>
      </c>
      <c r="AX220"/>
      <c r="AY220"/>
      <c r="AZ220" s="6" t="s">
        <v>1190</v>
      </c>
      <c r="BA220" s="6" t="s">
        <v>391</v>
      </c>
      <c r="BB220" s="17" t="s">
        <v>1251</v>
      </c>
      <c r="BC220" s="17">
        <v>954</v>
      </c>
      <c r="BD220" s="17">
        <v>685</v>
      </c>
      <c r="BE220" s="17">
        <v>2098</v>
      </c>
      <c r="BF220" s="17">
        <v>954</v>
      </c>
      <c r="BG220" s="17">
        <v>685</v>
      </c>
      <c r="BH220" s="17">
        <v>2098</v>
      </c>
      <c r="BI220" s="3">
        <v>4.5572858731924404</v>
      </c>
      <c r="BJ220" s="3">
        <v>8.7797552836485</v>
      </c>
      <c r="BK220" s="17" t="s">
        <v>1051</v>
      </c>
      <c r="BL220" s="3">
        <v>5</v>
      </c>
      <c r="BM220" s="17" t="s">
        <v>1801</v>
      </c>
      <c r="BN220" s="17" t="s">
        <v>3458</v>
      </c>
      <c r="BO220" s="17">
        <v>954</v>
      </c>
      <c r="BP220" s="17">
        <v>234</v>
      </c>
      <c r="BQ220" s="17">
        <v>2098</v>
      </c>
      <c r="BR220" s="17">
        <v>6</v>
      </c>
      <c r="BS220" s="17">
        <v>1</v>
      </c>
      <c r="BT220" s="17" t="s">
        <v>3458</v>
      </c>
      <c r="BU220" s="3">
        <v>65000.04</v>
      </c>
      <c r="BV220" s="9" t="s">
        <v>3456</v>
      </c>
      <c r="BW220"/>
      <c r="BX220"/>
      <c r="BY220" s="17" t="s">
        <v>156</v>
      </c>
      <c r="BZ220" s="6" t="s">
        <v>1772</v>
      </c>
      <c r="CA220" s="6" t="s">
        <v>280</v>
      </c>
      <c r="CB220" s="6" t="s">
        <v>563</v>
      </c>
      <c r="CC220"/>
      <c r="CD220"/>
      <c r="CE220" s="17" t="s">
        <v>143</v>
      </c>
      <c r="CF220" s="17" t="s">
        <v>193</v>
      </c>
      <c r="CG220" s="17" t="s">
        <v>1425</v>
      </c>
      <c r="CH220" s="16">
        <v>11</v>
      </c>
      <c r="CI220" s="16" t="s">
        <v>238</v>
      </c>
      <c r="CJ220" s="16" t="s">
        <v>1314</v>
      </c>
      <c r="CK220"/>
      <c r="CL220"/>
      <c r="CM220" s="4" t="s">
        <v>1773</v>
      </c>
      <c r="CN220" s="6" t="s">
        <v>1774</v>
      </c>
      <c r="CO220" s="6" t="s">
        <v>401</v>
      </c>
      <c r="CP220" s="6" t="s">
        <v>280</v>
      </c>
      <c r="CQ220"/>
      <c r="CR220"/>
      <c r="CS220" s="6" t="s">
        <v>1190</v>
      </c>
      <c r="CT220" s="6" t="s">
        <v>391</v>
      </c>
      <c r="CU220" s="17" t="s">
        <v>1233</v>
      </c>
      <c r="CV220" s="17">
        <v>954</v>
      </c>
      <c r="CW220" s="17">
        <v>243</v>
      </c>
      <c r="CX220" s="17">
        <v>2078</v>
      </c>
      <c r="CY220" s="17">
        <v>954</v>
      </c>
      <c r="CZ220" s="17">
        <v>304</v>
      </c>
      <c r="DA220" s="17">
        <v>2078</v>
      </c>
      <c r="DB220" s="17">
        <v>6</v>
      </c>
      <c r="DC220" s="17">
        <v>1</v>
      </c>
      <c r="DD220" s="17" t="s">
        <v>1051</v>
      </c>
      <c r="DE220" s="17">
        <v>990</v>
      </c>
      <c r="DF220" s="17" t="s">
        <v>1801</v>
      </c>
      <c r="DG220" s="17" t="s">
        <v>1977</v>
      </c>
      <c r="DH220" s="17">
        <v>954</v>
      </c>
      <c r="DI220" s="17">
        <v>234</v>
      </c>
      <c r="DJ220" s="17">
        <v>2078</v>
      </c>
      <c r="DK220" s="17">
        <v>6</v>
      </c>
      <c r="DL220" s="17">
        <v>1</v>
      </c>
      <c r="DM220" s="17" t="s">
        <v>1976</v>
      </c>
      <c r="DN220" s="17">
        <v>300</v>
      </c>
      <c r="DO220" s="17" t="s">
        <v>58</v>
      </c>
      <c r="DP220"/>
      <c r="DQ220"/>
      <c r="DR220" s="17" t="s">
        <v>40</v>
      </c>
      <c r="DS220"/>
      <c r="DT220"/>
      <c r="DU220" s="3">
        <v>2018</v>
      </c>
      <c r="DV220" s="16" t="s">
        <v>3508</v>
      </c>
      <c r="DW220" s="16" t="s">
        <v>3407</v>
      </c>
      <c r="DX220" s="16" t="s">
        <v>3498</v>
      </c>
      <c r="DY220" s="3">
        <v>63</v>
      </c>
      <c r="DZ220" s="3">
        <v>35000</v>
      </c>
      <c r="EA220" s="3">
        <v>2407</v>
      </c>
      <c r="EB220" s="17">
        <v>150</v>
      </c>
      <c r="EC220" s="3">
        <v>7797</v>
      </c>
      <c r="ED220" s="3">
        <v>599</v>
      </c>
      <c r="EE220" s="3">
        <v>0</v>
      </c>
      <c r="EF220" s="3">
        <v>599</v>
      </c>
      <c r="EG220" s="17">
        <v>550</v>
      </c>
      <c r="EH220"/>
      <c r="EI220" s="3">
        <v>850</v>
      </c>
      <c r="EJ220"/>
      <c r="EK220" s="3">
        <v>31500</v>
      </c>
      <c r="EL220" s="1">
        <v>10</v>
      </c>
      <c r="EM220" s="3">
        <v>38500</v>
      </c>
      <c r="EN220" s="3">
        <v>665</v>
      </c>
      <c r="EO220" s="17">
        <v>12.5</v>
      </c>
      <c r="EP220" s="17" t="s">
        <v>266</v>
      </c>
      <c r="EQ220"/>
      <c r="ER220"/>
      <c r="ES220"/>
      <c r="ET220"/>
      <c r="EU220"/>
      <c r="EV220"/>
      <c r="EW220" s="3">
        <v>0</v>
      </c>
      <c r="EX220" s="3">
        <v>41888.1</v>
      </c>
      <c r="EY220"/>
      <c r="EZ220" s="3">
        <v>43138.1</v>
      </c>
      <c r="FA220"/>
      <c r="FB220"/>
      <c r="FC220" s="17" t="s">
        <v>3462</v>
      </c>
      <c r="FD220" s="21">
        <v>664.88</v>
      </c>
      <c r="FE220" s="21" t="n">
        <f si="29" t="shared"/>
        <v>665.0</v>
      </c>
      <c r="FF220" s="3">
        <v>5</v>
      </c>
      <c r="FG220" s="3" t="n">
        <f si="30" t="shared"/>
        <v>5.0</v>
      </c>
      <c r="FH220" s="17">
        <v>850</v>
      </c>
      <c r="FI220" s="17" t="n">
        <f si="31" t="shared"/>
        <v>850.0</v>
      </c>
      <c r="FJ220" s="3">
        <v>0</v>
      </c>
      <c r="FK220" s="3">
        <v>0</v>
      </c>
    </row>
    <row r="221" spans="1:167">
      <c r="A221" s="18" t="s">
        <v>266</v>
      </c>
      <c r="B221" s="17" t="s">
        <v>1069</v>
      </c>
      <c r="C221"/>
      <c r="D221" s="17" t="s">
        <v>399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 s="6" t="s">
        <v>675</v>
      </c>
      <c r="AH221"/>
      <c r="AI221" s="6" t="s">
        <v>676</v>
      </c>
      <c r="AJ221"/>
      <c r="AK221" s="5" t="s">
        <v>3529</v>
      </c>
      <c r="AL221" s="17" t="s">
        <v>143</v>
      </c>
      <c r="AM221" s="17" t="s">
        <v>190</v>
      </c>
      <c r="AN221" s="17" t="s">
        <v>526</v>
      </c>
      <c r="AO221" s="17">
        <v>10</v>
      </c>
      <c r="AP221" s="17">
        <v>15</v>
      </c>
      <c r="AQ221" s="17">
        <v>1980</v>
      </c>
      <c r="AR221"/>
      <c r="AS221"/>
      <c r="AT221" s="4" t="s">
        <v>846</v>
      </c>
      <c r="AU221" s="6" t="s">
        <v>847</v>
      </c>
      <c r="AV221" s="6" t="s">
        <v>146</v>
      </c>
      <c r="AW221" s="17" t="s">
        <v>410</v>
      </c>
      <c r="AX221"/>
      <c r="AY221"/>
      <c r="AZ221" s="6" t="s">
        <v>1030</v>
      </c>
      <c r="BA221" s="6" t="s">
        <v>369</v>
      </c>
      <c r="BB221" s="4" t="s">
        <v>1042</v>
      </c>
      <c r="BC221" s="17">
        <v>954</v>
      </c>
      <c r="BD221" s="17">
        <v>255</v>
      </c>
      <c r="BE221" s="17">
        <v>2127</v>
      </c>
      <c r="BF221" s="17">
        <v>954</v>
      </c>
      <c r="BG221" s="17">
        <v>255</v>
      </c>
      <c r="BH221" s="17">
        <v>2127</v>
      </c>
      <c r="BI221" s="17">
        <v>9</v>
      </c>
      <c r="BJ221" s="17">
        <v>1</v>
      </c>
      <c r="BK221" s="17" t="s">
        <v>1800</v>
      </c>
      <c r="BL221" s="3">
        <v>45</v>
      </c>
      <c r="BM221" s="17" t="s">
        <v>3457</v>
      </c>
      <c r="BN221" s="17" t="s">
        <v>3458</v>
      </c>
      <c r="BO221" s="17">
        <v>954</v>
      </c>
      <c r="BP221" s="17">
        <v>521</v>
      </c>
      <c r="BQ221" s="17">
        <v>2151</v>
      </c>
      <c r="BR221" s="17">
        <v>7</v>
      </c>
      <c r="BS221" s="17">
        <v>4</v>
      </c>
      <c r="BT221" s="17" t="s">
        <v>3458</v>
      </c>
      <c r="BU221" s="8">
        <v>35400</v>
      </c>
      <c r="BV221" s="9" t="s">
        <v>3456</v>
      </c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 s="17" t="s">
        <v>40</v>
      </c>
      <c r="DS221"/>
      <c r="DT221"/>
      <c r="DU221" s="3">
        <v>2018</v>
      </c>
      <c r="DV221" s="16" t="s">
        <v>3508</v>
      </c>
      <c r="DW221" s="16" t="s">
        <v>3387</v>
      </c>
      <c r="DX221" s="16" t="s">
        <v>3488</v>
      </c>
      <c r="DY221" s="3">
        <v>72</v>
      </c>
      <c r="DZ221" s="3">
        <v>19771</v>
      </c>
      <c r="EA221" s="3">
        <v>1098</v>
      </c>
      <c r="EB221" s="17">
        <v>25</v>
      </c>
      <c r="EC221" s="3">
        <v>4000</v>
      </c>
      <c r="ED221" s="3">
        <v>699</v>
      </c>
      <c r="EE221" s="3">
        <v>0</v>
      </c>
      <c r="EF221" s="3">
        <v>699</v>
      </c>
      <c r="EG221" s="17">
        <v>700</v>
      </c>
      <c r="EH221" s="3">
        <v>699</v>
      </c>
      <c r="EI221" s="17">
        <v>0</v>
      </c>
      <c r="EJ221"/>
      <c r="EK221" s="3">
        <v>17793.900000000001</v>
      </c>
      <c r="EL221" s="1">
        <v>5</v>
      </c>
      <c r="EM221" s="3">
        <v>21748.1</v>
      </c>
      <c r="EN221" s="3">
        <v>257</v>
      </c>
      <c r="EO221" s="17">
        <v>10.01</v>
      </c>
      <c r="EP221" s="17" t="s">
        <v>266</v>
      </c>
      <c r="EQ221"/>
      <c r="ER221"/>
      <c r="ES221"/>
      <c r="ET221"/>
      <c r="EU221"/>
      <c r="EV221"/>
      <c r="EW221" s="3">
        <v>0</v>
      </c>
      <c r="EX221" s="3">
        <v>27261.407999999999</v>
      </c>
      <c r="EY221"/>
      <c r="EZ221" s="3">
        <v>28511.407999999999</v>
      </c>
      <c r="FA221"/>
      <c r="FB221"/>
      <c r="FC221" s="17" t="s">
        <v>3462</v>
      </c>
      <c r="FD221" s="21">
        <v>256.93</v>
      </c>
      <c r="FE221" s="21" t="n">
        <f si="29" t="shared"/>
        <v>257.0</v>
      </c>
      <c r="FF221" s="3">
        <v>45</v>
      </c>
      <c r="FG221" s="3" t="n">
        <f si="30" t="shared"/>
        <v>45.0</v>
      </c>
      <c r="FH221" s="17">
        <v>0</v>
      </c>
      <c r="FI221" s="17" t="n">
        <f si="31" t="shared"/>
        <v>0.0</v>
      </c>
      <c r="FJ221" s="3">
        <v>0</v>
      </c>
      <c r="FK221" s="3">
        <v>0</v>
      </c>
    </row>
    <row r="222" spans="1:167">
      <c r="A222" s="18" t="s">
        <v>266</v>
      </c>
      <c r="B222" s="17" t="s">
        <v>1069</v>
      </c>
      <c r="C222" s="30" t="s">
        <v>3460</v>
      </c>
      <c r="D222" s="17" t="s">
        <v>399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 s="6" t="s">
        <v>1125</v>
      </c>
      <c r="AH222"/>
      <c r="AI222" s="6" t="s">
        <v>1605</v>
      </c>
      <c r="AJ222"/>
      <c r="AK222" s="5" t="s">
        <v>3529</v>
      </c>
      <c r="AL222" s="6" t="s">
        <v>143</v>
      </c>
      <c r="AM222" s="6" t="s">
        <v>433</v>
      </c>
      <c r="AN222" s="22" t="s">
        <v>1347</v>
      </c>
      <c r="AO222" s="22" t="s">
        <v>1855</v>
      </c>
      <c r="AP222" s="22" t="s">
        <v>1986</v>
      </c>
      <c r="AQ222" s="2" t="s">
        <v>1869</v>
      </c>
      <c r="AR222"/>
      <c r="AS222"/>
      <c r="AT222" s="4" t="s">
        <v>2773</v>
      </c>
      <c r="AU222" s="6" t="s">
        <v>2774</v>
      </c>
      <c r="AV222" s="6" t="s">
        <v>402</v>
      </c>
      <c r="AW222"/>
      <c r="AX222"/>
      <c r="AY222"/>
      <c r="AZ222" s="6" t="s">
        <v>340</v>
      </c>
      <c r="BA222" s="6" t="s">
        <v>391</v>
      </c>
      <c r="BB222" s="4" t="s">
        <v>2775</v>
      </c>
      <c r="BC222" s="17">
        <v>954</v>
      </c>
      <c r="BD222" s="17">
        <v>372</v>
      </c>
      <c r="BE222" s="17">
        <v>2195</v>
      </c>
      <c r="BF222" s="17">
        <v>954</v>
      </c>
      <c r="BG222" s="17">
        <v>372</v>
      </c>
      <c r="BH222" s="17">
        <v>2195</v>
      </c>
      <c r="BI222" s="17">
        <v>7</v>
      </c>
      <c r="BJ222" s="17">
        <v>3</v>
      </c>
      <c r="BK222" s="17" t="s">
        <v>1051</v>
      </c>
      <c r="BL222" s="3">
        <v>30</v>
      </c>
      <c r="BM222" s="17" t="s">
        <v>3457</v>
      </c>
      <c r="BN222" s="17" t="s">
        <v>3458</v>
      </c>
      <c r="BO222" s="24">
        <v>954</v>
      </c>
      <c r="BP222" s="17">
        <v>655</v>
      </c>
      <c r="BQ222" s="17">
        <v>2268</v>
      </c>
      <c r="BR222" s="17">
        <v>14</v>
      </c>
      <c r="BS222" s="17">
        <v>7</v>
      </c>
      <c r="BT222" s="17" t="s">
        <v>3458</v>
      </c>
      <c r="BU222" s="8">
        <v>54999.96</v>
      </c>
      <c r="BV222" s="9" t="s">
        <v>3456</v>
      </c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 s="3">
        <v>2018</v>
      </c>
      <c r="DV222" s="16" t="s">
        <v>3508</v>
      </c>
      <c r="DW222" s="16" t="s">
        <v>3411</v>
      </c>
      <c r="DX222" s="16" t="s">
        <v>3491</v>
      </c>
      <c r="DY222" s="3">
        <v>75</v>
      </c>
      <c r="DZ222" s="3">
        <v>31151</v>
      </c>
      <c r="EA222" s="3">
        <v>1973</v>
      </c>
      <c r="EB222" s="3">
        <v>0</v>
      </c>
      <c r="EC222" s="3">
        <v>6500</v>
      </c>
      <c r="ED222" s="3">
        <v>699</v>
      </c>
      <c r="EE222" s="3">
        <v>0</v>
      </c>
      <c r="EF222" s="3">
        <v>699</v>
      </c>
      <c r="EG222"/>
      <c r="EH222" s="3">
        <v>699</v>
      </c>
      <c r="EI222" s="3">
        <v>0</v>
      </c>
      <c r="EJ222"/>
      <c r="EK222" s="3">
        <v>28035.9</v>
      </c>
      <c r="EL222" s="1">
        <v>12</v>
      </c>
      <c r="EM222" s="3">
        <v>34266.1</v>
      </c>
      <c r="EN222" s="3">
        <v>468</v>
      </c>
      <c r="EO222" s="17">
        <v>11.2</v>
      </c>
      <c r="EP222" s="17" t="s">
        <v>266</v>
      </c>
      <c r="EQ222"/>
      <c r="ER222"/>
      <c r="ES222"/>
      <c r="ET222"/>
      <c r="EU222"/>
      <c r="EV222"/>
      <c r="EW222" s="3">
        <v>0</v>
      </c>
      <c r="EX222" s="3">
        <v>37777.835999999996</v>
      </c>
      <c r="EY222"/>
      <c r="EZ222" s="3">
        <v>39027.835999999996</v>
      </c>
      <c r="FA222"/>
      <c r="FB222"/>
      <c r="FC222" s="17" t="s">
        <v>3462</v>
      </c>
      <c r="FD222" s="21">
        <v>467.53</v>
      </c>
      <c r="FE222" s="21" t="n">
        <f si="29" t="shared"/>
        <v>468.0</v>
      </c>
      <c r="FF222" s="3">
        <v>30</v>
      </c>
      <c r="FG222" s="3" t="n">
        <f si="30" t="shared"/>
        <v>30.0</v>
      </c>
      <c r="FH222"/>
      <c r="FI222" s="17" t="n">
        <f si="31" t="shared"/>
        <v>0.0</v>
      </c>
      <c r="FJ222" s="3">
        <v>0</v>
      </c>
      <c r="FK222" s="3">
        <v>0</v>
      </c>
    </row>
    <row r="223" spans="1:167">
      <c r="A223" s="18" t="s">
        <v>266</v>
      </c>
      <c r="B223" s="17" t="s">
        <v>1069</v>
      </c>
      <c r="C223" s="30">
        <v>32127</v>
      </c>
      <c r="D223" s="17" t="s">
        <v>399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 s="6" t="s">
        <v>312</v>
      </c>
      <c r="AH223"/>
      <c r="AI223" s="6" t="s">
        <v>2656</v>
      </c>
      <c r="AJ223"/>
      <c r="AK223" s="5" t="s">
        <v>3529</v>
      </c>
      <c r="AL223" s="6" t="s">
        <v>143</v>
      </c>
      <c r="AM223" s="6" t="s">
        <v>188</v>
      </c>
      <c r="AN223" s="22" t="s">
        <v>2657</v>
      </c>
      <c r="AO223" s="22" t="s">
        <v>228</v>
      </c>
      <c r="AP223" s="22" t="s">
        <v>422</v>
      </c>
      <c r="AQ223" s="23" t="s">
        <v>2146</v>
      </c>
      <c r="AR223"/>
      <c r="AS223"/>
      <c r="AT223" s="4" t="s">
        <v>2658</v>
      </c>
      <c r="AU223" s="6" t="s">
        <v>2659</v>
      </c>
      <c r="AV223" s="6" t="s">
        <v>402</v>
      </c>
      <c r="AW223" s="6" t="s">
        <v>272</v>
      </c>
      <c r="AX223"/>
      <c r="AY223"/>
      <c r="AZ223" s="6" t="s">
        <v>918</v>
      </c>
      <c r="BA223" s="6" t="s">
        <v>374</v>
      </c>
      <c r="BB223" s="4" t="s">
        <v>2660</v>
      </c>
      <c r="BC223" s="17">
        <v>954</v>
      </c>
      <c r="BD223" s="17">
        <v>385</v>
      </c>
      <c r="BE223" s="17">
        <v>2208</v>
      </c>
      <c r="BF223" s="17">
        <v>954</v>
      </c>
      <c r="BG223" s="17">
        <v>385</v>
      </c>
      <c r="BH223" s="17">
        <v>2208</v>
      </c>
      <c r="BI223" s="17">
        <v>6</v>
      </c>
      <c r="BJ223" s="17">
        <v>4</v>
      </c>
      <c r="BK223" s="17" t="s">
        <v>155</v>
      </c>
      <c r="BL223" s="3">
        <v>5</v>
      </c>
      <c r="BM223" s="17" t="s">
        <v>1053</v>
      </c>
      <c r="BN223" s="17" t="s">
        <v>3458</v>
      </c>
      <c r="BO223" s="25">
        <v>706</v>
      </c>
      <c r="BP223" s="17">
        <v>681</v>
      </c>
      <c r="BQ223" s="17">
        <v>2281</v>
      </c>
      <c r="BR223" s="17">
        <v>6</v>
      </c>
      <c r="BS223" s="17">
        <v>5</v>
      </c>
      <c r="BT223" s="17" t="s">
        <v>3458</v>
      </c>
      <c r="BU223" s="8">
        <v>54999.96</v>
      </c>
      <c r="BV223" s="9" t="s">
        <v>3456</v>
      </c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 s="3">
        <v>2018</v>
      </c>
      <c r="DV223" s="16" t="s">
        <v>3508</v>
      </c>
      <c r="DW223" s="16" t="s">
        <v>3411</v>
      </c>
      <c r="DX223" s="16" t="s">
        <v>3491</v>
      </c>
      <c r="DY223" s="3">
        <v>75</v>
      </c>
      <c r="DZ223" s="3">
        <v>31151</v>
      </c>
      <c r="EA223" s="3">
        <v>1973</v>
      </c>
      <c r="EB223" s="3">
        <v>0</v>
      </c>
      <c r="EC223" s="3">
        <v>6500</v>
      </c>
      <c r="ED223" s="3">
        <v>699</v>
      </c>
      <c r="EE223" s="3">
        <v>0</v>
      </c>
      <c r="EF223" s="3">
        <v>699</v>
      </c>
      <c r="EG223"/>
      <c r="EH223" s="3">
        <v>699</v>
      </c>
      <c r="EI223" s="3">
        <v>0</v>
      </c>
      <c r="EJ223"/>
      <c r="EK223" s="3">
        <v>28035.9</v>
      </c>
      <c r="EL223" s="1">
        <v>12</v>
      </c>
      <c r="EM223" s="3">
        <v>34266.1</v>
      </c>
      <c r="EN223" s="3">
        <v>425</v>
      </c>
      <c r="EO223" s="17">
        <v>9.99</v>
      </c>
      <c r="EP223" s="17" t="s">
        <v>266</v>
      </c>
      <c r="EQ223"/>
      <c r="ER223"/>
      <c r="ES223"/>
      <c r="ET223"/>
      <c r="EU223"/>
      <c r="EV223"/>
      <c r="EW223" s="3">
        <v>0</v>
      </c>
      <c r="EX223" s="3">
        <v>37777.835999999996</v>
      </c>
      <c r="EY223"/>
      <c r="EZ223" s="3">
        <v>39027.835999999996</v>
      </c>
      <c r="FA223"/>
      <c r="FB223"/>
      <c r="FC223" s="17" t="s">
        <v>3462</v>
      </c>
      <c r="FD223" s="21">
        <v>425.37</v>
      </c>
      <c r="FE223" s="21" t="n">
        <f si="29" t="shared"/>
        <v>425.0</v>
      </c>
      <c r="FF223" s="3">
        <v>5</v>
      </c>
      <c r="FG223" s="3" t="n">
        <f si="30" t="shared"/>
        <v>5.0</v>
      </c>
      <c r="FH223"/>
      <c r="FI223" s="17" t="n">
        <f si="31" t="shared"/>
        <v>0.0</v>
      </c>
      <c r="FJ223" s="3">
        <v>0</v>
      </c>
      <c r="FK223" s="3">
        <v>0</v>
      </c>
    </row>
    <row r="224" spans="1:167">
      <c r="A224" s="18" t="s">
        <v>266</v>
      </c>
      <c r="B224" s="17" t="s">
        <v>1069</v>
      </c>
      <c r="C224" s="30" t="s">
        <v>3460</v>
      </c>
      <c r="D224" s="17" t="s">
        <v>399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 s="6" t="s">
        <v>285</v>
      </c>
      <c r="AH224" s="6" t="s">
        <v>246</v>
      </c>
      <c r="AI224" s="6" t="s">
        <v>2321</v>
      </c>
      <c r="AJ224"/>
      <c r="AK224" s="5" t="s">
        <v>3529</v>
      </c>
      <c r="AL224" s="6" t="s">
        <v>143</v>
      </c>
      <c r="AM224" s="6" t="s">
        <v>184</v>
      </c>
      <c r="AN224" s="22" t="s">
        <v>2322</v>
      </c>
      <c r="AO224" s="22" t="s">
        <v>144</v>
      </c>
      <c r="AP224" s="22" t="s">
        <v>220</v>
      </c>
      <c r="AQ224" s="23">
        <v>1940</v>
      </c>
      <c r="AR224"/>
      <c r="AS224"/>
      <c r="AT224" s="4" t="s">
        <v>2323</v>
      </c>
      <c r="AU224" s="6" t="s">
        <v>339</v>
      </c>
      <c r="AV224" s="6" t="s">
        <v>146</v>
      </c>
      <c r="AW224"/>
      <c r="AX224"/>
      <c r="AY224"/>
      <c r="AZ224" s="6" t="s">
        <v>962</v>
      </c>
      <c r="BA224" s="6" t="s">
        <v>370</v>
      </c>
      <c r="BB224" s="4" t="s">
        <v>2324</v>
      </c>
      <c r="BC224" s="17">
        <v>954</v>
      </c>
      <c r="BD224" s="17">
        <v>616</v>
      </c>
      <c r="BE224" s="17">
        <v>2270</v>
      </c>
      <c r="BF224" s="17">
        <v>954</v>
      </c>
      <c r="BG224" s="17">
        <v>616</v>
      </c>
      <c r="BH224" s="17">
        <v>2270</v>
      </c>
      <c r="BI224" s="17">
        <v>6</v>
      </c>
      <c r="BJ224" s="17">
        <v>5</v>
      </c>
      <c r="BK224" s="17" t="s">
        <v>1051</v>
      </c>
      <c r="BL224" s="3">
        <v>20</v>
      </c>
      <c r="BM224" s="17" t="s">
        <v>3457</v>
      </c>
      <c r="BN224" s="17" t="s">
        <v>3458</v>
      </c>
      <c r="BO224" s="17">
        <v>954</v>
      </c>
      <c r="BP224" s="17">
        <v>234</v>
      </c>
      <c r="BQ224" s="17">
        <v>2396</v>
      </c>
      <c r="BR224" s="17">
        <v>6</v>
      </c>
      <c r="BS224" s="17">
        <v>1</v>
      </c>
      <c r="BT224" s="17" t="s">
        <v>3458</v>
      </c>
      <c r="BU224" s="8">
        <v>96000</v>
      </c>
      <c r="BV224" s="9" t="s">
        <v>3456</v>
      </c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 s="3">
        <v>2018</v>
      </c>
      <c r="DV224" s="16" t="s">
        <v>3508</v>
      </c>
      <c r="DW224" s="16" t="s">
        <v>3387</v>
      </c>
      <c r="DX224" s="16" t="s">
        <v>3488</v>
      </c>
      <c r="DY224" s="3">
        <v>72</v>
      </c>
      <c r="DZ224" s="3">
        <v>27778</v>
      </c>
      <c r="EA224" s="3">
        <v>684</v>
      </c>
      <c r="EB224" s="3">
        <v>0</v>
      </c>
      <c r="EC224" s="3">
        <v>4683</v>
      </c>
      <c r="ED224" s="3">
        <v>0</v>
      </c>
      <c r="EE224" s="3">
        <v>0</v>
      </c>
      <c r="EF224" s="3">
        <v>0</v>
      </c>
      <c r="EG224"/>
      <c r="EH224"/>
      <c r="EI224" s="3">
        <v>0</v>
      </c>
      <c r="EJ224"/>
      <c r="EK224" s="3">
        <v>25000.2</v>
      </c>
      <c r="EL224" s="1">
        <v>12</v>
      </c>
      <c r="EM224" s="3">
        <v>30555.8</v>
      </c>
      <c r="EN224" s="3">
        <v>417</v>
      </c>
      <c r="EO224" s="17">
        <v>9.99</v>
      </c>
      <c r="EP224" s="17" t="s">
        <v>266</v>
      </c>
      <c r="EQ224"/>
      <c r="ER224"/>
      <c r="ES224"/>
      <c r="ET224"/>
      <c r="EU224"/>
      <c r="EV224"/>
      <c r="EW224" s="3">
        <v>0</v>
      </c>
      <c r="EX224" s="3">
        <v>28154.400000000001</v>
      </c>
      <c r="EY224"/>
      <c r="EZ224" s="3">
        <v>29404.400000000001</v>
      </c>
      <c r="FA224"/>
      <c r="FB224"/>
      <c r="FC224" s="17" t="s">
        <v>3462</v>
      </c>
      <c r="FD224" s="21">
        <v>416.92</v>
      </c>
      <c r="FE224" s="21" t="n">
        <f si="29" t="shared"/>
        <v>417.0</v>
      </c>
      <c r="FF224" s="3">
        <v>20</v>
      </c>
      <c r="FG224" s="3" t="n">
        <f si="30" t="shared"/>
        <v>20.0</v>
      </c>
      <c r="FH224"/>
      <c r="FI224" s="17" t="n">
        <f si="31" t="shared"/>
        <v>0.0</v>
      </c>
      <c r="FJ224" s="3">
        <v>0</v>
      </c>
      <c r="FK224" s="3">
        <v>0</v>
      </c>
    </row>
    <row r="225" spans="1:167">
      <c r="A225" s="18" t="s">
        <v>266</v>
      </c>
      <c r="B225" s="17" t="s">
        <v>1069</v>
      </c>
      <c r="C225"/>
      <c r="D225" s="17" t="s">
        <v>399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 s="6" t="s">
        <v>1138</v>
      </c>
      <c r="AH225"/>
      <c r="AI225" s="6" t="s">
        <v>1562</v>
      </c>
      <c r="AJ225"/>
      <c r="AK225" s="5" t="s">
        <v>3529</v>
      </c>
      <c r="AL225" s="6" t="s">
        <v>143</v>
      </c>
      <c r="AM225" s="6" t="s">
        <v>193</v>
      </c>
      <c r="AN225" s="22" t="s">
        <v>1352</v>
      </c>
      <c r="AO225" s="22" t="s">
        <v>201</v>
      </c>
      <c r="AP225" s="22" t="s">
        <v>210</v>
      </c>
      <c r="AQ225" s="23" t="s">
        <v>2189</v>
      </c>
      <c r="AR225"/>
      <c r="AS225"/>
      <c r="AT225" s="4" t="s">
        <v>2190</v>
      </c>
      <c r="AU225" s="6" t="s">
        <v>2191</v>
      </c>
      <c r="AV225" s="6" t="s">
        <v>146</v>
      </c>
      <c r="AW225"/>
      <c r="AX225"/>
      <c r="AY225"/>
      <c r="AZ225" s="6" t="s">
        <v>2192</v>
      </c>
      <c r="BA225" s="6" t="s">
        <v>152</v>
      </c>
      <c r="BB225" s="4" t="s">
        <v>2193</v>
      </c>
      <c r="BC225" s="17">
        <v>954</v>
      </c>
      <c r="BD225" s="17">
        <v>336</v>
      </c>
      <c r="BE225" s="17">
        <v>2159</v>
      </c>
      <c r="BF225" s="17">
        <v>954</v>
      </c>
      <c r="BG225" s="17">
        <v>336</v>
      </c>
      <c r="BH225" s="17">
        <v>2159</v>
      </c>
      <c r="BI225" s="17">
        <v>6</v>
      </c>
      <c r="BJ225" s="17">
        <v>4</v>
      </c>
      <c r="BK225" s="17" t="s">
        <v>1051</v>
      </c>
      <c r="BL225" s="3">
        <v>30</v>
      </c>
      <c r="BM225" s="17" t="s">
        <v>1054</v>
      </c>
      <c r="BN225" s="17" t="s">
        <v>3458</v>
      </c>
      <c r="BO225" s="24">
        <v>954</v>
      </c>
      <c r="BP225" s="17">
        <v>583</v>
      </c>
      <c r="BQ225" s="17">
        <v>2232</v>
      </c>
      <c r="BR225" s="17">
        <v>16</v>
      </c>
      <c r="BS225" s="17">
        <v>5</v>
      </c>
      <c r="BT225" s="17" t="s">
        <v>3458</v>
      </c>
      <c r="BU225" s="8">
        <v>65000.04</v>
      </c>
      <c r="BV225" s="9" t="s">
        <v>3456</v>
      </c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 s="3">
        <v>2018</v>
      </c>
      <c r="DV225" s="16" t="s">
        <v>3508</v>
      </c>
      <c r="DW225" s="16" t="s">
        <v>3395</v>
      </c>
      <c r="DX225" s="16" t="s">
        <v>3492</v>
      </c>
      <c r="DY225" s="3">
        <v>72</v>
      </c>
      <c r="DZ225" s="3">
        <v>39999</v>
      </c>
      <c r="EA225" s="3">
        <v>2744</v>
      </c>
      <c r="EB225" s="3">
        <v>0</v>
      </c>
      <c r="EC225" s="3">
        <v>10000</v>
      </c>
      <c r="ED225" s="3">
        <v>699</v>
      </c>
      <c r="EE225" s="3">
        <v>0</v>
      </c>
      <c r="EF225" s="3">
        <v>699</v>
      </c>
      <c r="EG225" s="17">
        <v>400</v>
      </c>
      <c r="EH225" s="3">
        <v>699</v>
      </c>
      <c r="EI225" s="17">
        <v>0</v>
      </c>
      <c r="EJ225"/>
      <c r="EK225" s="3">
        <v>35999.1</v>
      </c>
      <c r="EL225" s="1">
        <v>10</v>
      </c>
      <c r="EM225" s="3">
        <v>43998.9</v>
      </c>
      <c r="EN225" s="3">
        <v>588</v>
      </c>
      <c r="EO225" s="17">
        <v>9.99</v>
      </c>
      <c r="EP225" s="17" t="s">
        <v>1797</v>
      </c>
      <c r="EQ225" s="17" t="s">
        <v>1056</v>
      </c>
      <c r="ER225" s="17">
        <v>450</v>
      </c>
      <c r="ES225" s="17">
        <v>2006</v>
      </c>
      <c r="ET225" s="17" t="s">
        <v>1055</v>
      </c>
      <c r="EU225" s="17" t="s">
        <v>1063</v>
      </c>
      <c r="EV225" s="17" t="s">
        <v>1064</v>
      </c>
      <c r="EW225" s="3">
        <v>1525</v>
      </c>
      <c r="EX225" s="3">
        <v>49717.955999999998</v>
      </c>
      <c r="EY225" s="17" t="s">
        <v>163</v>
      </c>
      <c r="EZ225" s="3">
        <v>50967.955999999998</v>
      </c>
      <c r="FA225" s="17" t="s">
        <v>164</v>
      </c>
      <c r="FB225"/>
      <c r="FC225" s="17" t="s">
        <v>3462</v>
      </c>
      <c r="FD225" s="21">
        <v>587.57000000000005</v>
      </c>
      <c r="FE225" s="21" t="n">
        <f si="29" t="shared"/>
        <v>588.0</v>
      </c>
      <c r="FF225" s="3">
        <v>30</v>
      </c>
      <c r="FG225" s="3" t="n">
        <f si="30" t="shared"/>
        <v>30.0</v>
      </c>
      <c r="FH225"/>
      <c r="FI225" s="17" t="n">
        <f si="31" t="shared"/>
        <v>0.0</v>
      </c>
      <c r="FJ225" s="17">
        <v>0</v>
      </c>
      <c r="FK225" s="3" t="n">
        <f>EW225</f>
        <v>1525.0</v>
      </c>
    </row>
    <row r="226" spans="1:167">
      <c r="A226" s="18" t="s">
        <v>266</v>
      </c>
      <c r="B226" s="17" t="s">
        <v>1069</v>
      </c>
      <c r="C226"/>
      <c r="D226" s="17" t="s">
        <v>399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 s="6" t="s">
        <v>2295</v>
      </c>
      <c r="AH226"/>
      <c r="AI226" s="6" t="s">
        <v>2296</v>
      </c>
      <c r="AJ226"/>
      <c r="AK226" s="5" t="s">
        <v>3529</v>
      </c>
      <c r="AL226" s="6" t="s">
        <v>143</v>
      </c>
      <c r="AM226" s="6" t="s">
        <v>199</v>
      </c>
      <c r="AN226" s="22" t="s">
        <v>2297</v>
      </c>
      <c r="AO226" s="22" t="s">
        <v>228</v>
      </c>
      <c r="AP226" s="22" t="s">
        <v>225</v>
      </c>
      <c r="AQ226" s="23" t="s">
        <v>1874</v>
      </c>
      <c r="AR226"/>
      <c r="AS226"/>
      <c r="AT226" s="4" t="s">
        <v>2298</v>
      </c>
      <c r="AU226" s="6" t="s">
        <v>2299</v>
      </c>
      <c r="AV226" s="6" t="s">
        <v>405</v>
      </c>
      <c r="AW226" s="6" t="s">
        <v>280</v>
      </c>
      <c r="AX226"/>
      <c r="AY226"/>
      <c r="AZ226" s="6" t="s">
        <v>2180</v>
      </c>
      <c r="BA226" s="6" t="s">
        <v>374</v>
      </c>
      <c r="BB226" s="4" t="s">
        <v>2300</v>
      </c>
      <c r="BC226" s="17">
        <v>954</v>
      </c>
      <c r="BD226" s="17">
        <v>488</v>
      </c>
      <c r="BE226" s="17">
        <v>2142</v>
      </c>
      <c r="BF226" s="17">
        <v>954</v>
      </c>
      <c r="BG226" s="17">
        <v>488</v>
      </c>
      <c r="BH226" s="17">
        <v>2142</v>
      </c>
      <c r="BI226" s="17">
        <v>6</v>
      </c>
      <c r="BJ226" s="17">
        <v>1</v>
      </c>
      <c r="BK226" s="17" t="s">
        <v>1800</v>
      </c>
      <c r="BL226" s="3">
        <v>10</v>
      </c>
      <c r="BM226" s="17" t="s">
        <v>1053</v>
      </c>
      <c r="BN226" s="17" t="s">
        <v>3458</v>
      </c>
      <c r="BO226" s="17">
        <v>954</v>
      </c>
      <c r="BP226" s="17">
        <v>234</v>
      </c>
      <c r="BQ226" s="17">
        <v>1900</v>
      </c>
      <c r="BR226" s="17">
        <v>6</v>
      </c>
      <c r="BS226" s="17">
        <v>1</v>
      </c>
      <c r="BT226" s="17" t="s">
        <v>3458</v>
      </c>
      <c r="BU226" s="8">
        <v>34020</v>
      </c>
      <c r="BV226" s="9" t="s">
        <v>3456</v>
      </c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 s="3">
        <v>2018</v>
      </c>
      <c r="DV226" s="16" t="s">
        <v>3508</v>
      </c>
      <c r="DW226" s="16" t="s">
        <v>3388</v>
      </c>
      <c r="DX226" s="16" t="s">
        <v>3488</v>
      </c>
      <c r="DY226" s="3">
        <v>75</v>
      </c>
      <c r="DZ226" s="3">
        <v>22559</v>
      </c>
      <c r="EA226" s="3">
        <v>282</v>
      </c>
      <c r="EB226" s="3">
        <v>0</v>
      </c>
      <c r="EC226" s="3">
        <v>3500</v>
      </c>
      <c r="ED226" s="3">
        <v>0</v>
      </c>
      <c r="EE226" s="3">
        <v>0</v>
      </c>
      <c r="EF226" s="3">
        <v>0</v>
      </c>
      <c r="EG226" s="17">
        <v>850</v>
      </c>
      <c r="EH226" s="3">
        <v>0</v>
      </c>
      <c r="EI226" s="3">
        <v>0</v>
      </c>
      <c r="EJ226"/>
      <c r="EK226" s="3">
        <v>20303.099999999999</v>
      </c>
      <c r="EL226" s="1">
        <v>81</v>
      </c>
      <c r="EM226" s="3">
        <v>24814.9</v>
      </c>
      <c r="EN226" s="3">
        <v>462</v>
      </c>
      <c r="EO226" s="17">
        <v>10.01</v>
      </c>
      <c r="EP226" s="17" t="s">
        <v>266</v>
      </c>
      <c r="EQ226"/>
      <c r="ER226"/>
      <c r="ES226"/>
      <c r="ET226"/>
      <c r="EU226"/>
      <c r="EV226"/>
      <c r="EW226" s="3">
        <v>0</v>
      </c>
      <c r="EX226" s="3">
        <v>24799.956000000002</v>
      </c>
      <c r="EY226"/>
      <c r="EZ226" s="3">
        <v>26049.956000000002</v>
      </c>
      <c r="FA226"/>
      <c r="FB226"/>
      <c r="FC226" s="17" t="s">
        <v>3462</v>
      </c>
      <c r="FD226" s="21">
        <v>462.14</v>
      </c>
      <c r="FE226" s="21" t="n">
        <f si="29" t="shared"/>
        <v>462.0</v>
      </c>
      <c r="FF226" s="3">
        <v>10</v>
      </c>
      <c r="FG226" s="3" t="n">
        <f si="30" t="shared"/>
        <v>10.0</v>
      </c>
      <c r="FH226"/>
      <c r="FI226" s="17" t="n">
        <f si="31" t="shared"/>
        <v>0.0</v>
      </c>
      <c r="FJ226" s="3">
        <v>0</v>
      </c>
      <c r="FK226" s="3">
        <v>0</v>
      </c>
    </row>
    <row r="227" spans="1:167">
      <c r="A227" s="18" t="s">
        <v>266</v>
      </c>
      <c r="B227" s="17" t="s">
        <v>1465</v>
      </c>
      <c r="C227" s="30" t="s">
        <v>3460</v>
      </c>
      <c r="D227" s="17" t="s">
        <v>399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 s="6" t="s">
        <v>270</v>
      </c>
      <c r="AH227" s="17" t="s">
        <v>1070</v>
      </c>
      <c r="AI227" s="6" t="s">
        <v>1537</v>
      </c>
      <c r="AJ227"/>
      <c r="AK227" s="5" t="s">
        <v>3529</v>
      </c>
      <c r="AL227" s="17" t="s">
        <v>143</v>
      </c>
      <c r="AM227" s="17" t="s">
        <v>180</v>
      </c>
      <c r="AN227" s="17" t="s">
        <v>1538</v>
      </c>
      <c r="AO227" s="16">
        <v>11</v>
      </c>
      <c r="AP227" s="16" t="s">
        <v>238</v>
      </c>
      <c r="AQ227" s="16" t="s">
        <v>1314</v>
      </c>
      <c r="AR227"/>
      <c r="AS227"/>
      <c r="AT227" s="4" t="s">
        <v>1539</v>
      </c>
      <c r="AU227" s="6" t="s">
        <v>1345</v>
      </c>
      <c r="AV227" s="6" t="s">
        <v>405</v>
      </c>
      <c r="AW227"/>
      <c r="AX227"/>
      <c r="AY227"/>
      <c r="AZ227" s="6" t="s">
        <v>1167</v>
      </c>
      <c r="BA227" s="6" t="s">
        <v>152</v>
      </c>
      <c r="BB227" s="17" t="s">
        <v>1168</v>
      </c>
      <c r="BC227" s="17">
        <v>954</v>
      </c>
      <c r="BD227" s="17">
        <v>725</v>
      </c>
      <c r="BE227" s="17">
        <v>1528</v>
      </c>
      <c r="BF227" s="17">
        <v>954</v>
      </c>
      <c r="BG227" s="17">
        <v>725</v>
      </c>
      <c r="BH227" s="17">
        <v>1528</v>
      </c>
      <c r="BI227" s="17">
        <v>6</v>
      </c>
      <c r="BJ227" s="17">
        <v>1</v>
      </c>
      <c r="BK227" s="17" t="s">
        <v>155</v>
      </c>
      <c r="BL227" s="3">
        <v>45</v>
      </c>
      <c r="BM227" s="17" t="s">
        <v>1801</v>
      </c>
      <c r="BN227" s="17" t="s">
        <v>3458</v>
      </c>
      <c r="BO227" s="17">
        <v>954</v>
      </c>
      <c r="BP227" s="17">
        <v>234</v>
      </c>
      <c r="BQ227" s="17">
        <v>1528</v>
      </c>
      <c r="BR227" s="17">
        <v>6</v>
      </c>
      <c r="BS227" s="17">
        <v>1</v>
      </c>
      <c r="BT227" s="17" t="s">
        <v>3458</v>
      </c>
      <c r="BU227" s="3">
        <v>43200</v>
      </c>
      <c r="BV227" s="9" t="s">
        <v>3456</v>
      </c>
      <c r="BW227"/>
      <c r="BX227"/>
      <c r="BY227" s="17" t="s">
        <v>155</v>
      </c>
      <c r="BZ227" s="6" t="s">
        <v>1110</v>
      </c>
      <c r="CA227" s="6" t="s">
        <v>288</v>
      </c>
      <c r="CB227" s="6" t="s">
        <v>1540</v>
      </c>
      <c r="CC227"/>
      <c r="CD227"/>
      <c r="CE227" s="17" t="s">
        <v>143</v>
      </c>
      <c r="CF227" s="17" t="s">
        <v>423</v>
      </c>
      <c r="CG227" s="17" t="s">
        <v>1335</v>
      </c>
      <c r="CH227" s="16">
        <v>11</v>
      </c>
      <c r="CI227" s="16" t="s">
        <v>238</v>
      </c>
      <c r="CJ227" s="16" t="s">
        <v>1314</v>
      </c>
      <c r="CK227"/>
      <c r="CL227"/>
      <c r="CM227" s="4" t="s">
        <v>1539</v>
      </c>
      <c r="CN227" s="6" t="s">
        <v>1345</v>
      </c>
      <c r="CO227" s="6" t="s">
        <v>405</v>
      </c>
      <c r="CP227"/>
      <c r="CQ227"/>
      <c r="CR227"/>
      <c r="CS227" s="6" t="s">
        <v>1167</v>
      </c>
      <c r="CT227" s="6" t="s">
        <v>152</v>
      </c>
      <c r="CU227" s="17" t="s">
        <v>1168</v>
      </c>
      <c r="CV227" s="17">
        <v>954</v>
      </c>
      <c r="CW227" s="17">
        <v>243</v>
      </c>
      <c r="CX227" s="17">
        <v>2371</v>
      </c>
      <c r="CY227" s="17">
        <v>954</v>
      </c>
      <c r="CZ227" s="17">
        <v>304</v>
      </c>
      <c r="DA227" s="17">
        <v>2371</v>
      </c>
      <c r="DB227" s="17">
        <v>6</v>
      </c>
      <c r="DC227" s="17">
        <v>1</v>
      </c>
      <c r="DD227" s="17" t="s">
        <v>1051</v>
      </c>
      <c r="DE227" s="17">
        <v>990</v>
      </c>
      <c r="DF227" s="17" t="s">
        <v>1801</v>
      </c>
      <c r="DG227" s="17" t="s">
        <v>1977</v>
      </c>
      <c r="DH227" s="17">
        <v>954</v>
      </c>
      <c r="DI227" s="17">
        <v>234</v>
      </c>
      <c r="DJ227" s="17">
        <v>2371</v>
      </c>
      <c r="DK227" s="17">
        <v>6</v>
      </c>
      <c r="DL227" s="17">
        <v>1</v>
      </c>
      <c r="DM227" s="17" t="s">
        <v>1976</v>
      </c>
      <c r="DN227" s="17">
        <v>800</v>
      </c>
      <c r="DO227" s="17" t="s">
        <v>58</v>
      </c>
      <c r="DP227"/>
      <c r="DQ227"/>
      <c r="DR227" s="17" t="s">
        <v>40</v>
      </c>
      <c r="DS227"/>
      <c r="DT227"/>
      <c r="DU227" s="3">
        <v>2018</v>
      </c>
      <c r="DV227" s="16" t="s">
        <v>3508</v>
      </c>
      <c r="DW227" s="16" t="s">
        <v>3387</v>
      </c>
      <c r="DX227" s="16" t="s">
        <v>3488</v>
      </c>
      <c r="DY227" s="3">
        <v>75</v>
      </c>
      <c r="DZ227" s="3">
        <v>23285</v>
      </c>
      <c r="EA227" s="3">
        <v>300</v>
      </c>
      <c r="EB227" s="17">
        <v>125</v>
      </c>
      <c r="EC227" s="3">
        <v>3500</v>
      </c>
      <c r="ED227" s="3">
        <v>489</v>
      </c>
      <c r="EE227" s="3">
        <v>0</v>
      </c>
      <c r="EF227" s="3">
        <v>489</v>
      </c>
      <c r="EG227" s="17">
        <v>50</v>
      </c>
      <c r="EH227"/>
      <c r="EI227" s="3">
        <v>399</v>
      </c>
      <c r="EJ227"/>
      <c r="EK227" s="3">
        <v>20956.5</v>
      </c>
      <c r="EL227" s="1">
        <v>39</v>
      </c>
      <c r="EM227" s="3">
        <v>25613.5</v>
      </c>
      <c r="EN227" s="3">
        <v>397</v>
      </c>
      <c r="EO227" s="17">
        <v>9.99</v>
      </c>
      <c r="EP227" s="17" t="s">
        <v>266</v>
      </c>
      <c r="EQ227"/>
      <c r="ER227"/>
      <c r="ES227"/>
      <c r="ET227"/>
      <c r="EU227"/>
      <c r="EV227"/>
      <c r="EW227" s="3">
        <v>0</v>
      </c>
      <c r="EX227" s="3">
        <v>26037.599999999999</v>
      </c>
      <c r="EY227"/>
      <c r="EZ227" s="3">
        <v>27287.599999999999</v>
      </c>
      <c r="FA227"/>
      <c r="FB227"/>
      <c r="FC227" s="17" t="s">
        <v>3462</v>
      </c>
      <c r="FD227" s="21">
        <v>396.86</v>
      </c>
      <c r="FE227" s="21" t="n">
        <f si="29" t="shared"/>
        <v>397.0</v>
      </c>
      <c r="FF227" s="3">
        <v>45</v>
      </c>
      <c r="FG227" s="3" t="n">
        <f si="30" t="shared"/>
        <v>45.0</v>
      </c>
      <c r="FH227" s="21">
        <v>399</v>
      </c>
      <c r="FI227" s="17" t="n">
        <f si="31" t="shared"/>
        <v>399.0</v>
      </c>
      <c r="FJ227" s="3">
        <v>0</v>
      </c>
      <c r="FK227" s="3">
        <v>0</v>
      </c>
    </row>
    <row r="228" spans="1:167">
      <c r="A228" s="18" t="s">
        <v>266</v>
      </c>
      <c r="B228" s="17" t="s">
        <v>1069</v>
      </c>
      <c r="C228" s="30">
        <v>32127</v>
      </c>
      <c r="D228" s="17" t="s">
        <v>399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 s="6" t="s">
        <v>3061</v>
      </c>
      <c r="AH228" s="6" t="s">
        <v>252</v>
      </c>
      <c r="AI228" s="6" t="s">
        <v>303</v>
      </c>
      <c r="AJ228"/>
      <c r="AK228" s="5" t="s">
        <v>3529</v>
      </c>
      <c r="AL228" s="6" t="s">
        <v>143</v>
      </c>
      <c r="AM228" s="6" t="s">
        <v>219</v>
      </c>
      <c r="AN228" s="22" t="s">
        <v>3062</v>
      </c>
      <c r="AO228" s="22" t="s">
        <v>148</v>
      </c>
      <c r="AP228" s="22" t="s">
        <v>210</v>
      </c>
      <c r="AQ228" s="23" t="s">
        <v>1867</v>
      </c>
      <c r="AR228"/>
      <c r="AS228"/>
      <c r="AT228" s="4" t="s">
        <v>3063</v>
      </c>
      <c r="AU228" s="6" t="s">
        <v>355</v>
      </c>
      <c r="AV228" s="6" t="s">
        <v>146</v>
      </c>
      <c r="AW228" s="6">
        <v>5</v>
      </c>
      <c r="AX228"/>
      <c r="AY228"/>
      <c r="AZ228" s="6" t="s">
        <v>3033</v>
      </c>
      <c r="BA228" s="6" t="s">
        <v>370</v>
      </c>
      <c r="BB228" s="4" t="s">
        <v>3064</v>
      </c>
      <c r="BC228" s="17">
        <v>910</v>
      </c>
      <c r="BD228" s="17">
        <v>394</v>
      </c>
      <c r="BE228" s="17">
        <v>2217</v>
      </c>
      <c r="BF228" s="17">
        <v>910</v>
      </c>
      <c r="BG228" s="17">
        <v>394</v>
      </c>
      <c r="BH228" s="17">
        <v>2217</v>
      </c>
      <c r="BI228" s="17">
        <v>9</v>
      </c>
      <c r="BJ228" s="17">
        <v>1</v>
      </c>
      <c r="BK228" s="17" t="s">
        <v>1800</v>
      </c>
      <c r="BL228" s="3">
        <v>15</v>
      </c>
      <c r="BM228" s="17" t="s">
        <v>3457</v>
      </c>
      <c r="BN228" s="17" t="s">
        <v>3458</v>
      </c>
      <c r="BO228" s="25">
        <v>770</v>
      </c>
      <c r="BP228" s="17">
        <v>699</v>
      </c>
      <c r="BQ228" s="17">
        <v>2290</v>
      </c>
      <c r="BR228" s="17">
        <v>14</v>
      </c>
      <c r="BS228" s="17">
        <v>7</v>
      </c>
      <c r="BT228" s="17" t="s">
        <v>3458</v>
      </c>
      <c r="BU228" s="8">
        <v>57999.96</v>
      </c>
      <c r="BV228" s="9" t="s">
        <v>3456</v>
      </c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 s="3">
        <v>2018</v>
      </c>
      <c r="DV228" s="16" t="s">
        <v>3508</v>
      </c>
      <c r="DW228" s="16" t="s">
        <v>3382</v>
      </c>
      <c r="DX228" s="16" t="s">
        <v>3489</v>
      </c>
      <c r="DY228" s="3">
        <v>72</v>
      </c>
      <c r="DZ228" s="3">
        <v>28342</v>
      </c>
      <c r="EA228" s="3">
        <v>2033</v>
      </c>
      <c r="EB228" s="3">
        <v>0</v>
      </c>
      <c r="EC228" s="3">
        <v>7100</v>
      </c>
      <c r="ED228" s="3">
        <v>0</v>
      </c>
      <c r="EE228" s="3">
        <v>0</v>
      </c>
      <c r="EF228" s="3">
        <v>0</v>
      </c>
      <c r="EG228"/>
      <c r="EH228" s="3">
        <v>0</v>
      </c>
      <c r="EI228" s="3">
        <v>0</v>
      </c>
      <c r="EJ228"/>
      <c r="EK228" s="3">
        <v>25507.8</v>
      </c>
      <c r="EL228" s="1">
        <v>12</v>
      </c>
      <c r="EM228" s="3">
        <v>31176.2</v>
      </c>
      <c r="EN228" s="3">
        <v>385</v>
      </c>
      <c r="EO228" s="17">
        <v>14.3</v>
      </c>
      <c r="EP228" s="17" t="s">
        <v>1797</v>
      </c>
      <c r="EQ228" s="17" t="s">
        <v>1055</v>
      </c>
      <c r="ER228" s="17">
        <v>450</v>
      </c>
      <c r="ES228" s="17">
        <v>2006</v>
      </c>
      <c r="ET228" s="17" t="s">
        <v>1055</v>
      </c>
      <c r="EU228" s="17" t="s">
        <v>1063</v>
      </c>
      <c r="EV228" s="17" t="s">
        <v>1064</v>
      </c>
      <c r="EW228" s="3">
        <v>1525</v>
      </c>
      <c r="EX228" s="3">
        <v>28896.635999999999</v>
      </c>
      <c r="EY228" s="17" t="s">
        <v>163</v>
      </c>
      <c r="EZ228" s="3">
        <v>30146.635999999999</v>
      </c>
      <c r="FA228" s="17" t="s">
        <v>164</v>
      </c>
      <c r="FB228"/>
      <c r="FC228" s="17" t="s">
        <v>3462</v>
      </c>
      <c r="FD228" s="21">
        <v>385.12</v>
      </c>
      <c r="FE228" s="21" t="n">
        <f si="29" t="shared"/>
        <v>385.0</v>
      </c>
      <c r="FF228" s="3">
        <v>15</v>
      </c>
      <c r="FG228" s="3" t="n">
        <f si="30" t="shared"/>
        <v>15.0</v>
      </c>
      <c r="FH228"/>
      <c r="FI228" s="17" t="n">
        <f si="31" t="shared"/>
        <v>0.0</v>
      </c>
      <c r="FJ228" s="17">
        <v>0</v>
      </c>
      <c r="FK228" s="3" t="n">
        <f>EW228</f>
        <v>1525.0</v>
      </c>
    </row>
    <row r="229" spans="1:167">
      <c r="A229" s="18" t="s">
        <v>266</v>
      </c>
      <c r="B229" s="17" t="s">
        <v>1465</v>
      </c>
      <c r="C229" s="30">
        <v>32127</v>
      </c>
      <c r="D229" s="17" t="s">
        <v>399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 s="6" t="s">
        <v>1597</v>
      </c>
      <c r="AH229" s="6" t="s">
        <v>259</v>
      </c>
      <c r="AI229" s="6" t="s">
        <v>1598</v>
      </c>
      <c r="AJ229"/>
      <c r="AK229" s="5" t="s">
        <v>3529</v>
      </c>
      <c r="AL229" s="17" t="s">
        <v>143</v>
      </c>
      <c r="AM229" s="17" t="s">
        <v>222</v>
      </c>
      <c r="AN229" s="17" t="s">
        <v>1599</v>
      </c>
      <c r="AO229" s="16">
        <v>11</v>
      </c>
      <c r="AP229" s="16" t="s">
        <v>238</v>
      </c>
      <c r="AQ229" s="16" t="s">
        <v>1314</v>
      </c>
      <c r="AR229"/>
      <c r="AS229"/>
      <c r="AT229" s="4" t="s">
        <v>1350</v>
      </c>
      <c r="AU229" s="6" t="s">
        <v>1600</v>
      </c>
      <c r="AV229" s="6" t="s">
        <v>402</v>
      </c>
      <c r="AW229"/>
      <c r="AX229"/>
      <c r="AY229"/>
      <c r="AZ229" s="6" t="s">
        <v>1198</v>
      </c>
      <c r="BA229" s="6" t="s">
        <v>391</v>
      </c>
      <c r="BB229" s="17" t="s">
        <v>1199</v>
      </c>
      <c r="BC229" s="17">
        <v>954</v>
      </c>
      <c r="BD229" s="17">
        <v>689</v>
      </c>
      <c r="BE229" s="17">
        <v>1320</v>
      </c>
      <c r="BF229" s="17">
        <v>954</v>
      </c>
      <c r="BG229" s="17">
        <v>689</v>
      </c>
      <c r="BH229" s="17">
        <v>1320</v>
      </c>
      <c r="BI229" s="17">
        <v>6</v>
      </c>
      <c r="BJ229" s="17">
        <v>1</v>
      </c>
      <c r="BK229" s="17" t="s">
        <v>1800</v>
      </c>
      <c r="BL229" s="3">
        <v>25</v>
      </c>
      <c r="BM229" s="17" t="s">
        <v>1801</v>
      </c>
      <c r="BN229" s="17" t="s">
        <v>3458</v>
      </c>
      <c r="BO229" s="17">
        <v>954</v>
      </c>
      <c r="BP229" s="17">
        <v>234</v>
      </c>
      <c r="BQ229" s="17">
        <v>1320</v>
      </c>
      <c r="BR229" s="17">
        <v>6</v>
      </c>
      <c r="BS229" s="17">
        <v>1</v>
      </c>
      <c r="BT229" s="17" t="s">
        <v>3458</v>
      </c>
      <c r="BU229" s="3">
        <v>30603</v>
      </c>
      <c r="BV229" s="9" t="s">
        <v>3456</v>
      </c>
      <c r="BW229"/>
      <c r="BX229"/>
      <c r="BY229" s="17" t="s">
        <v>155</v>
      </c>
      <c r="BZ229" s="6" t="s">
        <v>1090</v>
      </c>
      <c r="CA229" s="6" t="s">
        <v>259</v>
      </c>
      <c r="CB229" s="6" t="s">
        <v>323</v>
      </c>
      <c r="CC229"/>
      <c r="CD229"/>
      <c r="CE229" s="17" t="s">
        <v>143</v>
      </c>
      <c r="CF229" s="17" t="s">
        <v>185</v>
      </c>
      <c r="CG229" s="17" t="s">
        <v>1460</v>
      </c>
      <c r="CH229" s="16">
        <v>11</v>
      </c>
      <c r="CI229" s="16" t="s">
        <v>238</v>
      </c>
      <c r="CJ229" s="16" t="s">
        <v>1314</v>
      </c>
      <c r="CK229"/>
      <c r="CL229"/>
      <c r="CM229" s="4" t="s">
        <v>1350</v>
      </c>
      <c r="CN229" s="6" t="s">
        <v>1600</v>
      </c>
      <c r="CO229" s="6" t="s">
        <v>402</v>
      </c>
      <c r="CP229"/>
      <c r="CQ229"/>
      <c r="CR229"/>
      <c r="CS229" s="6" t="s">
        <v>1198</v>
      </c>
      <c r="CT229" s="6" t="s">
        <v>391</v>
      </c>
      <c r="CU229" s="17" t="s">
        <v>1199</v>
      </c>
      <c r="CV229" s="17">
        <v>954</v>
      </c>
      <c r="CW229" s="17">
        <v>243</v>
      </c>
      <c r="CX229" s="17">
        <v>3334</v>
      </c>
      <c r="CY229" s="17">
        <v>954</v>
      </c>
      <c r="CZ229" s="17">
        <v>304</v>
      </c>
      <c r="DA229" s="17">
        <v>3334</v>
      </c>
      <c r="DB229" s="17">
        <v>6</v>
      </c>
      <c r="DC229" s="17">
        <v>1</v>
      </c>
      <c r="DD229" s="17" t="s">
        <v>1051</v>
      </c>
      <c r="DE229" s="17">
        <v>990</v>
      </c>
      <c r="DF229" s="17" t="s">
        <v>1801</v>
      </c>
      <c r="DG229" s="17" t="s">
        <v>1977</v>
      </c>
      <c r="DH229" s="17">
        <v>954</v>
      </c>
      <c r="DI229" s="17">
        <v>234</v>
      </c>
      <c r="DJ229" s="17">
        <v>3334</v>
      </c>
      <c r="DK229" s="17">
        <v>6</v>
      </c>
      <c r="DL229" s="17">
        <v>1</v>
      </c>
      <c r="DM229" s="17" t="s">
        <v>1976</v>
      </c>
      <c r="DN229" s="17">
        <v>800</v>
      </c>
      <c r="DO229" s="17" t="s">
        <v>58</v>
      </c>
      <c r="DP229"/>
      <c r="DQ229"/>
      <c r="DR229" s="17" t="s">
        <v>40</v>
      </c>
      <c r="DS229"/>
      <c r="DT229"/>
      <c r="DU229" s="3">
        <v>2018</v>
      </c>
      <c r="DV229" s="16" t="s">
        <v>3508</v>
      </c>
      <c r="DW229" s="16" t="s">
        <v>3387</v>
      </c>
      <c r="DX229" s="16" t="s">
        <v>3600</v>
      </c>
      <c r="DY229" s="3">
        <v>72</v>
      </c>
      <c r="DZ229" s="3">
        <v>21403</v>
      </c>
      <c r="EA229" s="3">
        <v>666</v>
      </c>
      <c r="EB229" s="17">
        <v>10</v>
      </c>
      <c r="EC229" s="3">
        <v>3300</v>
      </c>
      <c r="ED229" s="3">
        <v>0</v>
      </c>
      <c r="EE229" s="3">
        <v>0</v>
      </c>
      <c r="EF229" s="3">
        <v>0</v>
      </c>
      <c r="EG229" s="17">
        <v>750</v>
      </c>
      <c r="EH229"/>
      <c r="EI229" s="3">
        <v>0</v>
      </c>
      <c r="EJ229"/>
      <c r="EK229" s="3">
        <v>19262.7</v>
      </c>
      <c r="EL229" s="1">
        <v>15</v>
      </c>
      <c r="EM229" s="3">
        <v>23543.3</v>
      </c>
      <c r="EN229" s="3">
        <v>478</v>
      </c>
      <c r="EO229" s="17">
        <v>12.5</v>
      </c>
      <c r="EP229" s="17" t="s">
        <v>266</v>
      </c>
      <c r="EQ229"/>
      <c r="ER229"/>
      <c r="ES229"/>
      <c r="ET229"/>
      <c r="EU229"/>
      <c r="EV229"/>
      <c r="EW229" s="3">
        <v>0</v>
      </c>
      <c r="EX229" s="3">
        <v>27446.400000000001</v>
      </c>
      <c r="EY229"/>
      <c r="EZ229" s="3">
        <v>28696.400000000001</v>
      </c>
      <c r="FA229"/>
      <c r="FB229"/>
      <c r="FC229" s="17" t="s">
        <v>3462</v>
      </c>
      <c r="FD229" s="21">
        <v>478.13</v>
      </c>
      <c r="FE229" s="21" t="n">
        <f si="29" t="shared"/>
        <v>478.0</v>
      </c>
      <c r="FF229" s="3">
        <v>25</v>
      </c>
      <c r="FG229" s="3" t="n">
        <f si="30" t="shared"/>
        <v>25.0</v>
      </c>
      <c r="FH229" s="17">
        <v>0</v>
      </c>
      <c r="FI229" s="17" t="n">
        <f si="31" t="shared"/>
        <v>0.0</v>
      </c>
      <c r="FJ229" s="3">
        <v>0</v>
      </c>
      <c r="FK229" s="3">
        <v>0</v>
      </c>
    </row>
    <row r="230" spans="1:167">
      <c r="A230" s="18" t="s">
        <v>266</v>
      </c>
      <c r="B230" s="17" t="s">
        <v>1069</v>
      </c>
      <c r="C230"/>
      <c r="D230" s="17" t="s">
        <v>399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 s="6" t="s">
        <v>296</v>
      </c>
      <c r="AH230" s="6" t="s">
        <v>256</v>
      </c>
      <c r="AI230" s="6" t="s">
        <v>587</v>
      </c>
      <c r="AJ230"/>
      <c r="AK230" s="5" t="s">
        <v>3529</v>
      </c>
      <c r="AL230" s="17" t="s">
        <v>143</v>
      </c>
      <c r="AM230" s="17" t="s">
        <v>197</v>
      </c>
      <c r="AN230" s="17" t="s">
        <v>447</v>
      </c>
      <c r="AO230" s="17">
        <v>10</v>
      </c>
      <c r="AP230" s="17">
        <v>20</v>
      </c>
      <c r="AQ230" s="17">
        <v>1980</v>
      </c>
      <c r="AR230"/>
      <c r="AS230"/>
      <c r="AT230" s="4" t="s">
        <v>720</v>
      </c>
      <c r="AU230" s="6" t="s">
        <v>721</v>
      </c>
      <c r="AV230"/>
      <c r="AW230" s="17" t="s">
        <v>410</v>
      </c>
      <c r="AX230"/>
      <c r="AY230"/>
      <c r="AZ230" s="6" t="s">
        <v>397</v>
      </c>
      <c r="BA230" s="6" t="s">
        <v>376</v>
      </c>
      <c r="BB230" s="4" t="s">
        <v>914</v>
      </c>
      <c r="BC230" s="17">
        <v>954</v>
      </c>
      <c r="BD230" s="17">
        <v>422</v>
      </c>
      <c r="BE230" s="17">
        <v>2129</v>
      </c>
      <c r="BF230" s="17">
        <v>954</v>
      </c>
      <c r="BG230" s="17">
        <v>422</v>
      </c>
      <c r="BH230" s="17">
        <v>2129</v>
      </c>
      <c r="BI230" s="3">
        <v>4.6106785317018897</v>
      </c>
      <c r="BJ230" s="3">
        <v>8.9799777530589608</v>
      </c>
      <c r="BK230" s="17" t="s">
        <v>1800</v>
      </c>
      <c r="BL230" s="3">
        <v>35</v>
      </c>
      <c r="BM230" s="17" t="s">
        <v>3457</v>
      </c>
      <c r="BN230" s="17" t="s">
        <v>3458</v>
      </c>
      <c r="BO230" s="17">
        <v>954</v>
      </c>
      <c r="BP230" s="17">
        <v>521</v>
      </c>
      <c r="BQ230" s="17">
        <v>2318</v>
      </c>
      <c r="BR230" s="17">
        <v>19</v>
      </c>
      <c r="BS230" s="17">
        <v>2</v>
      </c>
      <c r="BT230" s="17" t="s">
        <v>3458</v>
      </c>
      <c r="BU230" s="8">
        <v>24000</v>
      </c>
      <c r="BV230" s="9" t="s">
        <v>3456</v>
      </c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 s="17" t="s">
        <v>40</v>
      </c>
      <c r="DS230"/>
      <c r="DT230"/>
      <c r="DU230" s="3">
        <v>2018</v>
      </c>
      <c r="DV230" s="16" t="s">
        <v>3508</v>
      </c>
      <c r="DW230" s="16" t="s">
        <v>3388</v>
      </c>
      <c r="DX230" s="16" t="s">
        <v>3488</v>
      </c>
      <c r="DY230" s="3">
        <v>72</v>
      </c>
      <c r="DZ230" s="3">
        <v>17908</v>
      </c>
      <c r="EA230" s="3">
        <v>300</v>
      </c>
      <c r="EB230" s="17">
        <v>150</v>
      </c>
      <c r="EC230" s="3">
        <v>2500</v>
      </c>
      <c r="ED230" s="3">
        <v>0</v>
      </c>
      <c r="EE230" s="3">
        <v>500</v>
      </c>
      <c r="EF230" s="3">
        <v>0</v>
      </c>
      <c r="EG230" s="17">
        <v>400</v>
      </c>
      <c r="EH230" s="3">
        <v>0</v>
      </c>
      <c r="EI230" s="3">
        <v>0</v>
      </c>
      <c r="EJ230"/>
      <c r="EK230" s="3">
        <v>16117.2</v>
      </c>
      <c r="EL230" s="1">
        <v>12</v>
      </c>
      <c r="EM230" s="3">
        <v>19698.8</v>
      </c>
      <c r="EN230" s="3">
        <v>268</v>
      </c>
      <c r="EO230" s="17">
        <v>10.01</v>
      </c>
      <c r="EP230" s="17" t="s">
        <v>266</v>
      </c>
      <c r="EQ230"/>
      <c r="ER230"/>
      <c r="ES230"/>
      <c r="ET230"/>
      <c r="EU230"/>
      <c r="EV230"/>
      <c r="EW230" s="3">
        <v>0</v>
      </c>
      <c r="EX230" s="3">
        <v>21351.599999999999</v>
      </c>
      <c r="EY230"/>
      <c r="EZ230" s="3">
        <v>22601.599999999999</v>
      </c>
      <c r="FA230"/>
      <c r="FB230"/>
      <c r="FC230" s="17" t="s">
        <v>3462</v>
      </c>
      <c r="FD230" s="21">
        <v>268.12</v>
      </c>
      <c r="FE230" s="21" t="n">
        <f si="29" t="shared"/>
        <v>268.0</v>
      </c>
      <c r="FF230" s="3">
        <v>35</v>
      </c>
      <c r="FG230" s="3" t="n">
        <f si="30" t="shared"/>
        <v>35.0</v>
      </c>
      <c r="FH230" s="17">
        <v>0</v>
      </c>
      <c r="FI230" s="17" t="n">
        <f si="31" t="shared"/>
        <v>0.0</v>
      </c>
      <c r="FJ230" s="3">
        <v>0</v>
      </c>
      <c r="FK230" s="3">
        <v>0</v>
      </c>
    </row>
    <row r="231" spans="1:167">
      <c r="A231" s="18" t="s">
        <v>266</v>
      </c>
      <c r="B231" s="17" t="s">
        <v>1069</v>
      </c>
      <c r="C231"/>
      <c r="D231" s="17" t="s">
        <v>399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 s="6" t="s">
        <v>141</v>
      </c>
      <c r="AH231" s="6" t="s">
        <v>259</v>
      </c>
      <c r="AI231" s="6" t="s">
        <v>601</v>
      </c>
      <c r="AJ231"/>
      <c r="AK231" s="5" t="s">
        <v>3529</v>
      </c>
      <c r="AL231" s="17" t="s">
        <v>143</v>
      </c>
      <c r="AM231" s="17" t="s">
        <v>198</v>
      </c>
      <c r="AN231" s="17" t="s">
        <v>460</v>
      </c>
      <c r="AO231" s="17">
        <v>10</v>
      </c>
      <c r="AP231" s="17">
        <v>11</v>
      </c>
      <c r="AQ231" s="17">
        <v>1950</v>
      </c>
      <c r="AR231"/>
      <c r="AS231"/>
      <c r="AT231" s="4" t="s">
        <v>747</v>
      </c>
      <c r="AU231" s="6" t="s">
        <v>1827</v>
      </c>
      <c r="AV231" s="6" t="s">
        <v>146</v>
      </c>
      <c r="AW231" s="17" t="s">
        <v>410</v>
      </c>
      <c r="AX231"/>
      <c r="AY231"/>
      <c r="AZ231" s="6" t="s">
        <v>942</v>
      </c>
      <c r="BA231" s="6" t="s">
        <v>371</v>
      </c>
      <c r="BB231" s="4" t="s">
        <v>943</v>
      </c>
      <c r="BC231" s="17">
        <v>954</v>
      </c>
      <c r="BD231" s="17">
        <v>271</v>
      </c>
      <c r="BE231" s="17">
        <v>2133</v>
      </c>
      <c r="BF231" s="17">
        <v>954</v>
      </c>
      <c r="BG231" s="17">
        <v>271</v>
      </c>
      <c r="BH231" s="17">
        <v>2133</v>
      </c>
      <c r="BI231" s="17">
        <v>8</v>
      </c>
      <c r="BJ231" s="17">
        <v>2</v>
      </c>
      <c r="BK231" s="17" t="s">
        <v>1051</v>
      </c>
      <c r="BL231" s="3">
        <v>50</v>
      </c>
      <c r="BM231" s="17" t="s">
        <v>1801</v>
      </c>
      <c r="BN231" s="17" t="s">
        <v>3458</v>
      </c>
      <c r="BO231" s="17">
        <v>954</v>
      </c>
      <c r="BP231" s="17">
        <v>521</v>
      </c>
      <c r="BQ231" s="17">
        <v>2167</v>
      </c>
      <c r="BR231" s="17">
        <v>12</v>
      </c>
      <c r="BS231" s="17">
        <v>9</v>
      </c>
      <c r="BT231" s="17" t="s">
        <v>3458</v>
      </c>
      <c r="BU231" s="8">
        <v>28600</v>
      </c>
      <c r="BV231" s="9" t="s">
        <v>3456</v>
      </c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 s="17" t="s">
        <v>40</v>
      </c>
      <c r="DS231"/>
      <c r="DT231"/>
      <c r="DU231" s="3">
        <v>2018</v>
      </c>
      <c r="DV231" s="16" t="s">
        <v>3508</v>
      </c>
      <c r="DW231" s="16" t="s">
        <v>3382</v>
      </c>
      <c r="DX231" s="16" t="s">
        <v>3489</v>
      </c>
      <c r="DY231" s="3">
        <v>48</v>
      </c>
      <c r="DZ231" s="3">
        <v>30662</v>
      </c>
      <c r="EA231" s="3">
        <v>300</v>
      </c>
      <c r="EB231" s="17">
        <v>15</v>
      </c>
      <c r="EC231" s="3">
        <v>4000</v>
      </c>
      <c r="ED231" s="3">
        <v>399</v>
      </c>
      <c r="EE231" s="3">
        <v>750</v>
      </c>
      <c r="EF231" s="3">
        <v>399</v>
      </c>
      <c r="EG231" s="17">
        <v>50</v>
      </c>
      <c r="EH231" s="3">
        <v>399</v>
      </c>
      <c r="EI231" s="17">
        <v>1000</v>
      </c>
      <c r="EJ231"/>
      <c r="EK231" s="3">
        <v>27595.8</v>
      </c>
      <c r="EL231" s="1">
        <v>20</v>
      </c>
      <c r="EM231" s="3">
        <v>33728.199999999997</v>
      </c>
      <c r="EN231" s="3">
        <v>505</v>
      </c>
      <c r="EO231" s="17">
        <v>8.01</v>
      </c>
      <c r="EP231" s="17" t="s">
        <v>266</v>
      </c>
      <c r="EQ231"/>
      <c r="ER231"/>
      <c r="ES231"/>
      <c r="ET231"/>
      <c r="EU231"/>
      <c r="EV231"/>
      <c r="EW231" s="3">
        <v>0</v>
      </c>
      <c r="EX231" s="3">
        <v>34507.199999999997</v>
      </c>
      <c r="EY231"/>
      <c r="EZ231" s="3">
        <v>35757.199999999997</v>
      </c>
      <c r="FA231"/>
      <c r="FB231"/>
      <c r="FC231" s="17" t="s">
        <v>3462</v>
      </c>
      <c r="FD231" s="21">
        <v>504.83</v>
      </c>
      <c r="FE231" s="21" t="n">
        <f si="29" t="shared"/>
        <v>505.0</v>
      </c>
      <c r="FF231" s="3">
        <v>50</v>
      </c>
      <c r="FG231" s="3" t="n">
        <f si="30" t="shared"/>
        <v>50.0</v>
      </c>
      <c r="FH231" s="17">
        <v>1000</v>
      </c>
      <c r="FI231" s="17" t="n">
        <f si="31" t="shared"/>
        <v>1000.0</v>
      </c>
      <c r="FJ231" s="3">
        <v>0</v>
      </c>
      <c r="FK231" s="3">
        <v>0</v>
      </c>
    </row>
    <row r="232" spans="1:167">
      <c r="A232" s="18" t="s">
        <v>266</v>
      </c>
      <c r="B232" s="17" t="s">
        <v>1069</v>
      </c>
      <c r="C232" s="30" t="s">
        <v>3460</v>
      </c>
      <c r="D232" s="17" t="s">
        <v>399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 s="6" t="s">
        <v>553</v>
      </c>
      <c r="AH232"/>
      <c r="AI232" s="6" t="s">
        <v>2885</v>
      </c>
      <c r="AJ232"/>
      <c r="AK232" s="5" t="s">
        <v>3529</v>
      </c>
      <c r="AL232" s="6" t="s">
        <v>143</v>
      </c>
      <c r="AM232" s="6" t="s">
        <v>177</v>
      </c>
      <c r="AN232" s="22" t="s">
        <v>2886</v>
      </c>
      <c r="AO232" s="22" t="s">
        <v>187</v>
      </c>
      <c r="AP232" s="22" t="s">
        <v>144</v>
      </c>
      <c r="AQ232" s="23" t="s">
        <v>1903</v>
      </c>
      <c r="AR232"/>
      <c r="AS232"/>
      <c r="AT232" s="4" t="s">
        <v>2887</v>
      </c>
      <c r="AU232" s="6" t="s">
        <v>689</v>
      </c>
      <c r="AV232" s="6" t="s">
        <v>401</v>
      </c>
      <c r="AW232"/>
      <c r="AX232"/>
      <c r="AY232"/>
      <c r="AZ232" s="6" t="s">
        <v>2888</v>
      </c>
      <c r="BA232" s="6" t="s">
        <v>374</v>
      </c>
      <c r="BB232" s="4" t="s">
        <v>2889</v>
      </c>
      <c r="BC232" s="3">
        <v>404</v>
      </c>
      <c r="BD232" s="17">
        <v>546</v>
      </c>
      <c r="BE232" s="17">
        <v>2200</v>
      </c>
      <c r="BF232" s="3">
        <v>404</v>
      </c>
      <c r="BG232" s="17">
        <v>546</v>
      </c>
      <c r="BH232" s="17">
        <v>2200</v>
      </c>
      <c r="BI232" s="3">
        <v>4.9844271412680801</v>
      </c>
      <c r="BJ232" s="17">
        <v>5</v>
      </c>
      <c r="BK232" s="17" t="s">
        <v>155</v>
      </c>
      <c r="BL232" s="3">
        <v>35</v>
      </c>
      <c r="BM232" s="17" t="s">
        <v>155</v>
      </c>
      <c r="BN232" s="17" t="s">
        <v>3458</v>
      </c>
      <c r="BO232" s="17">
        <v>954</v>
      </c>
      <c r="BP232" s="17">
        <v>234</v>
      </c>
      <c r="BQ232" s="17">
        <v>1201</v>
      </c>
      <c r="BR232" s="17">
        <v>6</v>
      </c>
      <c r="BS232" s="17">
        <v>1</v>
      </c>
      <c r="BT232" s="17" t="s">
        <v>3458</v>
      </c>
      <c r="BU232" s="8">
        <v>58200</v>
      </c>
      <c r="BV232" s="9" t="s">
        <v>3456</v>
      </c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 s="3">
        <v>2018</v>
      </c>
      <c r="DV232" s="16" t="s">
        <v>3508</v>
      </c>
      <c r="DW232" s="16" t="s">
        <v>3388</v>
      </c>
      <c r="DX232" s="16" t="s">
        <v>3601</v>
      </c>
      <c r="DY232" s="3">
        <v>60</v>
      </c>
      <c r="DZ232" s="3">
        <v>22149</v>
      </c>
      <c r="EA232" s="3">
        <v>1335</v>
      </c>
      <c r="EB232" s="3">
        <v>0</v>
      </c>
      <c r="EC232" s="3">
        <v>4000</v>
      </c>
      <c r="ED232" s="3">
        <v>0</v>
      </c>
      <c r="EE232" s="3">
        <v>0</v>
      </c>
      <c r="EF232" s="3">
        <v>0</v>
      </c>
      <c r="EG232" s="17">
        <v>250</v>
      </c>
      <c r="EH232" s="3">
        <v>0</v>
      </c>
      <c r="EI232" s="3">
        <v>0</v>
      </c>
      <c r="EJ232"/>
      <c r="EK232" s="3">
        <v>19934.099999999999</v>
      </c>
      <c r="EL232" s="1">
        <v>7</v>
      </c>
      <c r="EM232" s="3">
        <v>24363.9</v>
      </c>
      <c r="EN232" s="3">
        <v>397</v>
      </c>
      <c r="EO232" s="17">
        <v>9.99</v>
      </c>
      <c r="EP232" s="17" t="s">
        <v>266</v>
      </c>
      <c r="EQ232"/>
      <c r="ER232"/>
      <c r="ES232"/>
      <c r="ET232"/>
      <c r="EU232"/>
      <c r="EV232"/>
      <c r="EW232" s="3">
        <v>0</v>
      </c>
      <c r="EX232" s="3">
        <v>24071.7</v>
      </c>
      <c r="EY232"/>
      <c r="EZ232" s="3">
        <v>25321.7</v>
      </c>
      <c r="FA232"/>
      <c r="FB232"/>
      <c r="FC232" s="17" t="s">
        <v>3462</v>
      </c>
      <c r="FD232" s="21">
        <v>397.09</v>
      </c>
      <c r="FE232" s="21" t="n">
        <f si="29" t="shared"/>
        <v>397.0</v>
      </c>
      <c r="FF232" s="3">
        <v>35</v>
      </c>
      <c r="FG232" s="3" t="n">
        <f si="30" t="shared"/>
        <v>35.0</v>
      </c>
      <c r="FH232"/>
      <c r="FI232" s="17" t="n">
        <f si="31" t="shared"/>
        <v>0.0</v>
      </c>
      <c r="FJ232" s="3">
        <v>0</v>
      </c>
      <c r="FK232" s="3">
        <v>0</v>
      </c>
    </row>
    <row r="233" spans="1:167">
      <c r="A233" s="18" t="s">
        <v>266</v>
      </c>
      <c r="B233" s="17" t="s">
        <v>1069</v>
      </c>
      <c r="C233"/>
      <c r="D233" s="17" t="s">
        <v>399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 s="6" t="s">
        <v>545</v>
      </c>
      <c r="AH233" s="6" t="s">
        <v>246</v>
      </c>
      <c r="AI233" s="6" t="s">
        <v>2419</v>
      </c>
      <c r="AJ233"/>
      <c r="AK233" s="5" t="s">
        <v>3529</v>
      </c>
      <c r="AL233" s="6" t="s">
        <v>143</v>
      </c>
      <c r="AM233" s="6" t="s">
        <v>202</v>
      </c>
      <c r="AN233" s="29" t="s">
        <v>2420</v>
      </c>
      <c r="AO233" s="22" t="s">
        <v>216</v>
      </c>
      <c r="AP233" s="22" t="s">
        <v>214</v>
      </c>
      <c r="AQ233" s="23" t="s">
        <v>1868</v>
      </c>
      <c r="AR233"/>
      <c r="AS233"/>
      <c r="AT233" s="4" t="s">
        <v>2421</v>
      </c>
      <c r="AU233" s="6" t="s">
        <v>2422</v>
      </c>
      <c r="AV233" s="6" t="s">
        <v>400</v>
      </c>
      <c r="AW233"/>
      <c r="AX233"/>
      <c r="AY233"/>
      <c r="AZ233" s="6" t="s">
        <v>962</v>
      </c>
      <c r="BA233" s="6" t="s">
        <v>370</v>
      </c>
      <c r="BB233" s="4" t="s">
        <v>2423</v>
      </c>
      <c r="BC233" s="17">
        <v>954</v>
      </c>
      <c r="BD233" s="17">
        <v>572</v>
      </c>
      <c r="BE233" s="17">
        <v>2226</v>
      </c>
      <c r="BF233" s="17">
        <v>954</v>
      </c>
      <c r="BG233" s="17">
        <v>572</v>
      </c>
      <c r="BH233" s="17">
        <v>2226</v>
      </c>
      <c r="BI233" s="17">
        <v>9</v>
      </c>
      <c r="BJ233" s="17">
        <v>5</v>
      </c>
      <c r="BK233" s="17" t="s">
        <v>155</v>
      </c>
      <c r="BL233" s="3">
        <v>35</v>
      </c>
      <c r="BM233" s="17" t="s">
        <v>155</v>
      </c>
      <c r="BN233" s="17" t="s">
        <v>3458</v>
      </c>
      <c r="BO233" s="17">
        <v>954</v>
      </c>
      <c r="BP233" s="17">
        <v>234</v>
      </c>
      <c r="BQ233" s="17">
        <v>2374</v>
      </c>
      <c r="BR233" s="17">
        <v>6</v>
      </c>
      <c r="BS233" s="17">
        <v>1</v>
      </c>
      <c r="BT233" s="17" t="s">
        <v>3458</v>
      </c>
      <c r="BU233" s="8">
        <v>75000</v>
      </c>
      <c r="BV233" s="9" t="s">
        <v>3456</v>
      </c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 s="3">
        <v>2018</v>
      </c>
      <c r="DV233" s="16" t="s">
        <v>3508</v>
      </c>
      <c r="DW233" s="16" t="s">
        <v>3395</v>
      </c>
      <c r="DX233" s="16" t="s">
        <v>3492</v>
      </c>
      <c r="DY233" s="3">
        <v>48</v>
      </c>
      <c r="DZ233" s="3">
        <v>33920</v>
      </c>
      <c r="EA233" s="3">
        <v>964</v>
      </c>
      <c r="EB233" s="3">
        <v>0</v>
      </c>
      <c r="EC233" s="3">
        <v>10000</v>
      </c>
      <c r="ED233" s="3">
        <v>499</v>
      </c>
      <c r="EE233" s="3">
        <v>0</v>
      </c>
      <c r="EF233" s="3">
        <v>499</v>
      </c>
      <c r="EG233"/>
      <c r="EH233"/>
      <c r="EI233" s="3">
        <v>0</v>
      </c>
      <c r="EJ233"/>
      <c r="EK233" s="3">
        <v>30528</v>
      </c>
      <c r="EL233" s="1">
        <v>21</v>
      </c>
      <c r="EM233" s="3">
        <v>37312</v>
      </c>
      <c r="EN233" s="3">
        <v>388</v>
      </c>
      <c r="EO233" s="17">
        <v>8.01</v>
      </c>
      <c r="EP233" s="17" t="s">
        <v>1797</v>
      </c>
      <c r="EQ233" s="17" t="s">
        <v>1056</v>
      </c>
      <c r="ER233" s="17">
        <v>425</v>
      </c>
      <c r="ES233" s="17">
        <v>2007</v>
      </c>
      <c r="ET233" s="17" t="s">
        <v>1470</v>
      </c>
      <c r="EU233" s="17" t="s">
        <v>3388</v>
      </c>
      <c r="EV233" s="17" t="s">
        <v>3530</v>
      </c>
      <c r="EW233" s="3">
        <v>5250</v>
      </c>
      <c r="EX233" s="3">
        <v>42030</v>
      </c>
      <c r="EY233" s="17" t="s">
        <v>162</v>
      </c>
      <c r="EZ233" s="3">
        <v>43280</v>
      </c>
      <c r="FA233" s="17" t="s">
        <v>1798</v>
      </c>
      <c r="FB233"/>
      <c r="FC233" s="17" t="s">
        <v>3462</v>
      </c>
      <c r="FD233" s="21">
        <v>387.55</v>
      </c>
      <c r="FE233" s="21" t="n">
        <f si="29" t="shared"/>
        <v>388.0</v>
      </c>
      <c r="FF233" s="3">
        <v>35</v>
      </c>
      <c r="FG233" s="3" t="n">
        <f si="30" t="shared"/>
        <v>35.0</v>
      </c>
      <c r="FH233"/>
      <c r="FI233" s="17" t="n">
        <f si="31" t="shared"/>
        <v>0.0</v>
      </c>
      <c r="FJ233" s="17">
        <v>0</v>
      </c>
      <c r="FK233" s="3" t="n">
        <f>EW233</f>
        <v>5250.0</v>
      </c>
    </row>
    <row r="234" spans="1:167">
      <c r="A234" s="18" t="s">
        <v>266</v>
      </c>
      <c r="B234" s="17" t="s">
        <v>1465</v>
      </c>
      <c r="C234"/>
      <c r="D234" s="17" t="s">
        <v>399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 s="6" t="s">
        <v>1099</v>
      </c>
      <c r="AH234" s="17" t="s">
        <v>1070</v>
      </c>
      <c r="AI234" s="6" t="s">
        <v>1606</v>
      </c>
      <c r="AJ234"/>
      <c r="AK234" s="5" t="s">
        <v>3529</v>
      </c>
      <c r="AL234" s="17" t="s">
        <v>143</v>
      </c>
      <c r="AM234" s="17" t="s">
        <v>213</v>
      </c>
      <c r="AN234" s="17" t="s">
        <v>1445</v>
      </c>
      <c r="AO234" s="16">
        <v>11</v>
      </c>
      <c r="AP234" s="16" t="s">
        <v>238</v>
      </c>
      <c r="AQ234" s="16" t="s">
        <v>1314</v>
      </c>
      <c r="AR234"/>
      <c r="AS234"/>
      <c r="AT234" s="4" t="s">
        <v>346</v>
      </c>
      <c r="AU234" s="6" t="s">
        <v>727</v>
      </c>
      <c r="AV234" s="6" t="s">
        <v>146</v>
      </c>
      <c r="AW234"/>
      <c r="AX234"/>
      <c r="AY234"/>
      <c r="AZ234" s="6" t="s">
        <v>375</v>
      </c>
      <c r="BA234" s="6" t="s">
        <v>391</v>
      </c>
      <c r="BB234" s="17" t="s">
        <v>1260</v>
      </c>
      <c r="BC234" s="17">
        <v>954</v>
      </c>
      <c r="BD234" s="17">
        <v>736</v>
      </c>
      <c r="BE234" s="17">
        <v>1351</v>
      </c>
      <c r="BF234" s="17">
        <v>954</v>
      </c>
      <c r="BG234" s="17">
        <v>736</v>
      </c>
      <c r="BH234" s="17">
        <v>1351</v>
      </c>
      <c r="BI234" s="17">
        <v>6</v>
      </c>
      <c r="BJ234" s="17">
        <v>1</v>
      </c>
      <c r="BK234" s="17" t="s">
        <v>1051</v>
      </c>
      <c r="BL234" s="3">
        <v>20</v>
      </c>
      <c r="BM234" s="17" t="s">
        <v>1801</v>
      </c>
      <c r="BN234" s="17" t="s">
        <v>3458</v>
      </c>
      <c r="BO234" s="17">
        <v>954</v>
      </c>
      <c r="BP234" s="17">
        <v>234</v>
      </c>
      <c r="BQ234" s="17">
        <v>1351</v>
      </c>
      <c r="BR234" s="17">
        <v>6</v>
      </c>
      <c r="BS234" s="17">
        <v>1</v>
      </c>
      <c r="BT234" s="17" t="s">
        <v>3458</v>
      </c>
      <c r="BU234" s="3">
        <v>40980</v>
      </c>
      <c r="BV234" s="9" t="s">
        <v>3456</v>
      </c>
      <c r="BW234"/>
      <c r="BX234"/>
      <c r="BY234" s="17" t="s">
        <v>155</v>
      </c>
      <c r="BZ234" s="6" t="s">
        <v>1607</v>
      </c>
      <c r="CA234" s="6" t="s">
        <v>246</v>
      </c>
      <c r="CB234" s="6" t="s">
        <v>1608</v>
      </c>
      <c r="CC234"/>
      <c r="CD234"/>
      <c r="CE234" s="17" t="s">
        <v>143</v>
      </c>
      <c r="CF234" s="17" t="s">
        <v>185</v>
      </c>
      <c r="CG234" s="17" t="s">
        <v>420</v>
      </c>
      <c r="CH234" s="16">
        <v>11</v>
      </c>
      <c r="CI234" s="16" t="s">
        <v>238</v>
      </c>
      <c r="CJ234" s="16" t="s">
        <v>1314</v>
      </c>
      <c r="CK234"/>
      <c r="CL234"/>
      <c r="CM234" s="4" t="s">
        <v>346</v>
      </c>
      <c r="CN234" s="6" t="s">
        <v>727</v>
      </c>
      <c r="CO234" s="6" t="s">
        <v>146</v>
      </c>
      <c r="CP234"/>
      <c r="CQ234"/>
      <c r="CR234"/>
      <c r="CS234" s="6" t="s">
        <v>375</v>
      </c>
      <c r="CT234" s="6" t="s">
        <v>391</v>
      </c>
      <c r="CU234" s="17" t="s">
        <v>1260</v>
      </c>
      <c r="CV234" s="17">
        <v>954</v>
      </c>
      <c r="CW234" s="17">
        <v>243</v>
      </c>
      <c r="CX234" s="17">
        <v>3537</v>
      </c>
      <c r="CY234" s="17">
        <v>954</v>
      </c>
      <c r="CZ234" s="17">
        <v>304</v>
      </c>
      <c r="DA234" s="17">
        <v>3537</v>
      </c>
      <c r="DB234" s="17">
        <v>6</v>
      </c>
      <c r="DC234" s="17">
        <v>1</v>
      </c>
      <c r="DD234" s="17" t="s">
        <v>1051</v>
      </c>
      <c r="DE234" s="17">
        <v>990</v>
      </c>
      <c r="DF234" s="17" t="s">
        <v>1801</v>
      </c>
      <c r="DG234" s="17" t="s">
        <v>1977</v>
      </c>
      <c r="DH234" s="17">
        <v>954</v>
      </c>
      <c r="DI234" s="17">
        <v>234</v>
      </c>
      <c r="DJ234" s="17">
        <v>3537</v>
      </c>
      <c r="DK234" s="17">
        <v>6</v>
      </c>
      <c r="DL234" s="17">
        <v>1</v>
      </c>
      <c r="DM234" s="17" t="s">
        <v>1976</v>
      </c>
      <c r="DN234" s="17">
        <v>1500</v>
      </c>
      <c r="DO234" s="17" t="s">
        <v>58</v>
      </c>
      <c r="DP234"/>
      <c r="DQ234"/>
      <c r="DR234" s="17" t="s">
        <v>40</v>
      </c>
      <c r="DS234"/>
      <c r="DT234"/>
      <c r="DU234" s="3">
        <v>2018</v>
      </c>
      <c r="DV234" s="16" t="s">
        <v>3508</v>
      </c>
      <c r="DW234" s="16" t="s">
        <v>3382</v>
      </c>
      <c r="DX234" s="16" t="s">
        <v>3489</v>
      </c>
      <c r="DY234" s="3">
        <v>75</v>
      </c>
      <c r="DZ234" s="3">
        <v>30000</v>
      </c>
      <c r="EA234" s="3">
        <v>850</v>
      </c>
      <c r="EB234" s="17">
        <v>125</v>
      </c>
      <c r="EC234" s="3">
        <v>4000</v>
      </c>
      <c r="ED234" s="3">
        <v>799</v>
      </c>
      <c r="EE234" s="3">
        <v>0</v>
      </c>
      <c r="EF234" s="3">
        <v>799</v>
      </c>
      <c r="EG234" s="17">
        <v>0</v>
      </c>
      <c r="EH234"/>
      <c r="EI234" s="3">
        <v>516</v>
      </c>
      <c r="EJ234"/>
      <c r="EK234" s="3">
        <v>27000</v>
      </c>
      <c r="EL234" s="1">
        <v>7</v>
      </c>
      <c r="EM234" s="3">
        <v>33000</v>
      </c>
      <c r="EN234" s="3">
        <v>283</v>
      </c>
      <c r="EO234" s="17">
        <v>11.2</v>
      </c>
      <c r="EP234" s="17" t="s">
        <v>266</v>
      </c>
      <c r="EQ234"/>
      <c r="ER234"/>
      <c r="ES234"/>
      <c r="ET234"/>
      <c r="EU234"/>
      <c r="EV234"/>
      <c r="EW234" s="3">
        <v>0</v>
      </c>
      <c r="EX234" s="3">
        <v>35935.596000000005</v>
      </c>
      <c r="EY234"/>
      <c r="EZ234" s="3">
        <v>37185.596000000005</v>
      </c>
      <c r="FA234"/>
      <c r="FB234"/>
      <c r="FC234" s="17" t="s">
        <v>3462</v>
      </c>
      <c r="FD234" s="21">
        <v>283.08</v>
      </c>
      <c r="FE234" s="21" t="n">
        <f si="29" t="shared"/>
        <v>283.0</v>
      </c>
      <c r="FF234" s="3">
        <v>20</v>
      </c>
      <c r="FG234" s="3" t="n">
        <f si="30" t="shared"/>
        <v>20.0</v>
      </c>
      <c r="FH234" s="21">
        <v>516</v>
      </c>
      <c r="FI234" s="17" t="n">
        <f si="31" t="shared"/>
        <v>516.0</v>
      </c>
      <c r="FJ234" s="3">
        <v>0</v>
      </c>
      <c r="FK234" s="3">
        <v>0</v>
      </c>
    </row>
    <row r="235" spans="1:167">
      <c r="A235" s="18" t="s">
        <v>266</v>
      </c>
      <c r="B235" s="17" t="s">
        <v>1069</v>
      </c>
      <c r="C235" s="30">
        <v>32127</v>
      </c>
      <c r="D235" s="17" t="s">
        <v>399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 s="6" t="s">
        <v>2112</v>
      </c>
      <c r="AH235"/>
      <c r="AI235" s="6" t="s">
        <v>2113</v>
      </c>
      <c r="AJ235"/>
      <c r="AK235" s="5" t="s">
        <v>3529</v>
      </c>
      <c r="AL235" s="6" t="s">
        <v>143</v>
      </c>
      <c r="AM235" s="6" t="s">
        <v>196</v>
      </c>
      <c r="AN235" s="22" t="s">
        <v>2114</v>
      </c>
      <c r="AO235" s="22" t="s">
        <v>216</v>
      </c>
      <c r="AP235" s="22" t="s">
        <v>148</v>
      </c>
      <c r="AQ235" s="23" t="s">
        <v>1853</v>
      </c>
      <c r="AR235"/>
      <c r="AS235"/>
      <c r="AT235" s="4" t="s">
        <v>2115</v>
      </c>
      <c r="AU235" s="6" t="s">
        <v>2116</v>
      </c>
      <c r="AV235"/>
      <c r="AW235"/>
      <c r="AX235"/>
      <c r="AY235"/>
      <c r="AZ235" s="6" t="s">
        <v>2093</v>
      </c>
      <c r="BA235" s="6" t="s">
        <v>370</v>
      </c>
      <c r="BB235" s="4" t="s">
        <v>2117</v>
      </c>
      <c r="BC235" s="17">
        <v>954</v>
      </c>
      <c r="BD235" s="17">
        <v>364</v>
      </c>
      <c r="BE235" s="17">
        <v>2187</v>
      </c>
      <c r="BF235" s="17">
        <v>954</v>
      </c>
      <c r="BG235" s="17">
        <v>364</v>
      </c>
      <c r="BH235" s="17">
        <v>2187</v>
      </c>
      <c r="BI235" s="17">
        <v>9</v>
      </c>
      <c r="BJ235" s="17">
        <v>1</v>
      </c>
      <c r="BK235" s="17" t="s">
        <v>1051</v>
      </c>
      <c r="BL235" s="3">
        <v>5</v>
      </c>
      <c r="BM235" s="17" t="s">
        <v>155</v>
      </c>
      <c r="BN235" s="17" t="s">
        <v>3458</v>
      </c>
      <c r="BO235" s="24">
        <v>954</v>
      </c>
      <c r="BP235" s="17">
        <v>639</v>
      </c>
      <c r="BQ235" s="17">
        <v>2260</v>
      </c>
      <c r="BR235" s="17">
        <v>17</v>
      </c>
      <c r="BS235" s="17">
        <v>8</v>
      </c>
      <c r="BT235" s="17" t="s">
        <v>3458</v>
      </c>
      <c r="BU235" s="8">
        <v>21600</v>
      </c>
      <c r="BV235" s="9" t="s">
        <v>3456</v>
      </c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 s="3">
        <v>2018</v>
      </c>
      <c r="DV235" s="16" t="s">
        <v>3508</v>
      </c>
      <c r="DW235" s="16" t="s">
        <v>3388</v>
      </c>
      <c r="DX235" s="16" t="s">
        <v>3488</v>
      </c>
      <c r="DY235" s="3">
        <v>75</v>
      </c>
      <c r="DZ235" s="3">
        <v>15800</v>
      </c>
      <c r="EA235" s="3">
        <v>400</v>
      </c>
      <c r="EB235" s="3">
        <v>0</v>
      </c>
      <c r="EC235" s="3">
        <v>2000</v>
      </c>
      <c r="ED235" s="3">
        <v>389</v>
      </c>
      <c r="EE235" s="3">
        <v>0</v>
      </c>
      <c r="EF235" s="3">
        <v>389</v>
      </c>
      <c r="EG235"/>
      <c r="EH235" s="3">
        <v>389</v>
      </c>
      <c r="EI235" s="3">
        <v>0</v>
      </c>
      <c r="EJ235"/>
      <c r="EK235" s="3">
        <v>14220</v>
      </c>
      <c r="EL235" s="1">
        <v>4</v>
      </c>
      <c r="EM235" s="3">
        <v>17380</v>
      </c>
      <c r="EN235" s="3">
        <v>338</v>
      </c>
      <c r="EO235" s="17">
        <v>14.3</v>
      </c>
      <c r="EP235" s="17" t="s">
        <v>266</v>
      </c>
      <c r="EQ235"/>
      <c r="ER235"/>
      <c r="ES235"/>
      <c r="ET235"/>
      <c r="EU235"/>
      <c r="EV235"/>
      <c r="EW235" s="3">
        <v>0</v>
      </c>
      <c r="EX235" s="3">
        <v>21618</v>
      </c>
      <c r="EY235"/>
      <c r="EZ235" s="3">
        <v>22868</v>
      </c>
      <c r="FA235"/>
      <c r="FB235"/>
      <c r="FC235" s="17" t="s">
        <v>3462</v>
      </c>
      <c r="FD235" s="21">
        <v>338.14</v>
      </c>
      <c r="FE235" s="21" t="n">
        <f si="29" t="shared"/>
        <v>338.0</v>
      </c>
      <c r="FF235" s="3">
        <v>5</v>
      </c>
      <c r="FG235" s="3" t="n">
        <f si="30" t="shared"/>
        <v>5.0</v>
      </c>
      <c r="FH235"/>
      <c r="FI235" s="17" t="n">
        <f si="31" t="shared"/>
        <v>0.0</v>
      </c>
      <c r="FJ235" s="3">
        <v>0</v>
      </c>
      <c r="FK235" s="3">
        <v>0</v>
      </c>
    </row>
    <row r="236" spans="1:167">
      <c r="A236" s="18" t="s">
        <v>266</v>
      </c>
      <c r="B236" s="17" t="s">
        <v>1069</v>
      </c>
      <c r="C236"/>
      <c r="D236" s="17" t="s">
        <v>399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 s="6" t="s">
        <v>294</v>
      </c>
      <c r="AH236" s="6" t="s">
        <v>252</v>
      </c>
      <c r="AI236" s="6" t="s">
        <v>2325</v>
      </c>
      <c r="AJ236"/>
      <c r="AK236" s="5" t="s">
        <v>3529</v>
      </c>
      <c r="AL236" s="6" t="s">
        <v>143</v>
      </c>
      <c r="AM236" s="6" t="s">
        <v>192</v>
      </c>
      <c r="AN236" s="22" t="s">
        <v>2335</v>
      </c>
      <c r="AO236" s="22" t="s">
        <v>201</v>
      </c>
      <c r="AP236" s="22" t="s">
        <v>144</v>
      </c>
      <c r="AQ236" s="23" t="s">
        <v>1869</v>
      </c>
      <c r="AR236"/>
      <c r="AS236"/>
      <c r="AT236" s="4" t="s">
        <v>2336</v>
      </c>
      <c r="AU236" s="6" t="s">
        <v>2337</v>
      </c>
      <c r="AV236"/>
      <c r="AW236"/>
      <c r="AX236"/>
      <c r="AY236"/>
      <c r="AZ236" s="6" t="s">
        <v>2338</v>
      </c>
      <c r="BA236" s="6" t="s">
        <v>374</v>
      </c>
      <c r="BB236" s="4" t="s">
        <v>2339</v>
      </c>
      <c r="BC236" s="17">
        <v>954</v>
      </c>
      <c r="BD236" s="17">
        <v>379</v>
      </c>
      <c r="BE236" s="17">
        <v>2202</v>
      </c>
      <c r="BF236" s="17">
        <v>954</v>
      </c>
      <c r="BG236" s="17">
        <v>379</v>
      </c>
      <c r="BH236" s="17">
        <v>2202</v>
      </c>
      <c r="BI236" s="17">
        <v>9</v>
      </c>
      <c r="BJ236" s="17">
        <v>1</v>
      </c>
      <c r="BK236" s="17" t="s">
        <v>1800</v>
      </c>
      <c r="BL236" s="3">
        <v>30</v>
      </c>
      <c r="BM236" s="17" t="s">
        <v>1801</v>
      </c>
      <c r="BN236" s="17" t="s">
        <v>3458</v>
      </c>
      <c r="BO236" s="24">
        <v>954</v>
      </c>
      <c r="BP236" s="17">
        <v>669</v>
      </c>
      <c r="BQ236" s="17">
        <v>2275</v>
      </c>
      <c r="BR236" s="17">
        <v>18</v>
      </c>
      <c r="BS236" s="17">
        <v>3</v>
      </c>
      <c r="BT236" s="17" t="s">
        <v>3458</v>
      </c>
      <c r="BU236" s="8">
        <v>21600</v>
      </c>
      <c r="BV236" s="9" t="s">
        <v>3456</v>
      </c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 s="3">
        <v>2018</v>
      </c>
      <c r="DV236" s="16" t="s">
        <v>3508</v>
      </c>
      <c r="DW236" s="16" t="s">
        <v>3388</v>
      </c>
      <c r="DX236" s="16" t="s">
        <v>3488</v>
      </c>
      <c r="DY236" s="3">
        <v>75</v>
      </c>
      <c r="DZ236" s="3">
        <v>15800</v>
      </c>
      <c r="EA236" s="3">
        <v>400</v>
      </c>
      <c r="EB236" s="3">
        <v>0</v>
      </c>
      <c r="EC236" s="3">
        <v>2000</v>
      </c>
      <c r="ED236" s="3">
        <v>389</v>
      </c>
      <c r="EE236" s="3">
        <v>0</v>
      </c>
      <c r="EF236" s="3">
        <v>389</v>
      </c>
      <c r="EG236"/>
      <c r="EH236" s="3">
        <v>389</v>
      </c>
      <c r="EI236" s="3">
        <v>0</v>
      </c>
      <c r="EJ236"/>
      <c r="EK236" s="3">
        <v>14220</v>
      </c>
      <c r="EL236" s="1">
        <v>80</v>
      </c>
      <c r="EM236" s="3">
        <v>17380</v>
      </c>
      <c r="EN236" s="3">
        <v>351</v>
      </c>
      <c r="EO236" s="17">
        <v>12.5</v>
      </c>
      <c r="EP236" s="17" t="s">
        <v>266</v>
      </c>
      <c r="EQ236"/>
      <c r="ER236"/>
      <c r="ES236"/>
      <c r="ET236"/>
      <c r="EU236"/>
      <c r="EV236"/>
      <c r="EW236" s="3">
        <v>0</v>
      </c>
      <c r="EX236" s="3">
        <v>21618</v>
      </c>
      <c r="EY236"/>
      <c r="EZ236" s="3">
        <v>22868</v>
      </c>
      <c r="FA236"/>
      <c r="FB236"/>
      <c r="FC236" s="17" t="s">
        <v>3462</v>
      </c>
      <c r="FD236" s="21">
        <v>351.4</v>
      </c>
      <c r="FE236" s="21" t="n">
        <f si="29" t="shared"/>
        <v>351.0</v>
      </c>
      <c r="FF236" s="3">
        <v>30</v>
      </c>
      <c r="FG236" s="3" t="n">
        <f si="30" t="shared"/>
        <v>30.0</v>
      </c>
      <c r="FH236"/>
      <c r="FI236" s="17" t="n">
        <f si="31" t="shared"/>
        <v>0.0</v>
      </c>
      <c r="FJ236" s="3">
        <v>0</v>
      </c>
      <c r="FK236" s="3">
        <v>0</v>
      </c>
    </row>
    <row r="237" spans="1:167">
      <c r="A237" s="18" t="s">
        <v>266</v>
      </c>
      <c r="B237" s="17" t="s">
        <v>1069</v>
      </c>
      <c r="C237" s="30" t="s">
        <v>3460</v>
      </c>
      <c r="D237" s="17" t="s">
        <v>399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 s="6" t="s">
        <v>570</v>
      </c>
      <c r="AH237"/>
      <c r="AI237" s="6" t="s">
        <v>559</v>
      </c>
      <c r="AJ237"/>
      <c r="AK237" s="5" t="s">
        <v>3529</v>
      </c>
      <c r="AL237" s="17" t="s">
        <v>143</v>
      </c>
      <c r="AM237" s="17" t="s">
        <v>175</v>
      </c>
      <c r="AN237" s="17" t="s">
        <v>495</v>
      </c>
      <c r="AO237" s="17">
        <v>10</v>
      </c>
      <c r="AP237" s="17">
        <v>11</v>
      </c>
      <c r="AQ237" s="17">
        <v>1960</v>
      </c>
      <c r="AR237"/>
      <c r="AS237"/>
      <c r="AT237" s="4" t="s">
        <v>797</v>
      </c>
      <c r="AU237" s="6" t="s">
        <v>798</v>
      </c>
      <c r="AV237" s="6" t="s">
        <v>402</v>
      </c>
      <c r="AW237" s="17" t="s">
        <v>410</v>
      </c>
      <c r="AX237"/>
      <c r="AY237"/>
      <c r="AZ237" s="6" t="s">
        <v>994</v>
      </c>
      <c r="BA237" s="6" t="s">
        <v>1</v>
      </c>
      <c r="BB237" s="4" t="s">
        <v>995</v>
      </c>
      <c r="BC237" s="17">
        <v>954</v>
      </c>
      <c r="BD237" s="17">
        <v>267</v>
      </c>
      <c r="BE237" s="17">
        <v>2129</v>
      </c>
      <c r="BF237" s="17">
        <v>954</v>
      </c>
      <c r="BG237" s="17">
        <v>267</v>
      </c>
      <c r="BH237" s="17">
        <v>2129</v>
      </c>
      <c r="BI237" s="17">
        <v>7</v>
      </c>
      <c r="BJ237" s="17">
        <v>3</v>
      </c>
      <c r="BK237" s="17" t="s">
        <v>1052</v>
      </c>
      <c r="BL237" s="3">
        <v>30</v>
      </c>
      <c r="BM237" s="17" t="s">
        <v>1053</v>
      </c>
      <c r="BN237" s="17" t="s">
        <v>3458</v>
      </c>
      <c r="BO237" s="17">
        <v>954</v>
      </c>
      <c r="BP237" s="17">
        <v>521</v>
      </c>
      <c r="BQ237" s="17">
        <v>2163</v>
      </c>
      <c r="BR237" s="17">
        <v>8</v>
      </c>
      <c r="BS237" s="17">
        <v>3</v>
      </c>
      <c r="BT237" s="17" t="s">
        <v>3458</v>
      </c>
      <c r="BU237" s="8">
        <v>22999.96</v>
      </c>
      <c r="BV237" s="9" t="s">
        <v>3456</v>
      </c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 s="17" t="s">
        <v>40</v>
      </c>
      <c r="DS237"/>
      <c r="DT237"/>
      <c r="DU237" s="3">
        <v>2018</v>
      </c>
      <c r="DV237" s="16" t="s">
        <v>3508</v>
      </c>
      <c r="DW237" s="16" t="s">
        <v>3411</v>
      </c>
      <c r="DX237" s="16" t="s">
        <v>3491</v>
      </c>
      <c r="DY237" s="3">
        <v>72</v>
      </c>
      <c r="DZ237" s="3">
        <v>29995</v>
      </c>
      <c r="EA237" s="3">
        <v>0</v>
      </c>
      <c r="EB237" s="17">
        <v>10</v>
      </c>
      <c r="EC237" s="3">
        <v>3000</v>
      </c>
      <c r="ED237" s="3">
        <v>498</v>
      </c>
      <c r="EE237" s="3">
        <v>0</v>
      </c>
      <c r="EF237" s="3">
        <v>498</v>
      </c>
      <c r="EG237" s="17">
        <v>700</v>
      </c>
      <c r="EH237" s="3">
        <v>498</v>
      </c>
      <c r="EI237" s="17">
        <v>0</v>
      </c>
      <c r="EJ237"/>
      <c r="EK237" s="3">
        <v>26995.5</v>
      </c>
      <c r="EL237" s="1">
        <v>10</v>
      </c>
      <c r="EM237" s="3">
        <v>32994.5</v>
      </c>
      <c r="EN237" s="3">
        <v>627</v>
      </c>
      <c r="EO237" s="17">
        <v>8.01</v>
      </c>
      <c r="EP237" s="17" t="s">
        <v>266</v>
      </c>
      <c r="EQ237"/>
      <c r="ER237"/>
      <c r="ES237"/>
      <c r="ET237"/>
      <c r="EU237"/>
      <c r="EV237"/>
      <c r="EW237" s="3">
        <v>0</v>
      </c>
      <c r="EX237" s="3">
        <v>35395.199999999997</v>
      </c>
      <c r="EY237"/>
      <c r="EZ237" s="3">
        <v>36645.199999999997</v>
      </c>
      <c r="FA237"/>
      <c r="FB237"/>
      <c r="FC237" s="17" t="s">
        <v>3462</v>
      </c>
      <c r="FD237" s="21">
        <v>627.09</v>
      </c>
      <c r="FE237" s="21" t="n">
        <f si="29" t="shared"/>
        <v>627.0</v>
      </c>
      <c r="FF237" s="3">
        <v>30</v>
      </c>
      <c r="FG237" s="3" t="n">
        <f si="30" t="shared"/>
        <v>30.0</v>
      </c>
      <c r="FH237" s="17">
        <v>0</v>
      </c>
      <c r="FI237" s="17" t="n">
        <f si="31" t="shared"/>
        <v>0.0</v>
      </c>
      <c r="FJ237" s="3">
        <v>0</v>
      </c>
      <c r="FK237" s="3">
        <v>0</v>
      </c>
    </row>
    <row r="238" spans="1:167">
      <c r="A238" s="18" t="s">
        <v>266</v>
      </c>
      <c r="B238" s="17" t="s">
        <v>1069</v>
      </c>
      <c r="C238" s="30" t="s">
        <v>3460</v>
      </c>
      <c r="D238" s="17" t="s">
        <v>399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 s="6" t="s">
        <v>1839</v>
      </c>
      <c r="AH238" s="6" t="s">
        <v>254</v>
      </c>
      <c r="AI238" s="6" t="s">
        <v>1826</v>
      </c>
      <c r="AJ238"/>
      <c r="AK238" s="5" t="s">
        <v>3529</v>
      </c>
      <c r="AL238" s="17" t="s">
        <v>143</v>
      </c>
      <c r="AM238" s="17" t="s">
        <v>184</v>
      </c>
      <c r="AN238" s="17" t="s">
        <v>429</v>
      </c>
      <c r="AO238" s="17">
        <v>10</v>
      </c>
      <c r="AP238" s="17">
        <v>15</v>
      </c>
      <c r="AQ238" s="17">
        <v>1948</v>
      </c>
      <c r="AR238"/>
      <c r="AS238"/>
      <c r="AT238" s="4" t="s">
        <v>695</v>
      </c>
      <c r="AU238" s="6" t="s">
        <v>696</v>
      </c>
      <c r="AV238" s="6" t="s">
        <v>408</v>
      </c>
      <c r="AW238" s="17" t="s">
        <v>410</v>
      </c>
      <c r="AX238"/>
      <c r="AY238"/>
      <c r="AZ238" s="6" t="s">
        <v>887</v>
      </c>
      <c r="BA238" s="6" t="s">
        <v>369</v>
      </c>
      <c r="BB238" s="4" t="s">
        <v>888</v>
      </c>
      <c r="BC238" s="17">
        <v>954</v>
      </c>
      <c r="BD238" s="17">
        <v>417</v>
      </c>
      <c r="BE238" s="17">
        <v>2128</v>
      </c>
      <c r="BF238" s="17">
        <v>954</v>
      </c>
      <c r="BG238" s="17">
        <v>417</v>
      </c>
      <c r="BH238" s="17">
        <v>2128</v>
      </c>
      <c r="BI238" s="3">
        <v>5.0378197997775302</v>
      </c>
      <c r="BJ238" s="3">
        <v>8.1790878754171299</v>
      </c>
      <c r="BK238" s="17" t="s">
        <v>155</v>
      </c>
      <c r="BL238" s="3">
        <v>10</v>
      </c>
      <c r="BM238" s="17" t="s">
        <v>155</v>
      </c>
      <c r="BN238" s="17" t="s">
        <v>3458</v>
      </c>
      <c r="BO238" s="17">
        <v>954</v>
      </c>
      <c r="BP238" s="17">
        <v>521</v>
      </c>
      <c r="BQ238" s="17">
        <v>2313</v>
      </c>
      <c r="BR238" s="17">
        <v>14</v>
      </c>
      <c r="BS238" s="17">
        <v>7</v>
      </c>
      <c r="BT238" s="17" t="s">
        <v>3458</v>
      </c>
      <c r="BU238" s="8">
        <v>48759.96</v>
      </c>
      <c r="BV238" s="9" t="s">
        <v>3456</v>
      </c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 s="17" t="s">
        <v>40</v>
      </c>
      <c r="DS238"/>
      <c r="DT238"/>
      <c r="DU238" s="3">
        <v>2018</v>
      </c>
      <c r="DV238" s="16" t="s">
        <v>3508</v>
      </c>
      <c r="DW238" s="16" t="s">
        <v>3609</v>
      </c>
      <c r="DX238" s="16" t="s">
        <v>3475</v>
      </c>
      <c r="DY238" s="3">
        <v>72</v>
      </c>
      <c r="DZ238" s="3">
        <v>32207</v>
      </c>
      <c r="EA238" s="3">
        <v>300</v>
      </c>
      <c r="EB238" s="17">
        <v>250</v>
      </c>
      <c r="EC238" s="3">
        <v>3410</v>
      </c>
      <c r="ED238" s="3">
        <v>299</v>
      </c>
      <c r="EE238" s="3">
        <v>0</v>
      </c>
      <c r="EF238" s="3">
        <v>299</v>
      </c>
      <c r="EG238" s="17">
        <v>150</v>
      </c>
      <c r="EH238" s="3">
        <v>299</v>
      </c>
      <c r="EI238" s="3">
        <v>0</v>
      </c>
      <c r="EJ238"/>
      <c r="EK238" s="3">
        <v>28986.3</v>
      </c>
      <c r="EL238" s="1">
        <v>15</v>
      </c>
      <c r="EM238" s="3">
        <v>35427.699999999997</v>
      </c>
      <c r="EN238" s="3">
        <v>639</v>
      </c>
      <c r="EO238" s="17">
        <v>10.01</v>
      </c>
      <c r="EP238" s="17" t="s">
        <v>266</v>
      </c>
      <c r="EQ238"/>
      <c r="ER238"/>
      <c r="ES238"/>
      <c r="ET238"/>
      <c r="EU238"/>
      <c r="EV238"/>
      <c r="EW238" s="3">
        <v>0</v>
      </c>
      <c r="EX238" s="3">
        <v>38194.235999999997</v>
      </c>
      <c r="EY238"/>
      <c r="EZ238" s="3">
        <v>39444.235999999997</v>
      </c>
      <c r="FA238"/>
      <c r="FB238"/>
      <c r="FC238" s="17" t="s">
        <v>3462</v>
      </c>
      <c r="FD238" s="21">
        <v>638.91</v>
      </c>
      <c r="FE238" s="21" t="n">
        <f si="29" t="shared"/>
        <v>639.0</v>
      </c>
      <c r="FF238" s="3">
        <v>10</v>
      </c>
      <c r="FG238" s="3" t="n">
        <f si="30" t="shared"/>
        <v>10.0</v>
      </c>
      <c r="FH238" s="17">
        <v>0</v>
      </c>
      <c r="FI238" s="17" t="n">
        <f si="31" t="shared"/>
        <v>0.0</v>
      </c>
      <c r="FJ238" s="3">
        <v>0</v>
      </c>
      <c r="FK238" s="3">
        <v>0</v>
      </c>
    </row>
    <row r="239" spans="1:167">
      <c r="A239" s="18" t="s">
        <v>266</v>
      </c>
      <c r="B239" s="17" t="s">
        <v>1069</v>
      </c>
      <c r="C239" s="30" t="s">
        <v>3460</v>
      </c>
      <c r="D239" s="17" t="s">
        <v>399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 s="6" t="s">
        <v>273</v>
      </c>
      <c r="AH239" s="6" t="s">
        <v>272</v>
      </c>
      <c r="AI239" s="6" t="s">
        <v>2503</v>
      </c>
      <c r="AJ239"/>
      <c r="AK239" s="5" t="s">
        <v>3529</v>
      </c>
      <c r="AL239" s="6" t="s">
        <v>143</v>
      </c>
      <c r="AM239" s="6" t="s">
        <v>222</v>
      </c>
      <c r="AN239" s="22" t="s">
        <v>2504</v>
      </c>
      <c r="AO239" s="22" t="s">
        <v>238</v>
      </c>
      <c r="AP239" s="22" t="s">
        <v>433</v>
      </c>
      <c r="AQ239" s="23" t="s">
        <v>1870</v>
      </c>
      <c r="AR239"/>
      <c r="AS239"/>
      <c r="AT239" s="4" t="s">
        <v>2505</v>
      </c>
      <c r="AU239" s="6" t="s">
        <v>2506</v>
      </c>
      <c r="AV239" s="6" t="s">
        <v>3403</v>
      </c>
      <c r="AW239"/>
      <c r="AX239"/>
      <c r="AY239"/>
      <c r="AZ239" s="6" t="s">
        <v>918</v>
      </c>
      <c r="BA239" s="6" t="s">
        <v>374</v>
      </c>
      <c r="BB239" s="4" t="s">
        <v>2507</v>
      </c>
      <c r="BC239" s="3">
        <v>478</v>
      </c>
      <c r="BD239" s="17">
        <v>477</v>
      </c>
      <c r="BE239" s="17">
        <v>2131</v>
      </c>
      <c r="BF239" s="3">
        <v>478</v>
      </c>
      <c r="BG239" s="17">
        <v>477</v>
      </c>
      <c r="BH239" s="17">
        <v>2131</v>
      </c>
      <c r="BI239" s="17">
        <v>5</v>
      </c>
      <c r="BJ239" s="17">
        <v>5</v>
      </c>
      <c r="BK239" s="17" t="s">
        <v>155</v>
      </c>
      <c r="BL239" s="3">
        <v>810</v>
      </c>
      <c r="BM239" s="17" t="s">
        <v>3457</v>
      </c>
      <c r="BN239" s="17" t="s">
        <v>3458</v>
      </c>
      <c r="BO239" s="17">
        <v>954</v>
      </c>
      <c r="BP239" s="17">
        <v>234</v>
      </c>
      <c r="BQ239" s="17">
        <v>1708</v>
      </c>
      <c r="BR239" s="17">
        <v>6</v>
      </c>
      <c r="BS239" s="17">
        <v>1</v>
      </c>
      <c r="BT239" s="17" t="s">
        <v>3458</v>
      </c>
      <c r="BU239" s="8">
        <v>33797.399999999994</v>
      </c>
      <c r="BV239" s="9" t="s">
        <v>3456</v>
      </c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 s="3">
        <v>2018</v>
      </c>
      <c r="DV239" s="16" t="s">
        <v>3508</v>
      </c>
      <c r="DW239" s="16" t="s">
        <v>3387</v>
      </c>
      <c r="DX239" s="16" t="s">
        <v>3488</v>
      </c>
      <c r="DY239" s="3">
        <v>72</v>
      </c>
      <c r="DZ239" s="3">
        <v>25971</v>
      </c>
      <c r="EA239" s="3">
        <v>1557</v>
      </c>
      <c r="EB239" s="3">
        <v>0</v>
      </c>
      <c r="EC239" s="3">
        <v>4000</v>
      </c>
      <c r="ED239" s="3">
        <v>600</v>
      </c>
      <c r="EE239" s="3">
        <v>0</v>
      </c>
      <c r="EF239" s="3">
        <v>600</v>
      </c>
      <c r="EG239" s="17">
        <v>300</v>
      </c>
      <c r="EH239" s="3">
        <v>600</v>
      </c>
      <c r="EI239" s="3">
        <v>0</v>
      </c>
      <c r="EJ239"/>
      <c r="EK239" s="3">
        <v>23373.9</v>
      </c>
      <c r="EL239" s="1">
        <v>180</v>
      </c>
      <c r="EM239" s="3">
        <v>28568.1</v>
      </c>
      <c r="EN239" s="3">
        <v>502</v>
      </c>
      <c r="EO239" s="17">
        <v>9.99</v>
      </c>
      <c r="EP239" s="17" t="s">
        <v>266</v>
      </c>
      <c r="EQ239"/>
      <c r="ER239"/>
      <c r="ES239"/>
      <c r="ET239"/>
      <c r="EU239"/>
      <c r="EV239"/>
      <c r="EW239" s="3">
        <v>0</v>
      </c>
      <c r="EX239" s="3">
        <v>32790</v>
      </c>
      <c r="EY239"/>
      <c r="EZ239" s="3">
        <v>34040</v>
      </c>
      <c r="FA239"/>
      <c r="FB239"/>
      <c r="FC239" s="17" t="s">
        <v>3462</v>
      </c>
      <c r="FD239" s="21">
        <v>501.61</v>
      </c>
      <c r="FE239" s="21" t="n">
        <f si="29" t="shared"/>
        <v>502.0</v>
      </c>
      <c r="FF239" s="3">
        <v>810</v>
      </c>
      <c r="FG239" s="3" t="n">
        <f si="30" t="shared"/>
        <v>810.0</v>
      </c>
      <c r="FH239"/>
      <c r="FI239" s="17" t="n">
        <f si="31" t="shared"/>
        <v>0.0</v>
      </c>
      <c r="FJ239" s="3">
        <v>0</v>
      </c>
      <c r="FK239" s="3">
        <v>0</v>
      </c>
    </row>
    <row r="240" spans="1:167">
      <c r="A240" s="18" t="s">
        <v>266</v>
      </c>
      <c r="B240" s="17" t="s">
        <v>1069</v>
      </c>
      <c r="C240" s="30" t="s">
        <v>3460</v>
      </c>
      <c r="D240" s="17" t="s">
        <v>399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 s="6" t="s">
        <v>2269</v>
      </c>
      <c r="AH240"/>
      <c r="AI240" s="6" t="s">
        <v>2270</v>
      </c>
      <c r="AJ240"/>
      <c r="AK240" s="5" t="s">
        <v>3529</v>
      </c>
      <c r="AL240" s="6" t="s">
        <v>143</v>
      </c>
      <c r="AM240" s="6" t="s">
        <v>180</v>
      </c>
      <c r="AN240" s="22" t="s">
        <v>2271</v>
      </c>
      <c r="AO240" s="22" t="s">
        <v>201</v>
      </c>
      <c r="AP240" s="22" t="s">
        <v>1071</v>
      </c>
      <c r="AQ240" s="23" t="s">
        <v>1871</v>
      </c>
      <c r="AR240"/>
      <c r="AS240"/>
      <c r="AT240" s="4" t="s">
        <v>690</v>
      </c>
      <c r="AU240" s="6" t="s">
        <v>2272</v>
      </c>
      <c r="AV240" s="6" t="s">
        <v>400</v>
      </c>
      <c r="AW240"/>
      <c r="AX240"/>
      <c r="AY240"/>
      <c r="AZ240" s="6" t="s">
        <v>2267</v>
      </c>
      <c r="BA240" s="6" t="s">
        <v>370</v>
      </c>
      <c r="BB240" s="4" t="s">
        <v>2273</v>
      </c>
      <c r="BC240" s="17">
        <v>954</v>
      </c>
      <c r="BD240" s="17">
        <v>306</v>
      </c>
      <c r="BE240" s="17">
        <v>2129</v>
      </c>
      <c r="BF240" s="17">
        <v>954</v>
      </c>
      <c r="BG240" s="17">
        <v>306</v>
      </c>
      <c r="BH240" s="17">
        <v>2129</v>
      </c>
      <c r="BI240" s="17">
        <v>8</v>
      </c>
      <c r="BJ240" s="17">
        <v>2</v>
      </c>
      <c r="BK240" s="17" t="s">
        <v>1052</v>
      </c>
      <c r="BL240" s="3">
        <v>10</v>
      </c>
      <c r="BM240" s="17" t="s">
        <v>1801</v>
      </c>
      <c r="BN240" s="17" t="s">
        <v>3458</v>
      </c>
      <c r="BO240" s="17">
        <v>954</v>
      </c>
      <c r="BP240" s="17">
        <v>523</v>
      </c>
      <c r="BQ240" s="17">
        <v>2202</v>
      </c>
      <c r="BR240" s="17">
        <v>14</v>
      </c>
      <c r="BS240" s="17">
        <v>5</v>
      </c>
      <c r="BT240" s="17" t="s">
        <v>3458</v>
      </c>
      <c r="BU240" s="8">
        <v>51999.96</v>
      </c>
      <c r="BV240" s="9" t="s">
        <v>3456</v>
      </c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 s="3">
        <v>2018</v>
      </c>
      <c r="DV240" s="16" t="s">
        <v>3508</v>
      </c>
      <c r="DW240" s="16" t="s">
        <v>3383</v>
      </c>
      <c r="DX240" s="16" t="s">
        <v>3604</v>
      </c>
      <c r="DY240" s="3">
        <v>72</v>
      </c>
      <c r="DZ240" s="3">
        <v>41956</v>
      </c>
      <c r="EA240" s="3">
        <v>2615</v>
      </c>
      <c r="EB240" s="3">
        <v>0</v>
      </c>
      <c r="EC240" s="3">
        <v>6500</v>
      </c>
      <c r="ED240" s="3">
        <v>0</v>
      </c>
      <c r="EE240" s="3">
        <v>0</v>
      </c>
      <c r="EF240" s="3">
        <v>0</v>
      </c>
      <c r="EG240" s="17">
        <v>350</v>
      </c>
      <c r="EH240" s="3">
        <v>0</v>
      </c>
      <c r="EI240" s="17">
        <v>0</v>
      </c>
      <c r="EJ240"/>
      <c r="EK240" s="3">
        <v>37760.400000000001</v>
      </c>
      <c r="EL240" s="1">
        <v>15</v>
      </c>
      <c r="EM240" s="3">
        <v>46151.6</v>
      </c>
      <c r="EN240" s="3">
        <v>671</v>
      </c>
      <c r="EO240" s="17">
        <v>11.2</v>
      </c>
      <c r="EP240" s="17" t="s">
        <v>266</v>
      </c>
      <c r="EQ240"/>
      <c r="ER240"/>
      <c r="ES240"/>
      <c r="ET240"/>
      <c r="EU240"/>
      <c r="EV240"/>
      <c r="EW240" s="3">
        <v>0</v>
      </c>
      <c r="EX240" s="3">
        <v>45503.7</v>
      </c>
      <c r="EY240"/>
      <c r="EZ240" s="3">
        <v>46753.7</v>
      </c>
      <c r="FA240"/>
      <c r="FB240"/>
      <c r="FC240" s="17" t="s">
        <v>3462</v>
      </c>
      <c r="FD240" s="21">
        <v>671.01</v>
      </c>
      <c r="FE240" s="21" t="n">
        <f si="29" t="shared"/>
        <v>671.0</v>
      </c>
      <c r="FF240" s="3">
        <v>10</v>
      </c>
      <c r="FG240" s="3" t="n">
        <f si="30" t="shared"/>
        <v>10.0</v>
      </c>
      <c r="FH240"/>
      <c r="FI240" s="17" t="n">
        <f si="31" t="shared"/>
        <v>0.0</v>
      </c>
      <c r="FJ240" s="3">
        <v>0</v>
      </c>
      <c r="FK240" s="3">
        <v>0</v>
      </c>
    </row>
    <row r="241" spans="1:167">
      <c r="A241" s="18" t="s">
        <v>266</v>
      </c>
      <c r="B241" s="17" t="s">
        <v>1069</v>
      </c>
      <c r="C241" s="30" t="s">
        <v>3460</v>
      </c>
      <c r="D241" s="17" t="s">
        <v>399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 s="6" t="s">
        <v>289</v>
      </c>
      <c r="AH241" s="6" t="s">
        <v>249</v>
      </c>
      <c r="AI241" s="6" t="s">
        <v>2279</v>
      </c>
      <c r="AJ241" s="6" t="s">
        <v>147</v>
      </c>
      <c r="AK241" s="5" t="s">
        <v>3529</v>
      </c>
      <c r="AL241" s="6" t="s">
        <v>143</v>
      </c>
      <c r="AM241" s="6" t="s">
        <v>221</v>
      </c>
      <c r="AN241" s="22" t="s">
        <v>2280</v>
      </c>
      <c r="AO241" s="22" t="s">
        <v>154</v>
      </c>
      <c r="AP241" s="22" t="s">
        <v>201</v>
      </c>
      <c r="AQ241" s="23" t="s">
        <v>2281</v>
      </c>
      <c r="AR241"/>
      <c r="AS241"/>
      <c r="AT241" s="4" t="s">
        <v>2282</v>
      </c>
      <c r="AU241" s="6" t="s">
        <v>2283</v>
      </c>
      <c r="AV241" s="6" t="s">
        <v>405</v>
      </c>
      <c r="AW241"/>
      <c r="AX241"/>
      <c r="AY241"/>
      <c r="AZ241" s="6" t="s">
        <v>1861</v>
      </c>
      <c r="BA241" s="6" t="s">
        <v>374</v>
      </c>
      <c r="BB241" s="4" t="s">
        <v>2284</v>
      </c>
      <c r="BC241" s="17">
        <v>954</v>
      </c>
      <c r="BD241" s="17">
        <v>362</v>
      </c>
      <c r="BE241" s="17">
        <v>2185</v>
      </c>
      <c r="BF241" s="17">
        <v>954</v>
      </c>
      <c r="BG241" s="17">
        <v>362</v>
      </c>
      <c r="BH241" s="17">
        <v>2185</v>
      </c>
      <c r="BI241" s="17">
        <v>7</v>
      </c>
      <c r="BJ241" s="17">
        <v>3</v>
      </c>
      <c r="BK241" s="17" t="s">
        <v>155</v>
      </c>
      <c r="BL241" s="3">
        <v>35</v>
      </c>
      <c r="BM241" s="17" t="s">
        <v>1801</v>
      </c>
      <c r="BN241" s="17" t="s">
        <v>3458</v>
      </c>
      <c r="BO241" s="24">
        <v>954</v>
      </c>
      <c r="BP241" s="17">
        <v>635</v>
      </c>
      <c r="BQ241" s="17">
        <v>2258</v>
      </c>
      <c r="BR241" s="17">
        <v>15</v>
      </c>
      <c r="BS241" s="17">
        <v>6</v>
      </c>
      <c r="BT241" s="17" t="s">
        <v>3458</v>
      </c>
      <c r="BU241" s="8">
        <v>28884</v>
      </c>
      <c r="BV241" s="9" t="s">
        <v>3456</v>
      </c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 s="3">
        <v>2018</v>
      </c>
      <c r="DV241" s="16" t="s">
        <v>3508</v>
      </c>
      <c r="DW241" s="16" t="s">
        <v>3388</v>
      </c>
      <c r="DX241" s="16" t="s">
        <v>3601</v>
      </c>
      <c r="DY241" s="3">
        <v>72</v>
      </c>
      <c r="DZ241" s="3">
        <v>18360</v>
      </c>
      <c r="EA241" s="3">
        <v>300</v>
      </c>
      <c r="EB241" s="3">
        <v>0</v>
      </c>
      <c r="EC241" s="3">
        <v>2000</v>
      </c>
      <c r="ED241" s="3">
        <v>399</v>
      </c>
      <c r="EE241" s="3">
        <v>0</v>
      </c>
      <c r="EF241" s="3">
        <v>399</v>
      </c>
      <c r="EG241"/>
      <c r="EH241" s="3">
        <v>399</v>
      </c>
      <c r="EI241" s="3">
        <v>0</v>
      </c>
      <c r="EJ241"/>
      <c r="EK241" s="3">
        <v>16524</v>
      </c>
      <c r="EL241" s="1">
        <v>37</v>
      </c>
      <c r="EM241" s="3">
        <v>20196</v>
      </c>
      <c r="EN241" s="3">
        <v>300</v>
      </c>
      <c r="EO241" s="17">
        <v>12.5</v>
      </c>
      <c r="EP241" s="17" t="s">
        <v>266</v>
      </c>
      <c r="EQ241"/>
      <c r="ER241"/>
      <c r="ES241"/>
      <c r="ET241"/>
      <c r="EU241"/>
      <c r="EV241"/>
      <c r="EW241" s="3">
        <v>0</v>
      </c>
      <c r="EX241" s="3">
        <v>20584.8</v>
      </c>
      <c r="EY241"/>
      <c r="EZ241" s="3">
        <v>21834.799999999999</v>
      </c>
      <c r="FA241"/>
      <c r="FB241"/>
      <c r="FC241" s="17" t="s">
        <v>3462</v>
      </c>
      <c r="FD241" s="21">
        <v>299.95999999999998</v>
      </c>
      <c r="FE241" s="21" t="n">
        <f si="29" t="shared"/>
        <v>300.0</v>
      </c>
      <c r="FF241" s="3">
        <v>35</v>
      </c>
      <c r="FG241" s="3" t="n">
        <f si="30" t="shared"/>
        <v>35.0</v>
      </c>
      <c r="FH241"/>
      <c r="FI241" s="17" t="n">
        <f si="31" t="shared"/>
        <v>0.0</v>
      </c>
      <c r="FJ241" s="3">
        <v>0</v>
      </c>
      <c r="FK241" s="3">
        <v>0</v>
      </c>
    </row>
    <row r="242" spans="1:167">
      <c r="A242" s="18" t="s">
        <v>266</v>
      </c>
      <c r="B242" s="17" t="s">
        <v>1069</v>
      </c>
      <c r="C242"/>
      <c r="D242" s="17" t="s">
        <v>399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 s="6" t="s">
        <v>299</v>
      </c>
      <c r="AH242" s="6" t="s">
        <v>252</v>
      </c>
      <c r="AI242" s="6" t="s">
        <v>297</v>
      </c>
      <c r="AJ242"/>
      <c r="AK242" s="5" t="s">
        <v>3529</v>
      </c>
      <c r="AL242" s="17" t="s">
        <v>143</v>
      </c>
      <c r="AM242" s="17" t="s">
        <v>206</v>
      </c>
      <c r="AN242" s="17" t="s">
        <v>520</v>
      </c>
      <c r="AO242" s="17">
        <v>10</v>
      </c>
      <c r="AP242" s="17">
        <v>11</v>
      </c>
      <c r="AQ242" s="17">
        <v>1990</v>
      </c>
      <c r="AR242"/>
      <c r="AS242"/>
      <c r="AT242" s="4" t="s">
        <v>836</v>
      </c>
      <c r="AU242" s="6" t="s">
        <v>837</v>
      </c>
      <c r="AV242" s="6" t="s">
        <v>338</v>
      </c>
      <c r="AW242" s="17" t="s">
        <v>879</v>
      </c>
      <c r="AX242"/>
      <c r="AY242"/>
      <c r="AZ242" s="6" t="s">
        <v>1030</v>
      </c>
      <c r="BA242" s="6" t="s">
        <v>369</v>
      </c>
      <c r="BB242" s="4" t="s">
        <v>1031</v>
      </c>
      <c r="BC242" s="17">
        <v>954</v>
      </c>
      <c r="BD242" s="17">
        <v>304</v>
      </c>
      <c r="BE242" s="17">
        <v>2127</v>
      </c>
      <c r="BF242" s="17">
        <v>954</v>
      </c>
      <c r="BG242" s="17">
        <v>304</v>
      </c>
      <c r="BH242" s="17">
        <v>2127</v>
      </c>
      <c r="BI242" s="17">
        <v>6</v>
      </c>
      <c r="BJ242" s="17">
        <v>4</v>
      </c>
      <c r="BK242" s="17" t="s">
        <v>1799</v>
      </c>
      <c r="BL242" s="3">
        <v>0</v>
      </c>
      <c r="BM242" s="17" t="s">
        <v>1054</v>
      </c>
      <c r="BN242" s="17" t="s">
        <v>3458</v>
      </c>
      <c r="BO242" s="17">
        <v>954</v>
      </c>
      <c r="BP242" s="17">
        <v>521</v>
      </c>
      <c r="BQ242" s="17">
        <v>2200</v>
      </c>
      <c r="BR242" s="17">
        <v>6</v>
      </c>
      <c r="BS242" s="17">
        <v>7</v>
      </c>
      <c r="BT242" s="17" t="s">
        <v>3458</v>
      </c>
      <c r="BU242" s="8">
        <v>30000</v>
      </c>
      <c r="BV242" s="9" t="s">
        <v>3456</v>
      </c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 s="17" t="s">
        <v>40</v>
      </c>
      <c r="DS242"/>
      <c r="DT242"/>
      <c r="DU242" s="3">
        <v>2018</v>
      </c>
      <c r="DV242" s="16" t="s">
        <v>3508</v>
      </c>
      <c r="DW242" s="16" t="s">
        <v>3388</v>
      </c>
      <c r="DX242" s="16" t="s">
        <v>3601</v>
      </c>
      <c r="DY242" s="3">
        <v>60</v>
      </c>
      <c r="DZ242" s="3">
        <v>18500</v>
      </c>
      <c r="EA242" s="3">
        <v>1340</v>
      </c>
      <c r="EB242" s="17">
        <v>25</v>
      </c>
      <c r="EC242" s="3">
        <v>3000</v>
      </c>
      <c r="ED242" s="3">
        <v>599</v>
      </c>
      <c r="EE242" s="3">
        <v>0</v>
      </c>
      <c r="EF242" s="3">
        <v>599</v>
      </c>
      <c r="EG242" s="17">
        <v>250</v>
      </c>
      <c r="EH242" s="3">
        <v>599</v>
      </c>
      <c r="EI242" s="17">
        <v>950</v>
      </c>
      <c r="EJ242"/>
      <c r="EK242" s="3">
        <v>16650</v>
      </c>
      <c r="EL242" s="1">
        <v>6</v>
      </c>
      <c r="EM242" s="3">
        <v>20350</v>
      </c>
      <c r="EN242" s="3">
        <v>355</v>
      </c>
      <c r="EO242" s="17">
        <v>12.5</v>
      </c>
      <c r="EP242" s="17" t="s">
        <v>266</v>
      </c>
      <c r="EQ242"/>
      <c r="ER242"/>
      <c r="ES242"/>
      <c r="ET242"/>
      <c r="EU242"/>
      <c r="EV242"/>
      <c r="EW242" s="3">
        <v>0</v>
      </c>
      <c r="EX242" s="3">
        <v>23738.076000000001</v>
      </c>
      <c r="EY242"/>
      <c r="EZ242" s="3">
        <v>24988.076000000001</v>
      </c>
      <c r="FA242"/>
      <c r="FB242"/>
      <c r="FC242" s="17" t="s">
        <v>3462</v>
      </c>
      <c r="FD242" s="21">
        <v>355.02</v>
      </c>
      <c r="FE242" s="21" t="n">
        <f si="29" t="shared"/>
        <v>355.0</v>
      </c>
      <c r="FF242" s="3">
        <v>0</v>
      </c>
      <c r="FG242" s="3" t="n">
        <f si="30" t="shared"/>
        <v>0.0</v>
      </c>
      <c r="FH242" s="17">
        <v>950</v>
      </c>
      <c r="FI242" s="17" t="n">
        <f si="31" t="shared"/>
        <v>950.0</v>
      </c>
      <c r="FJ242" s="3">
        <v>0</v>
      </c>
      <c r="FK242" s="3">
        <v>0</v>
      </c>
    </row>
    <row r="243" spans="1:167">
      <c r="A243" s="18" t="s">
        <v>266</v>
      </c>
      <c r="B243" s="17" t="s">
        <v>1069</v>
      </c>
      <c r="C243" s="30" t="s">
        <v>3460</v>
      </c>
      <c r="D243" s="17" t="s">
        <v>399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 s="6" t="s">
        <v>1101</v>
      </c>
      <c r="AH243"/>
      <c r="AI243" s="6" t="s">
        <v>1571</v>
      </c>
      <c r="AJ243"/>
      <c r="AK243" s="5" t="s">
        <v>3529</v>
      </c>
      <c r="AL243" s="6" t="s">
        <v>143</v>
      </c>
      <c r="AM243" s="6" t="s">
        <v>1147</v>
      </c>
      <c r="AN243" s="22" t="s">
        <v>1413</v>
      </c>
      <c r="AO243" s="22" t="s">
        <v>422</v>
      </c>
      <c r="AP243" s="22" t="s">
        <v>1855</v>
      </c>
      <c r="AQ243" s="23" t="s">
        <v>1866</v>
      </c>
      <c r="AR243"/>
      <c r="AS243"/>
      <c r="AT243" s="4" t="s">
        <v>1982</v>
      </c>
      <c r="AU243" s="6" t="s">
        <v>1983</v>
      </c>
      <c r="AV243" s="6" t="s">
        <v>402</v>
      </c>
      <c r="AW243"/>
      <c r="AX243"/>
      <c r="AY243"/>
      <c r="AZ243" s="6" t="s">
        <v>1190</v>
      </c>
      <c r="BA243" s="6" t="s">
        <v>391</v>
      </c>
      <c r="BB243" s="4" t="s">
        <v>1984</v>
      </c>
      <c r="BC243" s="17">
        <v>954</v>
      </c>
      <c r="BD243" s="17">
        <v>503</v>
      </c>
      <c r="BE243" s="17">
        <v>2157</v>
      </c>
      <c r="BF243" s="17">
        <v>954</v>
      </c>
      <c r="BG243" s="17">
        <v>503</v>
      </c>
      <c r="BH243" s="17">
        <v>2157</v>
      </c>
      <c r="BI243" s="3">
        <v>4.6907675194660801</v>
      </c>
      <c r="BJ243" s="17">
        <v>3</v>
      </c>
      <c r="BK243" s="17" t="s">
        <v>1052</v>
      </c>
      <c r="BL243" s="3">
        <v>55</v>
      </c>
      <c r="BM243" s="17" t="s">
        <v>3457</v>
      </c>
      <c r="BN243" s="17" t="s">
        <v>3458</v>
      </c>
      <c r="BO243" s="17">
        <v>954</v>
      </c>
      <c r="BP243" s="17">
        <v>234</v>
      </c>
      <c r="BQ243" s="17">
        <v>1559</v>
      </c>
      <c r="BR243" s="17">
        <v>6</v>
      </c>
      <c r="BS243" s="17">
        <v>1</v>
      </c>
      <c r="BT243" s="17" t="s">
        <v>3458</v>
      </c>
      <c r="BU243" s="8">
        <v>4500</v>
      </c>
      <c r="BV243" s="9" t="s">
        <v>3456</v>
      </c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 s="3">
        <v>2018</v>
      </c>
      <c r="DV243" s="16" t="s">
        <v>3508</v>
      </c>
      <c r="DW243" s="16" t="s">
        <v>3382</v>
      </c>
      <c r="DX243" s="16" t="s">
        <v>3489</v>
      </c>
      <c r="DY243" s="3">
        <v>60</v>
      </c>
      <c r="DZ243" s="3">
        <v>26280</v>
      </c>
      <c r="EA243" s="3">
        <v>300</v>
      </c>
      <c r="EB243" s="3">
        <v>0</v>
      </c>
      <c r="EC243" s="3">
        <v>4000</v>
      </c>
      <c r="ED243" s="3">
        <v>399</v>
      </c>
      <c r="EE243" s="3">
        <v>0</v>
      </c>
      <c r="EF243" s="3">
        <v>399</v>
      </c>
      <c r="EG243" s="17">
        <v>750</v>
      </c>
      <c r="EH243" s="3">
        <v>399</v>
      </c>
      <c r="EI243" s="3">
        <v>0</v>
      </c>
      <c r="EJ243"/>
      <c r="EK243" s="3">
        <v>23652</v>
      </c>
      <c r="EL243" s="1">
        <v>25</v>
      </c>
      <c r="EM243" s="3">
        <v>28908</v>
      </c>
      <c r="EN243" s="3">
        <v>371</v>
      </c>
      <c r="EO243" s="17">
        <v>9.99</v>
      </c>
      <c r="EP243" s="17" t="s">
        <v>1797</v>
      </c>
      <c r="EQ243" s="17" t="s">
        <v>414</v>
      </c>
      <c r="ER243" s="17">
        <v>350</v>
      </c>
      <c r="ES243" s="17">
        <v>2005</v>
      </c>
      <c r="ET243" s="17" t="s">
        <v>3516</v>
      </c>
      <c r="EU243" s="17" t="s">
        <v>1061</v>
      </c>
      <c r="EV243" s="17" t="s">
        <v>1062</v>
      </c>
      <c r="EW243" s="3">
        <v>1500</v>
      </c>
      <c r="EX243" s="3">
        <v>29826</v>
      </c>
      <c r="EY243" s="17" t="s">
        <v>162</v>
      </c>
      <c r="EZ243" s="3">
        <v>31076</v>
      </c>
      <c r="FA243" s="17" t="s">
        <v>1798</v>
      </c>
      <c r="FB243"/>
      <c r="FC243" s="17" t="s">
        <v>3462</v>
      </c>
      <c r="FD243" s="21">
        <v>371.24</v>
      </c>
      <c r="FE243" s="21" t="n">
        <f si="29" t="shared"/>
        <v>371.0</v>
      </c>
      <c r="FF243" s="3">
        <v>55</v>
      </c>
      <c r="FG243" s="3" t="n">
        <f si="30" t="shared"/>
        <v>55.0</v>
      </c>
      <c r="FH243"/>
      <c r="FI243" s="17" t="n">
        <f si="31" t="shared"/>
        <v>0.0</v>
      </c>
      <c r="FJ243" s="17">
        <v>0</v>
      </c>
      <c r="FK243" s="3" t="n">
        <f>EW243</f>
        <v>1500.0</v>
      </c>
    </row>
    <row r="244" spans="1:167">
      <c r="A244" s="18" t="s">
        <v>266</v>
      </c>
      <c r="B244" s="17" t="s">
        <v>1465</v>
      </c>
      <c r="C244"/>
      <c r="D244" s="17" t="s">
        <v>399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 s="6" t="s">
        <v>1078</v>
      </c>
      <c r="AH244" s="6" t="s">
        <v>246</v>
      </c>
      <c r="AI244" s="6" t="s">
        <v>1586</v>
      </c>
      <c r="AJ244"/>
      <c r="AK244" s="5" t="s">
        <v>3529</v>
      </c>
      <c r="AL244" s="17" t="s">
        <v>143</v>
      </c>
      <c r="AM244" s="17" t="s">
        <v>220</v>
      </c>
      <c r="AN244" s="17" t="s">
        <v>1371</v>
      </c>
      <c r="AO244" s="16">
        <v>11</v>
      </c>
      <c r="AP244" s="16" t="s">
        <v>238</v>
      </c>
      <c r="AQ244" s="16" t="s">
        <v>1314</v>
      </c>
      <c r="AR244"/>
      <c r="AS244"/>
      <c r="AT244" s="4" t="s">
        <v>1304</v>
      </c>
      <c r="AU244" s="6" t="s">
        <v>1587</v>
      </c>
      <c r="AV244" s="6" t="s">
        <v>401</v>
      </c>
      <c r="AW244"/>
      <c r="AX244"/>
      <c r="AY244"/>
      <c r="AZ244" s="6" t="s">
        <v>1588</v>
      </c>
      <c r="BA244" s="6" t="s">
        <v>391</v>
      </c>
      <c r="BB244" s="17" t="s">
        <v>1245</v>
      </c>
      <c r="BC244" s="17">
        <v>954</v>
      </c>
      <c r="BD244" s="17">
        <v>716</v>
      </c>
      <c r="BE244" s="17">
        <v>1279</v>
      </c>
      <c r="BF244" s="17">
        <v>954</v>
      </c>
      <c r="BG244" s="17">
        <v>716</v>
      </c>
      <c r="BH244" s="17">
        <v>1279</v>
      </c>
      <c r="BI244" s="17">
        <v>6</v>
      </c>
      <c r="BJ244" s="3">
        <v>9.1301446051168007</v>
      </c>
      <c r="BK244" s="17" t="s">
        <v>1799</v>
      </c>
      <c r="BL244" s="3">
        <v>0</v>
      </c>
      <c r="BM244" s="17" t="s">
        <v>1801</v>
      </c>
      <c r="BN244" s="17" t="s">
        <v>3458</v>
      </c>
      <c r="BO244" s="17">
        <v>954</v>
      </c>
      <c r="BP244" s="17">
        <v>234</v>
      </c>
      <c r="BQ244" s="17">
        <v>1279</v>
      </c>
      <c r="BR244" s="17">
        <v>6</v>
      </c>
      <c r="BS244" s="17">
        <v>1</v>
      </c>
      <c r="BT244" s="17" t="s">
        <v>3458</v>
      </c>
      <c r="BU244" s="3">
        <v>140000.04</v>
      </c>
      <c r="BV244" s="9" t="s">
        <v>3456</v>
      </c>
      <c r="BW244"/>
      <c r="BX244"/>
      <c r="BY244" s="17" t="s">
        <v>155</v>
      </c>
      <c r="BZ244" s="6" t="s">
        <v>1089</v>
      </c>
      <c r="CA244" s="6" t="s">
        <v>251</v>
      </c>
      <c r="CB244" s="6" t="s">
        <v>1376</v>
      </c>
      <c r="CC244"/>
      <c r="CD244"/>
      <c r="CE244" s="17" t="s">
        <v>143</v>
      </c>
      <c r="CF244" s="17" t="s">
        <v>1071</v>
      </c>
      <c r="CG244" s="17" t="s">
        <v>1301</v>
      </c>
      <c r="CH244" s="16">
        <v>11</v>
      </c>
      <c r="CI244" s="16" t="s">
        <v>238</v>
      </c>
      <c r="CJ244" s="16" t="s">
        <v>1314</v>
      </c>
      <c r="CK244"/>
      <c r="CL244"/>
      <c r="CM244" s="4" t="s">
        <v>1304</v>
      </c>
      <c r="CN244" s="6" t="s">
        <v>1587</v>
      </c>
      <c r="CO244" s="6" t="s">
        <v>401</v>
      </c>
      <c r="CP244"/>
      <c r="CQ244"/>
      <c r="CR244"/>
      <c r="CS244" s="6" t="s">
        <v>1588</v>
      </c>
      <c r="CT244" s="6" t="s">
        <v>391</v>
      </c>
      <c r="CU244" s="17" t="s">
        <v>1245</v>
      </c>
      <c r="CV244" s="17">
        <v>954</v>
      </c>
      <c r="CW244" s="17">
        <v>243</v>
      </c>
      <c r="CX244" s="17">
        <v>2985</v>
      </c>
      <c r="CY244" s="17">
        <v>954</v>
      </c>
      <c r="CZ244" s="17">
        <v>304</v>
      </c>
      <c r="DA244" s="17">
        <v>2985</v>
      </c>
      <c r="DB244" s="17">
        <v>6</v>
      </c>
      <c r="DC244" s="17">
        <v>1</v>
      </c>
      <c r="DD244" s="17" t="s">
        <v>1051</v>
      </c>
      <c r="DE244" s="17">
        <v>990</v>
      </c>
      <c r="DF244" s="17" t="s">
        <v>1801</v>
      </c>
      <c r="DG244" s="17" t="s">
        <v>1977</v>
      </c>
      <c r="DH244" s="17">
        <v>954</v>
      </c>
      <c r="DI244" s="17">
        <v>234</v>
      </c>
      <c r="DJ244" s="17">
        <v>2985</v>
      </c>
      <c r="DK244" s="17">
        <v>6</v>
      </c>
      <c r="DL244" s="17">
        <v>1</v>
      </c>
      <c r="DM244" s="17" t="s">
        <v>1976</v>
      </c>
      <c r="DN244" s="17">
        <v>3000</v>
      </c>
      <c r="DO244" s="17" t="s">
        <v>58</v>
      </c>
      <c r="DP244"/>
      <c r="DQ244"/>
      <c r="DR244" s="17" t="s">
        <v>40</v>
      </c>
      <c r="DS244"/>
      <c r="DT244"/>
      <c r="DU244" s="3">
        <v>2018</v>
      </c>
      <c r="DV244" s="16" t="s">
        <v>3508</v>
      </c>
      <c r="DW244" s="16" t="s">
        <v>3411</v>
      </c>
      <c r="DX244" s="16" t="s">
        <v>3605</v>
      </c>
      <c r="DY244" s="3">
        <v>60</v>
      </c>
      <c r="DZ244" s="3">
        <v>32818</v>
      </c>
      <c r="EA244" s="3">
        <v>2258</v>
      </c>
      <c r="EB244" s="17">
        <v>150</v>
      </c>
      <c r="EC244" s="3">
        <v>5000</v>
      </c>
      <c r="ED244" s="3">
        <v>0</v>
      </c>
      <c r="EE244" s="3">
        <v>0</v>
      </c>
      <c r="EF244" s="3">
        <v>0</v>
      </c>
      <c r="EG244" s="17">
        <v>0</v>
      </c>
      <c r="EH244"/>
      <c r="EI244" s="3">
        <v>599</v>
      </c>
      <c r="EJ244"/>
      <c r="EK244" s="3">
        <v>29536.2</v>
      </c>
      <c r="EL244" s="1">
        <v>0</v>
      </c>
      <c r="EM244" s="3">
        <v>36099.800000000003</v>
      </c>
      <c r="EN244" s="3">
        <v>611</v>
      </c>
      <c r="EO244" s="17">
        <v>11.2</v>
      </c>
      <c r="EP244" s="17" t="s">
        <v>266</v>
      </c>
      <c r="EQ244"/>
      <c r="ER244"/>
      <c r="ES244"/>
      <c r="ET244"/>
      <c r="EU244"/>
      <c r="EV244"/>
      <c r="EW244" s="3">
        <v>0</v>
      </c>
      <c r="EX244" s="3">
        <v>38993.58</v>
      </c>
      <c r="EY244"/>
      <c r="EZ244" s="3">
        <v>40243.58</v>
      </c>
      <c r="FA244"/>
      <c r="FB244"/>
      <c r="FC244" s="17" t="s">
        <v>3462</v>
      </c>
      <c r="FD244" s="21">
        <v>611.48</v>
      </c>
      <c r="FE244" s="21" t="n">
        <f si="29" t="shared"/>
        <v>611.0</v>
      </c>
      <c r="FF244" s="3">
        <v>0</v>
      </c>
      <c r="FG244" s="3" t="n">
        <f si="30" t="shared"/>
        <v>0.0</v>
      </c>
      <c r="FH244" s="21">
        <v>599</v>
      </c>
      <c r="FI244" s="17" t="n">
        <f si="31" t="shared"/>
        <v>599.0</v>
      </c>
      <c r="FJ244" s="3">
        <v>0</v>
      </c>
      <c r="FK244" s="3">
        <v>0</v>
      </c>
    </row>
    <row r="245" spans="1:167">
      <c r="A245" s="18" t="s">
        <v>266</v>
      </c>
      <c r="B245" s="17" t="s">
        <v>1069</v>
      </c>
      <c r="C245" s="30">
        <v>32127</v>
      </c>
      <c r="D245" s="17" t="s">
        <v>399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 s="6" t="s">
        <v>2003</v>
      </c>
      <c r="AH245"/>
      <c r="AI245" s="6" t="s">
        <v>2641</v>
      </c>
      <c r="AJ245"/>
      <c r="AK245" s="5" t="s">
        <v>3529</v>
      </c>
      <c r="AL245" s="6" t="s">
        <v>143</v>
      </c>
      <c r="AM245" s="6" t="s">
        <v>191</v>
      </c>
      <c r="AN245" s="22" t="s">
        <v>2642</v>
      </c>
      <c r="AO245" s="22" t="s">
        <v>238</v>
      </c>
      <c r="AP245" s="22" t="s">
        <v>194</v>
      </c>
      <c r="AQ245" s="23" t="s">
        <v>1856</v>
      </c>
      <c r="AR245"/>
      <c r="AS245"/>
      <c r="AT245" s="4" t="s">
        <v>2643</v>
      </c>
      <c r="AU245" s="6" t="s">
        <v>2644</v>
      </c>
      <c r="AV245"/>
      <c r="AW245"/>
      <c r="AX245"/>
      <c r="AY245"/>
      <c r="AZ245" s="6" t="s">
        <v>906</v>
      </c>
      <c r="BA245" s="6" t="s">
        <v>370</v>
      </c>
      <c r="BB245" s="4" t="s">
        <v>2645</v>
      </c>
      <c r="BC245" s="17">
        <v>678</v>
      </c>
      <c r="BD245" s="17">
        <v>639</v>
      </c>
      <c r="BE245" s="17">
        <v>2293</v>
      </c>
      <c r="BF245" s="17">
        <v>678</v>
      </c>
      <c r="BG245" s="17">
        <v>639</v>
      </c>
      <c r="BH245" s="17">
        <v>2293</v>
      </c>
      <c r="BI245" s="17">
        <v>8</v>
      </c>
      <c r="BJ245" s="17">
        <v>1</v>
      </c>
      <c r="BK245" s="17" t="s">
        <v>1800</v>
      </c>
      <c r="BL245" s="3">
        <v>10</v>
      </c>
      <c r="BM245" s="17" t="s">
        <v>1801</v>
      </c>
      <c r="BN245" s="17" t="s">
        <v>3458</v>
      </c>
      <c r="BO245" s="17">
        <v>954</v>
      </c>
      <c r="BP245" s="17">
        <v>234</v>
      </c>
      <c r="BQ245" s="17">
        <v>2409</v>
      </c>
      <c r="BR245" s="17">
        <v>6</v>
      </c>
      <c r="BS245" s="17">
        <v>1</v>
      </c>
      <c r="BT245" s="17" t="s">
        <v>3458</v>
      </c>
      <c r="BU245" s="8">
        <v>57600</v>
      </c>
      <c r="BV245" s="9" t="s">
        <v>3456</v>
      </c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 s="3">
        <v>2018</v>
      </c>
      <c r="DV245" s="16" t="s">
        <v>3508</v>
      </c>
      <c r="DW245" s="16" t="s">
        <v>3387</v>
      </c>
      <c r="DX245" s="16" t="s">
        <v>3488</v>
      </c>
      <c r="DY245" s="3">
        <v>75</v>
      </c>
      <c r="DZ245" s="3">
        <v>27800</v>
      </c>
      <c r="EA245" s="3">
        <v>174</v>
      </c>
      <c r="EB245" s="3">
        <v>0</v>
      </c>
      <c r="EC245" s="3">
        <v>2493</v>
      </c>
      <c r="ED245" s="3">
        <v>0</v>
      </c>
      <c r="EE245" s="3">
        <v>0</v>
      </c>
      <c r="EF245" s="3">
        <v>0</v>
      </c>
      <c r="EG245" s="17">
        <v>150</v>
      </c>
      <c r="EH245"/>
      <c r="EI245" s="3">
        <v>0</v>
      </c>
      <c r="EJ245"/>
      <c r="EK245" s="3">
        <v>25020</v>
      </c>
      <c r="EL245" s="1">
        <v>50</v>
      </c>
      <c r="EM245" s="3">
        <v>30580</v>
      </c>
      <c r="EN245" s="3">
        <v>622</v>
      </c>
      <c r="EO245" s="17">
        <v>14.3</v>
      </c>
      <c r="EP245" s="17" t="s">
        <v>266</v>
      </c>
      <c r="EQ245"/>
      <c r="ER245"/>
      <c r="ES245"/>
      <c r="ET245"/>
      <c r="EU245"/>
      <c r="EV245"/>
      <c r="EW245" s="3">
        <v>0</v>
      </c>
      <c r="EX245" s="3">
        <v>30140.400000000001</v>
      </c>
      <c r="EY245"/>
      <c r="EZ245" s="3">
        <v>31390.400000000001</v>
      </c>
      <c r="FA245"/>
      <c r="FB245"/>
      <c r="FC245" s="17" t="s">
        <v>3462</v>
      </c>
      <c r="FD245" s="21">
        <v>622.16</v>
      </c>
      <c r="FE245" s="21" t="n">
        <f si="29" t="shared"/>
        <v>622.0</v>
      </c>
      <c r="FF245" s="3">
        <v>10</v>
      </c>
      <c r="FG245" s="3" t="n">
        <f si="30" t="shared"/>
        <v>10.0</v>
      </c>
      <c r="FH245"/>
      <c r="FI245" s="17" t="n">
        <f si="31" t="shared"/>
        <v>0.0</v>
      </c>
      <c r="FJ245" s="3">
        <v>0</v>
      </c>
      <c r="FK245" s="3">
        <v>0</v>
      </c>
    </row>
    <row r="246" spans="1:167">
      <c r="A246" s="18" t="s">
        <v>266</v>
      </c>
      <c r="B246" s="17" t="s">
        <v>1465</v>
      </c>
      <c r="C246"/>
      <c r="D246" s="17" t="s">
        <v>399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 s="6" t="s">
        <v>289</v>
      </c>
      <c r="AH246" s="6" t="s">
        <v>247</v>
      </c>
      <c r="AI246" s="6" t="s">
        <v>297</v>
      </c>
      <c r="AJ246"/>
      <c r="AK246" s="5" t="s">
        <v>3529</v>
      </c>
      <c r="AL246" s="17" t="s">
        <v>143</v>
      </c>
      <c r="AM246" s="17" t="s">
        <v>185</v>
      </c>
      <c r="AN246" s="17" t="s">
        <v>1559</v>
      </c>
      <c r="AO246" s="16">
        <v>11</v>
      </c>
      <c r="AP246" s="16" t="s">
        <v>238</v>
      </c>
      <c r="AQ246" s="16" t="s">
        <v>1314</v>
      </c>
      <c r="AR246"/>
      <c r="AS246"/>
      <c r="AT246" s="4" t="s">
        <v>1560</v>
      </c>
      <c r="AU246" s="6" t="s">
        <v>1561</v>
      </c>
      <c r="AV246" s="6" t="s">
        <v>401</v>
      </c>
      <c r="AW246"/>
      <c r="AX246"/>
      <c r="AY246"/>
      <c r="AZ246" s="6" t="s">
        <v>1173</v>
      </c>
      <c r="BA246" s="6" t="s">
        <v>152</v>
      </c>
      <c r="BB246" s="17" t="s">
        <v>1174</v>
      </c>
      <c r="BC246" s="17">
        <v>954</v>
      </c>
      <c r="BD246" s="17">
        <v>682</v>
      </c>
      <c r="BE246" s="17">
        <v>2321</v>
      </c>
      <c r="BF246" s="17">
        <v>954</v>
      </c>
      <c r="BG246" s="17">
        <v>682</v>
      </c>
      <c r="BH246" s="17">
        <v>2321</v>
      </c>
      <c r="BI246" s="17">
        <v>5</v>
      </c>
      <c r="BJ246" s="3">
        <v>8.3292547274749804</v>
      </c>
      <c r="BK246" s="17" t="s">
        <v>1052</v>
      </c>
      <c r="BL246" s="3">
        <v>5</v>
      </c>
      <c r="BM246" s="17" t="s">
        <v>1801</v>
      </c>
      <c r="BN246" s="17" t="s">
        <v>3458</v>
      </c>
      <c r="BO246" s="17">
        <v>954</v>
      </c>
      <c r="BP246" s="17">
        <v>234</v>
      </c>
      <c r="BQ246" s="17">
        <v>2321</v>
      </c>
      <c r="BR246" s="17">
        <v>6</v>
      </c>
      <c r="BS246" s="17">
        <v>1</v>
      </c>
      <c r="BT246" s="17" t="s">
        <v>3458</v>
      </c>
      <c r="BU246" s="3">
        <v>32328</v>
      </c>
      <c r="BV246" s="9" t="s">
        <v>3456</v>
      </c>
      <c r="BW246"/>
      <c r="BX246"/>
      <c r="BY246" s="17" t="s">
        <v>155</v>
      </c>
      <c r="BZ246" s="6" t="s">
        <v>1138</v>
      </c>
      <c r="CA246" s="17" t="s">
        <v>1070</v>
      </c>
      <c r="CB246" s="6" t="s">
        <v>1562</v>
      </c>
      <c r="CC246"/>
      <c r="CD246"/>
      <c r="CE246" s="17" t="s">
        <v>143</v>
      </c>
      <c r="CF246" s="17" t="s">
        <v>193</v>
      </c>
      <c r="CG246" s="17" t="s">
        <v>1352</v>
      </c>
      <c r="CH246" s="16">
        <v>11</v>
      </c>
      <c r="CI246" s="16" t="s">
        <v>238</v>
      </c>
      <c r="CJ246" s="16" t="s">
        <v>1314</v>
      </c>
      <c r="CK246"/>
      <c r="CL246"/>
      <c r="CM246" s="4" t="s">
        <v>1560</v>
      </c>
      <c r="CN246" s="6" t="s">
        <v>1561</v>
      </c>
      <c r="CO246" s="6" t="s">
        <v>401</v>
      </c>
      <c r="CP246"/>
      <c r="CQ246"/>
      <c r="CR246"/>
      <c r="CS246" s="6" t="s">
        <v>1173</v>
      </c>
      <c r="CT246" s="6" t="s">
        <v>152</v>
      </c>
      <c r="CU246" s="17" t="s">
        <v>1174</v>
      </c>
      <c r="CV246" s="17">
        <v>954</v>
      </c>
      <c r="CW246" s="17">
        <v>243</v>
      </c>
      <c r="CX246" s="17">
        <v>2702</v>
      </c>
      <c r="CY246" s="17">
        <v>954</v>
      </c>
      <c r="CZ246" s="17">
        <v>304</v>
      </c>
      <c r="DA246" s="17">
        <v>2702</v>
      </c>
      <c r="DB246" s="17">
        <v>6</v>
      </c>
      <c r="DC246" s="17">
        <v>1</v>
      </c>
      <c r="DD246" s="17" t="s">
        <v>1051</v>
      </c>
      <c r="DE246" s="17">
        <v>990</v>
      </c>
      <c r="DF246" s="17" t="s">
        <v>1801</v>
      </c>
      <c r="DG246" s="17" t="s">
        <v>1977</v>
      </c>
      <c r="DH246" s="17">
        <v>954</v>
      </c>
      <c r="DI246" s="17">
        <v>234</v>
      </c>
      <c r="DJ246" s="17">
        <v>2702</v>
      </c>
      <c r="DK246" s="17">
        <v>6</v>
      </c>
      <c r="DL246" s="17">
        <v>1</v>
      </c>
      <c r="DM246" s="17" t="s">
        <v>1976</v>
      </c>
      <c r="DN246" s="17">
        <v>3000</v>
      </c>
      <c r="DO246" s="17" t="s">
        <v>58</v>
      </c>
      <c r="DP246"/>
      <c r="DQ246"/>
      <c r="DR246" s="17" t="s">
        <v>40</v>
      </c>
      <c r="DS246"/>
      <c r="DT246"/>
      <c r="DU246" s="3">
        <v>2018</v>
      </c>
      <c r="DV246" s="16" t="s">
        <v>3508</v>
      </c>
      <c r="DW246" s="16" t="s">
        <v>3387</v>
      </c>
      <c r="DX246" s="16" t="s">
        <v>3488</v>
      </c>
      <c r="DY246" s="3">
        <v>72</v>
      </c>
      <c r="DZ246" s="3">
        <v>22247</v>
      </c>
      <c r="EA246" s="3">
        <v>667</v>
      </c>
      <c r="EB246" s="17">
        <v>250</v>
      </c>
      <c r="EC246" s="3">
        <v>2500</v>
      </c>
      <c r="ED246" s="3">
        <v>499</v>
      </c>
      <c r="EE246" s="3">
        <v>0</v>
      </c>
      <c r="EF246" s="3">
        <v>499</v>
      </c>
      <c r="EG246" s="17">
        <v>400</v>
      </c>
      <c r="EH246"/>
      <c r="EI246" s="3">
        <v>0</v>
      </c>
      <c r="EJ246"/>
      <c r="EK246" s="3">
        <v>20022.3</v>
      </c>
      <c r="EL246" s="1">
        <v>499</v>
      </c>
      <c r="EM246" s="3">
        <v>24471.7</v>
      </c>
      <c r="EN246" s="3">
        <v>370</v>
      </c>
      <c r="EO246" s="17">
        <v>12.5</v>
      </c>
      <c r="EP246" s="17" t="s">
        <v>266</v>
      </c>
      <c r="EQ246"/>
      <c r="ER246"/>
      <c r="ES246"/>
      <c r="ET246"/>
      <c r="EU246"/>
      <c r="EV246"/>
      <c r="EW246" s="3">
        <v>0</v>
      </c>
      <c r="EX246" s="3">
        <v>27770.400000000001</v>
      </c>
      <c r="EY246"/>
      <c r="EZ246" s="3">
        <v>29020.400000000001</v>
      </c>
      <c r="FA246"/>
      <c r="FB246"/>
      <c r="FC246" s="17" t="s">
        <v>3462</v>
      </c>
      <c r="FD246" s="21">
        <v>369.99</v>
      </c>
      <c r="FE246" s="21" t="n">
        <f si="29" t="shared"/>
        <v>370.0</v>
      </c>
      <c r="FF246" s="3">
        <v>5</v>
      </c>
      <c r="FG246" s="3" t="n">
        <f si="30" t="shared"/>
        <v>5.0</v>
      </c>
      <c r="FH246" s="17">
        <v>0</v>
      </c>
      <c r="FI246" s="17" t="n">
        <f si="31" t="shared"/>
        <v>0.0</v>
      </c>
      <c r="FJ246" s="3">
        <v>0</v>
      </c>
      <c r="FK246" s="3">
        <v>0</v>
      </c>
    </row>
    <row r="247" spans="1:167">
      <c r="A247" s="18" t="s">
        <v>266</v>
      </c>
      <c r="B247" s="17" t="s">
        <v>1465</v>
      </c>
      <c r="C247"/>
      <c r="D247" s="17" t="s">
        <v>399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 s="6" t="s">
        <v>1080</v>
      </c>
      <c r="AH247" s="6" t="s">
        <v>153</v>
      </c>
      <c r="AI247" s="6" t="s">
        <v>1541</v>
      </c>
      <c r="AJ247"/>
      <c r="AK247" s="5" t="s">
        <v>3529</v>
      </c>
      <c r="AL247" s="17" t="s">
        <v>143</v>
      </c>
      <c r="AM247" s="17" t="s">
        <v>182</v>
      </c>
      <c r="AN247" s="17" t="s">
        <v>1462</v>
      </c>
      <c r="AO247" s="16">
        <v>11</v>
      </c>
      <c r="AP247" s="16" t="s">
        <v>238</v>
      </c>
      <c r="AQ247" s="16" t="s">
        <v>1314</v>
      </c>
      <c r="AR247"/>
      <c r="AS247"/>
      <c r="AT247" s="4" t="s">
        <v>1515</v>
      </c>
      <c r="AU247" s="6" t="s">
        <v>1516</v>
      </c>
      <c r="AV247"/>
      <c r="AW247" s="6">
        <v>283</v>
      </c>
      <c r="AX247"/>
      <c r="AY247"/>
      <c r="AZ247" s="6" t="s">
        <v>1177</v>
      </c>
      <c r="BA247" s="6" t="s">
        <v>152</v>
      </c>
      <c r="BB247" s="17" t="s">
        <v>1184</v>
      </c>
      <c r="BC247" s="17">
        <v>954</v>
      </c>
      <c r="BD247" s="17">
        <v>661</v>
      </c>
      <c r="BE247" s="17">
        <v>1589</v>
      </c>
      <c r="BF247" s="17">
        <v>954</v>
      </c>
      <c r="BG247" s="17">
        <v>661</v>
      </c>
      <c r="BH247" s="17">
        <v>1589</v>
      </c>
      <c r="BI247" s="17">
        <v>9</v>
      </c>
      <c r="BJ247" s="17">
        <v>1</v>
      </c>
      <c r="BK247" s="17" t="s">
        <v>1799</v>
      </c>
      <c r="BL247" s="3">
        <v>0</v>
      </c>
      <c r="BM247" s="17" t="s">
        <v>1053</v>
      </c>
      <c r="BN247" s="17" t="s">
        <v>3458</v>
      </c>
      <c r="BO247" s="17">
        <v>954</v>
      </c>
      <c r="BP247" s="17">
        <v>234</v>
      </c>
      <c r="BQ247" s="17">
        <v>1589</v>
      </c>
      <c r="BR247" s="17">
        <v>6</v>
      </c>
      <c r="BS247" s="17">
        <v>1</v>
      </c>
      <c r="BT247" s="17" t="s">
        <v>3458</v>
      </c>
      <c r="BU247" s="8">
        <v>78000</v>
      </c>
      <c r="BV247" s="9" t="s">
        <v>3456</v>
      </c>
      <c r="BW247"/>
      <c r="BX247"/>
      <c r="BY247" s="17" t="s">
        <v>155</v>
      </c>
      <c r="BZ247" s="6" t="s">
        <v>1542</v>
      </c>
      <c r="CA247" s="6" t="s">
        <v>252</v>
      </c>
      <c r="CB247" s="6" t="s">
        <v>1543</v>
      </c>
      <c r="CC247"/>
      <c r="CD247"/>
      <c r="CE247" s="17" t="s">
        <v>143</v>
      </c>
      <c r="CF247" s="17" t="s">
        <v>187</v>
      </c>
      <c r="CG247" s="17" t="s">
        <v>1422</v>
      </c>
      <c r="CH247" s="16">
        <v>11</v>
      </c>
      <c r="CI247" s="16" t="s">
        <v>238</v>
      </c>
      <c r="CJ247" s="16" t="s">
        <v>1314</v>
      </c>
      <c r="CK247"/>
      <c r="CL247"/>
      <c r="CM247" s="4" t="s">
        <v>1515</v>
      </c>
      <c r="CN247" s="6" t="s">
        <v>1516</v>
      </c>
      <c r="CO247"/>
      <c r="CP247" s="6">
        <v>283</v>
      </c>
      <c r="CQ247"/>
      <c r="CR247"/>
      <c r="CS247" s="6" t="s">
        <v>1177</v>
      </c>
      <c r="CT247" s="6" t="s">
        <v>152</v>
      </c>
      <c r="CU247" s="17" t="s">
        <v>1184</v>
      </c>
      <c r="CV247" s="17">
        <v>954</v>
      </c>
      <c r="CW247" s="17">
        <v>243</v>
      </c>
      <c r="CX247" s="17">
        <v>2435</v>
      </c>
      <c r="CY247" s="17">
        <v>954</v>
      </c>
      <c r="CZ247" s="17">
        <v>304</v>
      </c>
      <c r="DA247" s="17">
        <v>2435</v>
      </c>
      <c r="DB247" s="17">
        <v>6</v>
      </c>
      <c r="DC247" s="17">
        <v>1</v>
      </c>
      <c r="DD247" s="17" t="s">
        <v>1051</v>
      </c>
      <c r="DE247" s="17">
        <v>990</v>
      </c>
      <c r="DF247" s="17" t="s">
        <v>1801</v>
      </c>
      <c r="DG247" s="17" t="s">
        <v>1977</v>
      </c>
      <c r="DH247" s="17">
        <v>954</v>
      </c>
      <c r="DI247" s="17">
        <v>234</v>
      </c>
      <c r="DJ247" s="17">
        <v>2435</v>
      </c>
      <c r="DK247" s="17">
        <v>6</v>
      </c>
      <c r="DL247" s="17">
        <v>1</v>
      </c>
      <c r="DM247" s="17" t="s">
        <v>1976</v>
      </c>
      <c r="DN247" s="17">
        <v>1000</v>
      </c>
      <c r="DO247" s="17" t="s">
        <v>58</v>
      </c>
      <c r="DP247"/>
      <c r="DQ247"/>
      <c r="DR247" s="17" t="s">
        <v>40</v>
      </c>
      <c r="DS247"/>
      <c r="DT247"/>
      <c r="DU247" s="3">
        <v>2018</v>
      </c>
      <c r="DV247" s="16" t="s">
        <v>3508</v>
      </c>
      <c r="DW247" s="16" t="s">
        <v>3382</v>
      </c>
      <c r="DX247" s="16" t="s">
        <v>3489</v>
      </c>
      <c r="DY247" s="3">
        <v>75</v>
      </c>
      <c r="DZ247" s="3">
        <v>31558</v>
      </c>
      <c r="EA247" s="3">
        <v>622</v>
      </c>
      <c r="EB247" s="17">
        <v>150</v>
      </c>
      <c r="EC247" s="3">
        <v>3150</v>
      </c>
      <c r="ED247" s="3">
        <v>0</v>
      </c>
      <c r="EE247" s="3">
        <v>0</v>
      </c>
      <c r="EF247" s="3">
        <v>0</v>
      </c>
      <c r="EG247" s="17">
        <v>0</v>
      </c>
      <c r="EH247"/>
      <c r="EI247" s="3">
        <v>1000</v>
      </c>
      <c r="EJ247"/>
      <c r="EK247" s="3">
        <v>28402.2</v>
      </c>
      <c r="EL247" s="1">
        <v>7</v>
      </c>
      <c r="EM247" s="3">
        <v>34713.800000000003</v>
      </c>
      <c r="EN247" s="3">
        <v>515</v>
      </c>
      <c r="EO247" s="17">
        <v>10.01</v>
      </c>
      <c r="EP247" s="17" t="s">
        <v>266</v>
      </c>
      <c r="EQ247"/>
      <c r="ER247"/>
      <c r="ES247"/>
      <c r="ET247"/>
      <c r="EU247"/>
      <c r="EV247"/>
      <c r="EW247" s="3">
        <v>0</v>
      </c>
      <c r="EX247" s="3">
        <v>34946.400000000001</v>
      </c>
      <c r="EY247"/>
      <c r="EZ247" s="3">
        <v>36196.400000000001</v>
      </c>
      <c r="FA247"/>
      <c r="FB247"/>
      <c r="FC247" s="17" t="s">
        <v>3462</v>
      </c>
      <c r="FD247" s="21">
        <v>515.04</v>
      </c>
      <c r="FE247" s="21" t="n">
        <f si="29" t="shared"/>
        <v>515.0</v>
      </c>
      <c r="FF247" s="3">
        <v>0</v>
      </c>
      <c r="FG247" s="3" t="n">
        <f si="30" t="shared"/>
        <v>0.0</v>
      </c>
      <c r="FH247" s="17">
        <v>1000</v>
      </c>
      <c r="FI247" s="17" t="n">
        <f si="31" t="shared"/>
        <v>1000.0</v>
      </c>
      <c r="FJ247" s="3">
        <v>0</v>
      </c>
      <c r="FK247" s="3">
        <v>0</v>
      </c>
    </row>
    <row r="248" spans="1:167">
      <c r="A248" s="18" t="s">
        <v>266</v>
      </c>
      <c r="B248" s="17" t="s">
        <v>1069</v>
      </c>
      <c r="C248"/>
      <c r="D248" s="17" t="s">
        <v>399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 s="6" t="s">
        <v>273</v>
      </c>
      <c r="AH248" s="6" t="s">
        <v>306</v>
      </c>
      <c r="AI248" s="6" t="s">
        <v>1554</v>
      </c>
      <c r="AJ248"/>
      <c r="AK248" s="5" t="s">
        <v>3529</v>
      </c>
      <c r="AL248" s="6" t="s">
        <v>143</v>
      </c>
      <c r="AM248" s="6" t="s">
        <v>171</v>
      </c>
      <c r="AN248" s="22" t="s">
        <v>1323</v>
      </c>
      <c r="AO248" s="22" t="s">
        <v>187</v>
      </c>
      <c r="AP248" s="22" t="s">
        <v>148</v>
      </c>
      <c r="AQ248" s="23" t="s">
        <v>1945</v>
      </c>
      <c r="AR248"/>
      <c r="AS248"/>
      <c r="AT248" s="4" t="s">
        <v>2118</v>
      </c>
      <c r="AU248" s="6" t="s">
        <v>2119</v>
      </c>
      <c r="AV248" s="6" t="s">
        <v>400</v>
      </c>
      <c r="AW248"/>
      <c r="AX248"/>
      <c r="AY248"/>
      <c r="AZ248" s="6" t="s">
        <v>2120</v>
      </c>
      <c r="BA248" s="6" t="s">
        <v>152</v>
      </c>
      <c r="BB248" s="4" t="s">
        <v>2121</v>
      </c>
      <c r="BC248" s="3">
        <v>478</v>
      </c>
      <c r="BD248" s="17">
        <v>636</v>
      </c>
      <c r="BE248" s="17">
        <v>2290</v>
      </c>
      <c r="BF248" s="3">
        <v>478</v>
      </c>
      <c r="BG248" s="17">
        <v>636</v>
      </c>
      <c r="BH248" s="17">
        <v>2290</v>
      </c>
      <c r="BI248" s="17">
        <v>5</v>
      </c>
      <c r="BJ248" s="17">
        <v>4</v>
      </c>
      <c r="BK248" s="17" t="s">
        <v>1051</v>
      </c>
      <c r="BL248" s="3">
        <v>30</v>
      </c>
      <c r="BM248" s="17" t="s">
        <v>1053</v>
      </c>
      <c r="BN248" s="17" t="s">
        <v>3458</v>
      </c>
      <c r="BO248" s="17">
        <v>954</v>
      </c>
      <c r="BP248" s="17">
        <v>234</v>
      </c>
      <c r="BQ248" s="17">
        <v>2406</v>
      </c>
      <c r="BR248" s="17">
        <v>6</v>
      </c>
      <c r="BS248" s="17">
        <v>1</v>
      </c>
      <c r="BT248" s="17" t="s">
        <v>3458</v>
      </c>
      <c r="BU248" s="8">
        <v>33600</v>
      </c>
      <c r="BV248" s="9" t="s">
        <v>3456</v>
      </c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 s="3">
        <v>2018</v>
      </c>
      <c r="DV248" s="16" t="s">
        <v>3508</v>
      </c>
      <c r="DW248" s="16" t="s">
        <v>3387</v>
      </c>
      <c r="DX248" s="16" t="s">
        <v>3488</v>
      </c>
      <c r="DY248" s="3">
        <v>72</v>
      </c>
      <c r="DZ248" s="3">
        <v>24292</v>
      </c>
      <c r="EA248" s="3">
        <v>63</v>
      </c>
      <c r="EB248" s="3">
        <v>0</v>
      </c>
      <c r="EC248" s="3">
        <v>2000</v>
      </c>
      <c r="ED248" s="3">
        <v>1034</v>
      </c>
      <c r="EE248" s="3">
        <v>0</v>
      </c>
      <c r="EF248" s="3">
        <v>1034</v>
      </c>
      <c r="EG248" s="17">
        <v>850</v>
      </c>
      <c r="EH248"/>
      <c r="EI248" s="3">
        <v>0</v>
      </c>
      <c r="EJ248"/>
      <c r="EK248" s="3">
        <v>21862.799999999999</v>
      </c>
      <c r="EL248" s="1">
        <v>2</v>
      </c>
      <c r="EM248" s="3">
        <v>26721.200000000001</v>
      </c>
      <c r="EN248" s="3">
        <v>441</v>
      </c>
      <c r="EO248" s="17">
        <v>10.01</v>
      </c>
      <c r="EP248" s="17" t="s">
        <v>266</v>
      </c>
      <c r="EQ248"/>
      <c r="ER248"/>
      <c r="ES248"/>
      <c r="ET248"/>
      <c r="EU248"/>
      <c r="EV248"/>
      <c r="EW248" s="3">
        <v>0</v>
      </c>
      <c r="EX248" s="3">
        <v>26633.556</v>
      </c>
      <c r="EY248"/>
      <c r="EZ248" s="3">
        <v>27883.556</v>
      </c>
      <c r="FA248"/>
      <c r="FB248"/>
      <c r="FC248" s="17" t="s">
        <v>3462</v>
      </c>
      <c r="FD248" s="21">
        <v>441.35</v>
      </c>
      <c r="FE248" s="21" t="n">
        <f si="29" t="shared"/>
        <v>441.0</v>
      </c>
      <c r="FF248" s="3">
        <v>30</v>
      </c>
      <c r="FG248" s="3" t="n">
        <f si="30" t="shared"/>
        <v>30.0</v>
      </c>
      <c r="FH248"/>
      <c r="FI248" s="17" t="n">
        <f si="31" t="shared"/>
        <v>0.0</v>
      </c>
      <c r="FJ248" s="3">
        <v>0</v>
      </c>
      <c r="FK248" s="3">
        <v>0</v>
      </c>
    </row>
    <row r="249" spans="1:167">
      <c r="A249" s="18" t="s">
        <v>266</v>
      </c>
      <c r="B249" s="17" t="s">
        <v>1069</v>
      </c>
      <c r="C249" s="30">
        <v>32127</v>
      </c>
      <c r="D249" s="17" t="s">
        <v>399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 s="6" t="s">
        <v>582</v>
      </c>
      <c r="AH249" s="6" t="s">
        <v>246</v>
      </c>
      <c r="AI249" s="6" t="s">
        <v>584</v>
      </c>
      <c r="AJ249"/>
      <c r="AK249" s="5" t="s">
        <v>3529</v>
      </c>
      <c r="AL249" s="17" t="s">
        <v>143</v>
      </c>
      <c r="AM249" s="17" t="s">
        <v>203</v>
      </c>
      <c r="AN249" s="17" t="s">
        <v>444</v>
      </c>
      <c r="AO249" s="17">
        <v>10</v>
      </c>
      <c r="AP249" s="17">
        <v>11</v>
      </c>
      <c r="AQ249" s="17">
        <v>1960</v>
      </c>
      <c r="AR249"/>
      <c r="AS249"/>
      <c r="AT249" s="4" t="s">
        <v>717</v>
      </c>
      <c r="AU249" s="6" t="s">
        <v>718</v>
      </c>
      <c r="AV249" s="6" t="s">
        <v>146</v>
      </c>
      <c r="AW249" s="17" t="s">
        <v>866</v>
      </c>
      <c r="AX249"/>
      <c r="AY249"/>
      <c r="AZ249" s="6" t="s">
        <v>910</v>
      </c>
      <c r="BA249" s="6" t="s">
        <v>911</v>
      </c>
      <c r="BB249" s="4" t="s">
        <v>912</v>
      </c>
      <c r="BC249" s="17">
        <v>954</v>
      </c>
      <c r="BD249" s="17">
        <v>463</v>
      </c>
      <c r="BE249" s="17">
        <v>2128</v>
      </c>
      <c r="BF249" s="17">
        <v>954</v>
      </c>
      <c r="BG249" s="17">
        <v>463</v>
      </c>
      <c r="BH249" s="17">
        <v>2128</v>
      </c>
      <c r="BI249" s="3">
        <v>4.6640711902113496</v>
      </c>
      <c r="BJ249" s="3">
        <v>8.8798665183537295</v>
      </c>
      <c r="BK249" s="17" t="s">
        <v>1799</v>
      </c>
      <c r="BL249" s="3">
        <v>0</v>
      </c>
      <c r="BM249" s="17" t="s">
        <v>1054</v>
      </c>
      <c r="BN249" s="17" t="s">
        <v>3458</v>
      </c>
      <c r="BO249" s="17">
        <v>954</v>
      </c>
      <c r="BP249" s="17">
        <v>521</v>
      </c>
      <c r="BQ249" s="17">
        <v>2359</v>
      </c>
      <c r="BR249" s="17">
        <v>13</v>
      </c>
      <c r="BS249" s="17">
        <v>8</v>
      </c>
      <c r="BT249" s="17" t="s">
        <v>3458</v>
      </c>
      <c r="BU249" s="8">
        <v>91000</v>
      </c>
      <c r="BV249" s="9" t="s">
        <v>3456</v>
      </c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 s="17" t="s">
        <v>40</v>
      </c>
      <c r="DS249"/>
      <c r="DT249"/>
      <c r="DU249" s="3">
        <v>2018</v>
      </c>
      <c r="DV249" s="16" t="s">
        <v>3508</v>
      </c>
      <c r="DW249" s="16" t="s">
        <v>3411</v>
      </c>
      <c r="DX249" s="16" t="s">
        <v>3491</v>
      </c>
      <c r="DY249" s="3">
        <v>72</v>
      </c>
      <c r="DZ249" s="3">
        <v>25510</v>
      </c>
      <c r="EA249" s="3">
        <v>978</v>
      </c>
      <c r="EB249" s="17">
        <v>250</v>
      </c>
      <c r="EC249" s="3">
        <v>3000</v>
      </c>
      <c r="ED249" s="3">
        <v>499</v>
      </c>
      <c r="EE249" s="3">
        <v>0</v>
      </c>
      <c r="EF249" s="3">
        <v>499</v>
      </c>
      <c r="EG249"/>
      <c r="EH249" s="3">
        <v>499</v>
      </c>
      <c r="EI249" s="3">
        <v>950</v>
      </c>
      <c r="EJ249"/>
      <c r="EK249" s="3">
        <v>22959</v>
      </c>
      <c r="EL249" s="1">
        <v>10</v>
      </c>
      <c r="EM249" s="3">
        <v>28061</v>
      </c>
      <c r="EN249" s="3">
        <v>421</v>
      </c>
      <c r="EO249" s="17">
        <v>8.01</v>
      </c>
      <c r="EP249" s="17" t="s">
        <v>266</v>
      </c>
      <c r="EQ249"/>
      <c r="ER249"/>
      <c r="ES249"/>
      <c r="ET249"/>
      <c r="EU249"/>
      <c r="EV249"/>
      <c r="EW249" s="3">
        <v>0</v>
      </c>
      <c r="EX249" s="3">
        <v>30614.400000000001</v>
      </c>
      <c r="EY249"/>
      <c r="EZ249" s="3">
        <v>31864.400000000001</v>
      </c>
      <c r="FA249"/>
      <c r="FB249"/>
      <c r="FC249" s="17" t="s">
        <v>3462</v>
      </c>
      <c r="FD249" s="21">
        <v>420.87</v>
      </c>
      <c r="FE249" s="21" t="n">
        <f si="29" t="shared"/>
        <v>421.0</v>
      </c>
      <c r="FF249" s="3">
        <v>0</v>
      </c>
      <c r="FG249" s="3" t="n">
        <f si="30" t="shared"/>
        <v>0.0</v>
      </c>
      <c r="FH249" s="17">
        <v>950</v>
      </c>
      <c r="FI249" s="17" t="n">
        <f si="31" t="shared"/>
        <v>950.0</v>
      </c>
      <c r="FJ249" s="3">
        <v>0</v>
      </c>
      <c r="FK249" s="3">
        <v>0</v>
      </c>
    </row>
    <row r="250" spans="1:167">
      <c r="A250" s="18" t="s">
        <v>266</v>
      </c>
      <c r="B250" s="17" t="s">
        <v>1069</v>
      </c>
      <c r="C250"/>
      <c r="D250" s="17" t="s">
        <v>399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 s="6" t="s">
        <v>279</v>
      </c>
      <c r="AH250" s="6" t="s">
        <v>259</v>
      </c>
      <c r="AI250" s="6" t="s">
        <v>668</v>
      </c>
      <c r="AJ250"/>
      <c r="AK250" s="5" t="s">
        <v>3529</v>
      </c>
      <c r="AL250" s="17" t="s">
        <v>143</v>
      </c>
      <c r="AM250" s="17" t="s">
        <v>238</v>
      </c>
      <c r="AN250" s="17" t="s">
        <v>519</v>
      </c>
      <c r="AO250" s="17">
        <v>10</v>
      </c>
      <c r="AP250" s="17">
        <v>20</v>
      </c>
      <c r="AQ250" s="17">
        <v>1980</v>
      </c>
      <c r="AR250"/>
      <c r="AS250"/>
      <c r="AT250" s="4" t="s">
        <v>835</v>
      </c>
      <c r="AU250" s="6" t="s">
        <v>1838</v>
      </c>
      <c r="AV250"/>
      <c r="AW250" s="17" t="s">
        <v>410</v>
      </c>
      <c r="AX250"/>
      <c r="AY250"/>
      <c r="AZ250" s="6" t="s">
        <v>393</v>
      </c>
      <c r="BA250" s="6" t="s">
        <v>1846</v>
      </c>
      <c r="BB250" s="4" t="s">
        <v>1029</v>
      </c>
      <c r="BC250" s="17">
        <v>954</v>
      </c>
      <c r="BD250" s="17">
        <v>230</v>
      </c>
      <c r="BE250" s="17">
        <v>2127</v>
      </c>
      <c r="BF250" s="17">
        <v>954</v>
      </c>
      <c r="BG250" s="17">
        <v>230</v>
      </c>
      <c r="BH250" s="17">
        <v>2127</v>
      </c>
      <c r="BI250" s="17">
        <v>7</v>
      </c>
      <c r="BJ250" s="17">
        <v>3</v>
      </c>
      <c r="BK250" s="17" t="s">
        <v>1052</v>
      </c>
      <c r="BL250" s="3">
        <v>805</v>
      </c>
      <c r="BM250" s="17" t="s">
        <v>1053</v>
      </c>
      <c r="BN250" s="17" t="s">
        <v>3458</v>
      </c>
      <c r="BO250" s="17">
        <v>954</v>
      </c>
      <c r="BP250" s="17">
        <v>521</v>
      </c>
      <c r="BQ250" s="17">
        <v>2126</v>
      </c>
      <c r="BR250" s="17">
        <v>15</v>
      </c>
      <c r="BS250" s="17">
        <v>6</v>
      </c>
      <c r="BT250" s="17" t="s">
        <v>3458</v>
      </c>
      <c r="BU250" s="8">
        <v>49200</v>
      </c>
      <c r="BV250" s="9" t="s">
        <v>3456</v>
      </c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 s="17" t="s">
        <v>40</v>
      </c>
      <c r="DS250"/>
      <c r="DT250"/>
      <c r="DU250" s="3">
        <v>2018</v>
      </c>
      <c r="DV250" s="16" t="s">
        <v>3508</v>
      </c>
      <c r="DW250" s="16" t="s">
        <v>3391</v>
      </c>
      <c r="DX250" s="16" t="s">
        <v>3475</v>
      </c>
      <c r="DY250" s="3">
        <v>72</v>
      </c>
      <c r="DZ250" s="3">
        <v>36047</v>
      </c>
      <c r="EA250" s="3">
        <v>857</v>
      </c>
      <c r="EB250" s="17">
        <v>150</v>
      </c>
      <c r="EC250" s="3">
        <v>3700</v>
      </c>
      <c r="ED250" s="3">
        <v>0</v>
      </c>
      <c r="EE250" s="3">
        <v>0</v>
      </c>
      <c r="EF250" s="3">
        <v>0</v>
      </c>
      <c r="EG250" s="17">
        <v>300</v>
      </c>
      <c r="EH250" s="3">
        <v>0</v>
      </c>
      <c r="EI250" s="17">
        <v>0</v>
      </c>
      <c r="EJ250"/>
      <c r="EK250" s="3">
        <v>32442.3</v>
      </c>
      <c r="EL250" s="1">
        <v>4</v>
      </c>
      <c r="EM250" s="3">
        <v>39651.699999999997</v>
      </c>
      <c r="EN250" s="3">
        <v>549</v>
      </c>
      <c r="EO250" s="17">
        <v>9.99</v>
      </c>
      <c r="EP250" s="17" t="s">
        <v>266</v>
      </c>
      <c r="EQ250"/>
      <c r="ER250"/>
      <c r="ES250"/>
      <c r="ET250"/>
      <c r="EU250"/>
      <c r="EV250"/>
      <c r="EW250" s="3">
        <v>0</v>
      </c>
      <c r="EX250" s="3">
        <v>43707.6</v>
      </c>
      <c r="EY250"/>
      <c r="EZ250" s="3">
        <v>44957.599999999999</v>
      </c>
      <c r="FA250"/>
      <c r="FB250"/>
      <c r="FC250" s="17" t="s">
        <v>3462</v>
      </c>
      <c r="FD250" s="21">
        <v>548.54</v>
      </c>
      <c r="FE250" s="21" t="n">
        <f si="29" t="shared"/>
        <v>549.0</v>
      </c>
      <c r="FF250" s="3">
        <v>805</v>
      </c>
      <c r="FG250" s="3" t="n">
        <f si="30" t="shared"/>
        <v>805.0</v>
      </c>
      <c r="FH250"/>
      <c r="FI250" s="17" t="n">
        <f si="31" t="shared"/>
        <v>0.0</v>
      </c>
      <c r="FJ250" s="3">
        <v>0</v>
      </c>
      <c r="FK250" s="3">
        <v>0</v>
      </c>
    </row>
    <row r="251" spans="1:167">
      <c r="A251" s="18" t="s">
        <v>266</v>
      </c>
      <c r="B251" s="17" t="s">
        <v>1069</v>
      </c>
      <c r="C251"/>
      <c r="D251" s="17" t="s">
        <v>399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 s="6" t="s">
        <v>645</v>
      </c>
      <c r="AH251" s="6" t="s">
        <v>142</v>
      </c>
      <c r="AI251" s="6" t="s">
        <v>646</v>
      </c>
      <c r="AJ251"/>
      <c r="AK251" s="5" t="s">
        <v>3529</v>
      </c>
      <c r="AL251" s="17" t="s">
        <v>143</v>
      </c>
      <c r="AM251" s="17" t="s">
        <v>212</v>
      </c>
      <c r="AN251" s="17" t="s">
        <v>504</v>
      </c>
      <c r="AO251" s="17">
        <v>10</v>
      </c>
      <c r="AP251" s="17">
        <v>11</v>
      </c>
      <c r="AQ251" s="17">
        <v>1990</v>
      </c>
      <c r="AR251"/>
      <c r="AS251"/>
      <c r="AT251" s="4" t="s">
        <v>810</v>
      </c>
      <c r="AU251" s="6" t="s">
        <v>811</v>
      </c>
      <c r="AV251" s="6" t="s">
        <v>408</v>
      </c>
      <c r="AW251" s="17" t="s">
        <v>410</v>
      </c>
      <c r="AX251"/>
      <c r="AY251"/>
      <c r="AZ251" s="6" t="s">
        <v>1824</v>
      </c>
      <c r="BA251" s="6" t="s">
        <v>369</v>
      </c>
      <c r="BB251" s="4" t="s">
        <v>1007</v>
      </c>
      <c r="BC251" s="17">
        <v>954</v>
      </c>
      <c r="BD251" s="17">
        <v>458</v>
      </c>
      <c r="BE251" s="17">
        <v>2128</v>
      </c>
      <c r="BF251" s="17">
        <v>954</v>
      </c>
      <c r="BG251" s="17">
        <v>458</v>
      </c>
      <c r="BH251" s="17">
        <v>2128</v>
      </c>
      <c r="BI251" s="17">
        <v>8</v>
      </c>
      <c r="BJ251" s="17">
        <v>2</v>
      </c>
      <c r="BK251" s="17" t="s">
        <v>1051</v>
      </c>
      <c r="BL251" s="3">
        <v>5</v>
      </c>
      <c r="BM251" s="17" t="s">
        <v>1801</v>
      </c>
      <c r="BN251" s="17" t="s">
        <v>3458</v>
      </c>
      <c r="BO251" s="17">
        <v>954</v>
      </c>
      <c r="BP251" s="17">
        <v>521</v>
      </c>
      <c r="BQ251" s="17">
        <v>2354</v>
      </c>
      <c r="BR251" s="17">
        <v>5</v>
      </c>
      <c r="BS251" s="17">
        <v>5</v>
      </c>
      <c r="BT251" s="17" t="s">
        <v>3458</v>
      </c>
      <c r="BU251" s="8">
        <v>90000</v>
      </c>
      <c r="BV251" s="9" t="s">
        <v>3456</v>
      </c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 s="17" t="s">
        <v>40</v>
      </c>
      <c r="DS251"/>
      <c r="DT251"/>
      <c r="DU251" s="3">
        <v>2018</v>
      </c>
      <c r="DV251" s="16" t="s">
        <v>3508</v>
      </c>
      <c r="DW251" s="16" t="s">
        <v>3387</v>
      </c>
      <c r="DX251" s="16" t="s">
        <v>3600</v>
      </c>
      <c r="DY251" s="3">
        <v>60</v>
      </c>
      <c r="DZ251" s="3">
        <v>20200</v>
      </c>
      <c r="EA251" s="3">
        <v>1411</v>
      </c>
      <c r="EB251" s="17">
        <v>250</v>
      </c>
      <c r="EC251" s="3">
        <v>3000</v>
      </c>
      <c r="ED251" s="3">
        <v>699</v>
      </c>
      <c r="EE251" s="3">
        <v>0</v>
      </c>
      <c r="EF251" s="3">
        <v>699</v>
      </c>
      <c r="EG251" s="17">
        <v>50</v>
      </c>
      <c r="EH251" s="3">
        <v>699</v>
      </c>
      <c r="EI251" s="3">
        <v>0</v>
      </c>
      <c r="EJ251"/>
      <c r="EK251" s="3">
        <v>18180</v>
      </c>
      <c r="EL251" s="1">
        <v>25</v>
      </c>
      <c r="EM251" s="3">
        <v>22220</v>
      </c>
      <c r="EN251" s="3">
        <v>392</v>
      </c>
      <c r="EO251" s="17">
        <v>12.5</v>
      </c>
      <c r="EP251" s="17" t="s">
        <v>266</v>
      </c>
      <c r="EQ251"/>
      <c r="ER251"/>
      <c r="ES251"/>
      <c r="ET251"/>
      <c r="EU251"/>
      <c r="EV251"/>
      <c r="EW251" s="3">
        <v>0</v>
      </c>
      <c r="EX251" s="3">
        <v>27794.400000000001</v>
      </c>
      <c r="EY251"/>
      <c r="EZ251" s="3">
        <v>29044.400000000001</v>
      </c>
      <c r="FA251"/>
      <c r="FB251"/>
      <c r="FC251" s="17" t="s">
        <v>3462</v>
      </c>
      <c r="FD251" s="21">
        <v>392.37</v>
      </c>
      <c r="FE251" s="21" t="n">
        <f si="29" t="shared"/>
        <v>392.0</v>
      </c>
      <c r="FF251" s="3">
        <v>5</v>
      </c>
      <c r="FG251" s="3" t="n">
        <f si="30" t="shared"/>
        <v>5.0</v>
      </c>
      <c r="FH251" s="17">
        <v>0</v>
      </c>
      <c r="FI251" s="17" t="n">
        <f si="31" t="shared"/>
        <v>0.0</v>
      </c>
      <c r="FJ251" s="3">
        <v>0</v>
      </c>
      <c r="FK251" s="3">
        <v>0</v>
      </c>
    </row>
    <row r="252" spans="1:167">
      <c r="A252" s="18" t="s">
        <v>266</v>
      </c>
      <c r="B252" s="17" t="s">
        <v>1069</v>
      </c>
      <c r="C252"/>
      <c r="D252" s="17" t="s">
        <v>399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 s="6" t="s">
        <v>2194</v>
      </c>
      <c r="AH252" s="6" t="s">
        <v>153</v>
      </c>
      <c r="AI252" s="6" t="s">
        <v>2195</v>
      </c>
      <c r="AJ252"/>
      <c r="AK252" s="5" t="s">
        <v>3529</v>
      </c>
      <c r="AL252" s="6" t="s">
        <v>143</v>
      </c>
      <c r="AM252" s="6" t="s">
        <v>217</v>
      </c>
      <c r="AN252" s="22" t="s">
        <v>2196</v>
      </c>
      <c r="AO252" s="22" t="s">
        <v>201</v>
      </c>
      <c r="AP252" s="22" t="s">
        <v>210</v>
      </c>
      <c r="AQ252" s="2" t="s">
        <v>1886</v>
      </c>
      <c r="AR252"/>
      <c r="AS252"/>
      <c r="AT252" s="4" t="s">
        <v>2197</v>
      </c>
      <c r="AU252" s="6" t="s">
        <v>2198</v>
      </c>
      <c r="AV252"/>
      <c r="AW252"/>
      <c r="AX252"/>
      <c r="AY252"/>
      <c r="AZ252" s="6" t="s">
        <v>2199</v>
      </c>
      <c r="BA252" s="6" t="s">
        <v>370</v>
      </c>
      <c r="BB252" s="4" t="s">
        <v>2200</v>
      </c>
      <c r="BC252" s="17">
        <v>954</v>
      </c>
      <c r="BD252" s="17">
        <v>539</v>
      </c>
      <c r="BE252" s="17">
        <v>2193</v>
      </c>
      <c r="BF252" s="17">
        <v>954</v>
      </c>
      <c r="BG252" s="17">
        <v>539</v>
      </c>
      <c r="BH252" s="17">
        <v>2193</v>
      </c>
      <c r="BI252" s="17">
        <v>6</v>
      </c>
      <c r="BJ252" s="17">
        <v>4</v>
      </c>
      <c r="BK252" s="17" t="s">
        <v>1799</v>
      </c>
      <c r="BL252" s="3">
        <v>0</v>
      </c>
      <c r="BM252" s="17" t="s">
        <v>1054</v>
      </c>
      <c r="BN252" s="17" t="s">
        <v>3458</v>
      </c>
      <c r="BO252" s="17">
        <v>954</v>
      </c>
      <c r="BP252" s="17">
        <v>234</v>
      </c>
      <c r="BQ252" s="17">
        <v>1476</v>
      </c>
      <c r="BR252" s="17">
        <v>6</v>
      </c>
      <c r="BS252" s="17">
        <v>1</v>
      </c>
      <c r="BT252" s="17" t="s">
        <v>3458</v>
      </c>
      <c r="BU252" s="8">
        <v>26400</v>
      </c>
      <c r="BV252" s="9" t="s">
        <v>3456</v>
      </c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 s="3">
        <v>2018</v>
      </c>
      <c r="DV252" s="16" t="s">
        <v>3508</v>
      </c>
      <c r="DW252" s="16" t="s">
        <v>3407</v>
      </c>
      <c r="DX252" s="20" t="s">
        <v>3498</v>
      </c>
      <c r="DY252" s="3">
        <v>72</v>
      </c>
      <c r="DZ252" s="3">
        <v>41580</v>
      </c>
      <c r="EA252" s="3">
        <v>1733</v>
      </c>
      <c r="EB252" s="3">
        <v>0</v>
      </c>
      <c r="EC252" s="3">
        <v>5000</v>
      </c>
      <c r="ED252" s="3">
        <v>0</v>
      </c>
      <c r="EE252" s="3">
        <v>0</v>
      </c>
      <c r="EF252" s="3">
        <v>0</v>
      </c>
      <c r="EG252" s="17">
        <v>750</v>
      </c>
      <c r="EH252" s="3">
        <v>0</v>
      </c>
      <c r="EI252" s="3">
        <v>0</v>
      </c>
      <c r="EJ252"/>
      <c r="EK252" s="3">
        <v>37422</v>
      </c>
      <c r="EL252" s="1">
        <v>20</v>
      </c>
      <c r="EM252" s="3">
        <v>45738</v>
      </c>
      <c r="EN252" s="3">
        <v>744</v>
      </c>
      <c r="EO252" s="17">
        <v>9.99</v>
      </c>
      <c r="EP252" s="17" t="s">
        <v>266</v>
      </c>
      <c r="EQ252"/>
      <c r="ER252"/>
      <c r="ES252"/>
      <c r="ET252"/>
      <c r="EU252"/>
      <c r="EV252"/>
      <c r="EW252" s="3">
        <v>0</v>
      </c>
      <c r="EX252" s="3">
        <v>44966.400000000001</v>
      </c>
      <c r="EY252"/>
      <c r="EZ252" s="3">
        <v>46216.4</v>
      </c>
      <c r="FA252"/>
      <c r="FB252"/>
      <c r="FC252" s="17" t="s">
        <v>3462</v>
      </c>
      <c r="FD252" s="21">
        <v>743.81</v>
      </c>
      <c r="FE252" s="21" t="n">
        <f si="29" t="shared"/>
        <v>744.0</v>
      </c>
      <c r="FF252" s="3">
        <v>0</v>
      </c>
      <c r="FG252" s="3" t="n">
        <f si="30" t="shared"/>
        <v>0.0</v>
      </c>
      <c r="FH252"/>
      <c r="FI252" s="17" t="n">
        <f si="31" t="shared"/>
        <v>0.0</v>
      </c>
      <c r="FJ252" s="3">
        <v>0</v>
      </c>
      <c r="FK252" s="3">
        <v>0</v>
      </c>
    </row>
    <row r="253" spans="1:167">
      <c r="A253" s="18" t="s">
        <v>266</v>
      </c>
      <c r="B253" s="17" t="s">
        <v>1069</v>
      </c>
      <c r="C253" s="30" t="s">
        <v>3460</v>
      </c>
      <c r="D253" s="17" t="s">
        <v>399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 s="6" t="s">
        <v>2407</v>
      </c>
      <c r="AH253" s="6" t="s">
        <v>252</v>
      </c>
      <c r="AI253" s="6" t="s">
        <v>2408</v>
      </c>
      <c r="AJ253"/>
      <c r="AK253" s="5" t="s">
        <v>3529</v>
      </c>
      <c r="AL253" s="6" t="s">
        <v>143</v>
      </c>
      <c r="AM253" s="6" t="s">
        <v>2409</v>
      </c>
      <c r="AN253" s="22" t="s">
        <v>2410</v>
      </c>
      <c r="AO253" s="22" t="s">
        <v>154</v>
      </c>
      <c r="AP253" s="22" t="s">
        <v>210</v>
      </c>
      <c r="AQ253" s="2" t="s">
        <v>1886</v>
      </c>
      <c r="AR253"/>
      <c r="AS253"/>
      <c r="AT253" s="4" t="s">
        <v>2411</v>
      </c>
      <c r="AU253" s="6" t="s">
        <v>361</v>
      </c>
      <c r="AV253" s="6" t="s">
        <v>146</v>
      </c>
      <c r="AW253"/>
      <c r="AX253"/>
      <c r="AY253"/>
      <c r="AZ253" s="6" t="s">
        <v>962</v>
      </c>
      <c r="BA253" s="6" t="s">
        <v>370</v>
      </c>
      <c r="BB253" s="4" t="s">
        <v>2412</v>
      </c>
      <c r="BC253" s="17">
        <v>954</v>
      </c>
      <c r="BD253" s="17">
        <v>511</v>
      </c>
      <c r="BE253" s="17">
        <v>2165</v>
      </c>
      <c r="BF253" s="17">
        <v>954</v>
      </c>
      <c r="BG253" s="17">
        <v>511</v>
      </c>
      <c r="BH253" s="17">
        <v>2165</v>
      </c>
      <c r="BI253" s="17">
        <v>5</v>
      </c>
      <c r="BJ253" s="17">
        <v>1</v>
      </c>
      <c r="BK253" s="17" t="s">
        <v>1800</v>
      </c>
      <c r="BL253" s="3">
        <v>20</v>
      </c>
      <c r="BM253" s="17" t="s">
        <v>1054</v>
      </c>
      <c r="BN253" s="17" t="s">
        <v>3458</v>
      </c>
      <c r="BO253" s="17">
        <v>954</v>
      </c>
      <c r="BP253" s="17">
        <v>234</v>
      </c>
      <c r="BQ253" s="17">
        <v>1293</v>
      </c>
      <c r="BR253" s="17">
        <v>6</v>
      </c>
      <c r="BS253" s="17">
        <v>1</v>
      </c>
      <c r="BT253" s="17" t="s">
        <v>3458</v>
      </c>
      <c r="BU253" s="8">
        <v>39004</v>
      </c>
      <c r="BV253" s="9" t="s">
        <v>3456</v>
      </c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 s="3">
        <v>2018</v>
      </c>
      <c r="DV253" s="16" t="s">
        <v>3508</v>
      </c>
      <c r="DW253" s="16" t="s">
        <v>3397</v>
      </c>
      <c r="DX253" s="16" t="s">
        <v>3496</v>
      </c>
      <c r="DY253" s="3">
        <v>75</v>
      </c>
      <c r="DZ253" s="3">
        <v>37852</v>
      </c>
      <c r="EA253" s="3">
        <v>1127</v>
      </c>
      <c r="EB253" s="3">
        <v>0</v>
      </c>
      <c r="EC253" s="3">
        <v>12500</v>
      </c>
      <c r="ED253" s="3">
        <v>0</v>
      </c>
      <c r="EE253" s="3">
        <v>0</v>
      </c>
      <c r="EF253" s="3">
        <v>0</v>
      </c>
      <c r="EG253"/>
      <c r="EH253" s="3">
        <v>0</v>
      </c>
      <c r="EI253" s="3">
        <v>0</v>
      </c>
      <c r="EJ253"/>
      <c r="EK253" s="3">
        <v>34066.800000000003</v>
      </c>
      <c r="EL253" s="1">
        <v>7</v>
      </c>
      <c r="EM253" s="3">
        <v>41637.199999999997</v>
      </c>
      <c r="EN253" s="3">
        <v>110</v>
      </c>
      <c r="EO253" s="17">
        <v>11.2</v>
      </c>
      <c r="EP253" s="17" t="s">
        <v>1797</v>
      </c>
      <c r="EQ253" s="17" t="s">
        <v>1057</v>
      </c>
      <c r="ER253" s="17">
        <v>400</v>
      </c>
      <c r="ES253" s="17">
        <v>2008</v>
      </c>
      <c r="ET253" s="17" t="s">
        <v>1470</v>
      </c>
      <c r="EU253" s="17" t="s">
        <v>3387</v>
      </c>
      <c r="EV253" s="17" t="s">
        <v>3531</v>
      </c>
      <c r="EW253" s="3">
        <v>8500</v>
      </c>
      <c r="EX253" s="3">
        <v>45702</v>
      </c>
      <c r="EY253" s="17" t="s">
        <v>163</v>
      </c>
      <c r="EZ253" s="3">
        <v>46952</v>
      </c>
      <c r="FA253" s="17" t="s">
        <v>164</v>
      </c>
      <c r="FB253"/>
      <c r="FC253" s="17" t="s">
        <v>3462</v>
      </c>
      <c r="FD253" s="21">
        <v>110.07</v>
      </c>
      <c r="FE253" s="21" t="n">
        <f si="29" t="shared"/>
        <v>110.0</v>
      </c>
      <c r="FF253" s="3">
        <v>20</v>
      </c>
      <c r="FG253" s="3" t="n">
        <f si="30" t="shared"/>
        <v>20.0</v>
      </c>
      <c r="FH253"/>
      <c r="FI253" s="17" t="n">
        <f si="31" t="shared"/>
        <v>0.0</v>
      </c>
      <c r="FJ253" s="17">
        <v>0</v>
      </c>
      <c r="FK253" s="3" t="n">
        <f>EW253</f>
        <v>8500.0</v>
      </c>
    </row>
    <row r="254" spans="1:167">
      <c r="A254" s="18" t="s">
        <v>266</v>
      </c>
      <c r="B254" s="17" t="s">
        <v>1069</v>
      </c>
      <c r="C254" s="30" t="s">
        <v>3460</v>
      </c>
      <c r="D254" s="17" t="s">
        <v>399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 s="6" t="s">
        <v>250</v>
      </c>
      <c r="AH254" s="6" t="s">
        <v>249</v>
      </c>
      <c r="AI254" s="6" t="s">
        <v>1686</v>
      </c>
      <c r="AJ254"/>
      <c r="AK254" s="5" t="s">
        <v>3529</v>
      </c>
      <c r="AL254" s="6" t="s">
        <v>143</v>
      </c>
      <c r="AM254" s="6" t="s">
        <v>220</v>
      </c>
      <c r="AN254" s="6" t="s">
        <v>1687</v>
      </c>
      <c r="AO254" s="2" t="s">
        <v>216</v>
      </c>
      <c r="AP254" s="2" t="s">
        <v>179</v>
      </c>
      <c r="AQ254" s="2" t="s">
        <v>1869</v>
      </c>
      <c r="AR254"/>
      <c r="AS254"/>
      <c r="AT254" s="4" t="s">
        <v>1292</v>
      </c>
      <c r="AU254" s="6" t="s">
        <v>1688</v>
      </c>
      <c r="AV254" s="6" t="s">
        <v>401</v>
      </c>
      <c r="AW254" s="6">
        <v>1</v>
      </c>
      <c r="AX254"/>
      <c r="AY254"/>
      <c r="AZ254" s="6" t="s">
        <v>1190</v>
      </c>
      <c r="BA254" s="6" t="s">
        <v>391</v>
      </c>
      <c r="BB254" s="4" t="s">
        <v>1974</v>
      </c>
      <c r="BC254" s="3">
        <v>404</v>
      </c>
      <c r="BD254" s="17">
        <v>461</v>
      </c>
      <c r="BE254" s="3">
        <v>2126</v>
      </c>
      <c r="BF254" s="3">
        <v>404</v>
      </c>
      <c r="BG254" s="17">
        <v>461</v>
      </c>
      <c r="BH254" s="3">
        <v>2126</v>
      </c>
      <c r="BI254" s="17">
        <v>8</v>
      </c>
      <c r="BJ254" s="17">
        <v>2</v>
      </c>
      <c r="BK254" s="17" t="s">
        <v>1051</v>
      </c>
      <c r="BL254" s="3">
        <v>20</v>
      </c>
      <c r="BM254" s="17" t="s">
        <v>1801</v>
      </c>
      <c r="BN254" s="17" t="s">
        <v>3458</v>
      </c>
      <c r="BO254" s="3">
        <v>404</v>
      </c>
      <c r="BP254" s="17">
        <v>521</v>
      </c>
      <c r="BQ254" s="17">
        <v>2357</v>
      </c>
      <c r="BR254" s="17">
        <v>7</v>
      </c>
      <c r="BS254" s="17">
        <v>4</v>
      </c>
      <c r="BT254" s="17" t="s">
        <v>3458</v>
      </c>
      <c r="BU254" s="8">
        <v>36000</v>
      </c>
      <c r="BV254" s="9" t="s">
        <v>3456</v>
      </c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 s="17" t="s">
        <v>40</v>
      </c>
      <c r="DS254"/>
      <c r="DT254"/>
      <c r="DU254" s="3">
        <v>2018</v>
      </c>
      <c r="DV254" s="16" t="s">
        <v>3508</v>
      </c>
      <c r="DW254" s="16" t="s">
        <v>3382</v>
      </c>
      <c r="DX254" s="16" t="s">
        <v>3489</v>
      </c>
      <c r="DY254" s="3">
        <v>60</v>
      </c>
      <c r="DZ254" s="3">
        <v>28796</v>
      </c>
      <c r="EA254" s="3">
        <v>1865</v>
      </c>
      <c r="EB254" s="17">
        <v>150</v>
      </c>
      <c r="EC254" s="3">
        <v>4000</v>
      </c>
      <c r="ED254" s="3">
        <v>0</v>
      </c>
      <c r="EE254" s="3">
        <v>0</v>
      </c>
      <c r="EF254" s="3">
        <v>0</v>
      </c>
      <c r="EG254" s="17">
        <v>50</v>
      </c>
      <c r="EH254" s="3">
        <v>0</v>
      </c>
      <c r="EI254" s="3">
        <v>0</v>
      </c>
      <c r="EJ254"/>
      <c r="EK254" s="3">
        <v>25916.400000000001</v>
      </c>
      <c r="EL254" s="1">
        <v>25</v>
      </c>
      <c r="EM254" s="3">
        <v>31675.599999999999</v>
      </c>
      <c r="EN254" s="3">
        <v>549</v>
      </c>
      <c r="EO254" s="17">
        <v>10.01</v>
      </c>
      <c r="EP254" s="17" t="s">
        <v>266</v>
      </c>
      <c r="EQ254"/>
      <c r="ER254"/>
      <c r="ES254"/>
      <c r="ET254"/>
      <c r="EU254"/>
      <c r="EV254"/>
      <c r="EW254" s="3">
        <v>0</v>
      </c>
      <c r="EX254" s="3">
        <v>30141.407999999999</v>
      </c>
      <c r="EY254"/>
      <c r="EZ254" s="3">
        <v>31391.407999999999</v>
      </c>
      <c r="FA254"/>
      <c r="FB254"/>
      <c r="FC254" s="17" t="s">
        <v>3462</v>
      </c>
      <c r="FD254" s="21">
        <v>549.08000000000004</v>
      </c>
      <c r="FE254" s="21" t="n">
        <f si="29" t="shared"/>
        <v>549.0</v>
      </c>
      <c r="FF254" s="3">
        <v>20</v>
      </c>
      <c r="FG254" s="3" t="n">
        <f si="30" t="shared"/>
        <v>20.0</v>
      </c>
      <c r="FH254" s="17">
        <v>0</v>
      </c>
      <c r="FI254" s="17" t="n">
        <f si="31" t="shared"/>
        <v>0.0</v>
      </c>
      <c r="FJ254" s="3">
        <v>0</v>
      </c>
      <c r="FK254" s="3">
        <v>0</v>
      </c>
    </row>
    <row r="255" spans="1:167">
      <c r="A255" s="18" t="s">
        <v>266</v>
      </c>
      <c r="B255" s="17" t="s">
        <v>1069</v>
      </c>
      <c r="C255" s="30">
        <v>32127</v>
      </c>
      <c r="D255" s="17" t="s">
        <v>399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 s="6" t="s">
        <v>1133</v>
      </c>
      <c r="AH255" s="6" t="s">
        <v>1902</v>
      </c>
      <c r="AI255" s="6" t="s">
        <v>1744</v>
      </c>
      <c r="AJ255"/>
      <c r="AK255" s="5" t="s">
        <v>3529</v>
      </c>
      <c r="AL255" s="6" t="s">
        <v>143</v>
      </c>
      <c r="AM255" s="6" t="s">
        <v>206</v>
      </c>
      <c r="AN255" s="6" t="s">
        <v>1745</v>
      </c>
      <c r="AO255" s="2" t="s">
        <v>148</v>
      </c>
      <c r="AP255" s="2" t="s">
        <v>228</v>
      </c>
      <c r="AQ255" s="2" t="s">
        <v>1903</v>
      </c>
      <c r="AR255"/>
      <c r="AS255"/>
      <c r="AT255" s="4" t="s">
        <v>1364</v>
      </c>
      <c r="AU255" s="6" t="s">
        <v>1746</v>
      </c>
      <c r="AV255" s="6" t="s">
        <v>402</v>
      </c>
      <c r="AW255"/>
      <c r="AX255"/>
      <c r="AY255"/>
      <c r="AZ255" s="6" t="s">
        <v>1190</v>
      </c>
      <c r="BA255" s="6" t="s">
        <v>391</v>
      </c>
      <c r="BB255" s="4" t="s">
        <v>1904</v>
      </c>
      <c r="BC255" s="3">
        <v>770</v>
      </c>
      <c r="BD255" s="17">
        <v>299</v>
      </c>
      <c r="BE255" s="3">
        <v>2126</v>
      </c>
      <c r="BF255" s="3">
        <v>770</v>
      </c>
      <c r="BG255" s="17">
        <v>299</v>
      </c>
      <c r="BH255" s="3">
        <v>2126</v>
      </c>
      <c r="BI255" s="17">
        <v>9</v>
      </c>
      <c r="BJ255" s="17">
        <v>1</v>
      </c>
      <c r="BK255" s="17" t="s">
        <v>1800</v>
      </c>
      <c r="BL255" s="3">
        <v>604</v>
      </c>
      <c r="BM255" s="17" t="s">
        <v>3457</v>
      </c>
      <c r="BN255" s="17" t="s">
        <v>3458</v>
      </c>
      <c r="BO255" s="3">
        <v>770</v>
      </c>
      <c r="BP255" s="17">
        <v>521</v>
      </c>
      <c r="BQ255" s="17">
        <v>2195</v>
      </c>
      <c r="BR255" s="17">
        <v>16</v>
      </c>
      <c r="BS255" s="17">
        <v>5</v>
      </c>
      <c r="BT255" s="17" t="s">
        <v>3458</v>
      </c>
      <c r="BU255" s="8">
        <v>38400</v>
      </c>
      <c r="BV255" s="9" t="s">
        <v>3456</v>
      </c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 s="17" t="s">
        <v>40</v>
      </c>
      <c r="DS255"/>
      <c r="DT255"/>
      <c r="DU255" s="3">
        <v>2018</v>
      </c>
      <c r="DV255" s="16" t="s">
        <v>3508</v>
      </c>
      <c r="DW255" s="16" t="s">
        <v>3387</v>
      </c>
      <c r="DX255" s="16" t="s">
        <v>3488</v>
      </c>
      <c r="DY255" s="3">
        <v>75</v>
      </c>
      <c r="DZ255" s="3">
        <v>22999</v>
      </c>
      <c r="EA255" s="3">
        <v>300</v>
      </c>
      <c r="EB255" s="17">
        <v>29</v>
      </c>
      <c r="EC255" s="3">
        <v>2000</v>
      </c>
      <c r="ED255" s="3">
        <v>495</v>
      </c>
      <c r="EE255" s="3">
        <v>0</v>
      </c>
      <c r="EF255" s="3">
        <v>495</v>
      </c>
      <c r="EG255" s="17">
        <v>850</v>
      </c>
      <c r="EH255" s="3">
        <v>495</v>
      </c>
      <c r="EI255" s="17">
        <v>0</v>
      </c>
      <c r="EJ255"/>
      <c r="EK255" s="3">
        <v>20699.099999999999</v>
      </c>
      <c r="EL255" s="1">
        <v>2</v>
      </c>
      <c r="EM255" s="3">
        <v>25298.9</v>
      </c>
      <c r="EN255" s="3">
        <v>361</v>
      </c>
      <c r="EO255" s="17">
        <v>12.5</v>
      </c>
      <c r="EP255" s="17" t="s">
        <v>266</v>
      </c>
      <c r="EQ255"/>
      <c r="ER255"/>
      <c r="ES255"/>
      <c r="ET255"/>
      <c r="EU255"/>
      <c r="EV255"/>
      <c r="EW255" s="3">
        <v>0</v>
      </c>
      <c r="EX255" s="3">
        <v>26947.200000000001</v>
      </c>
      <c r="EY255"/>
      <c r="EZ255" s="3">
        <v>28197.200000000001</v>
      </c>
      <c r="FA255"/>
      <c r="FB255"/>
      <c r="FC255" s="17" t="s">
        <v>3462</v>
      </c>
      <c r="FD255" s="21">
        <v>361.04</v>
      </c>
      <c r="FE255" s="21" t="n">
        <f si="29" t="shared"/>
        <v>361.0</v>
      </c>
      <c r="FF255" s="3">
        <v>604.375</v>
      </c>
      <c r="FG255" s="3" t="n">
        <f si="30" t="shared"/>
        <v>604.0</v>
      </c>
      <c r="FH255" s="17">
        <v>0</v>
      </c>
      <c r="FI255" s="17" t="n">
        <f si="31" t="shared"/>
        <v>0.0</v>
      </c>
      <c r="FJ255" s="3">
        <v>0</v>
      </c>
      <c r="FK255" s="3">
        <v>0</v>
      </c>
    </row>
    <row r="256" spans="1:167">
      <c r="A256" s="18" t="s">
        <v>266</v>
      </c>
      <c r="B256" s="17" t="s">
        <v>1069</v>
      </c>
      <c r="C256"/>
      <c r="D256" s="17" t="s">
        <v>399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 s="6" t="s">
        <v>594</v>
      </c>
      <c r="AH256"/>
      <c r="AI256" s="6" t="s">
        <v>595</v>
      </c>
      <c r="AJ256"/>
      <c r="AK256" s="5" t="s">
        <v>3529</v>
      </c>
      <c r="AL256" s="17" t="s">
        <v>143</v>
      </c>
      <c r="AM256" s="17" t="s">
        <v>181</v>
      </c>
      <c r="AN256" s="17" t="s">
        <v>454</v>
      </c>
      <c r="AO256" s="17">
        <v>10</v>
      </c>
      <c r="AP256" s="17">
        <v>15</v>
      </c>
      <c r="AQ256" s="17">
        <v>1950</v>
      </c>
      <c r="AR256"/>
      <c r="AS256"/>
      <c r="AT256" s="4" t="s">
        <v>216</v>
      </c>
      <c r="AU256" s="6" t="s">
        <v>734</v>
      </c>
      <c r="AV256" s="6" t="s">
        <v>400</v>
      </c>
      <c r="AW256" s="17" t="s">
        <v>410</v>
      </c>
      <c r="AX256"/>
      <c r="AY256"/>
      <c r="AZ256" s="6" t="s">
        <v>927</v>
      </c>
      <c r="BA256" s="6" t="s">
        <v>371</v>
      </c>
      <c r="BB256" s="4" t="s">
        <v>928</v>
      </c>
      <c r="BC256" s="17">
        <v>954</v>
      </c>
      <c r="BD256" s="17">
        <v>466</v>
      </c>
      <c r="BE256" s="17">
        <v>2128</v>
      </c>
      <c r="BF256" s="17">
        <v>954</v>
      </c>
      <c r="BG256" s="17">
        <v>466</v>
      </c>
      <c r="BH256" s="17">
        <v>2128</v>
      </c>
      <c r="BI256" s="17">
        <v>6</v>
      </c>
      <c r="BJ256" s="17">
        <v>4</v>
      </c>
      <c r="BK256" s="17" t="s">
        <v>1799</v>
      </c>
      <c r="BL256" s="3">
        <v>0</v>
      </c>
      <c r="BM256" s="17" t="s">
        <v>1054</v>
      </c>
      <c r="BN256" s="17" t="s">
        <v>3458</v>
      </c>
      <c r="BO256" s="17">
        <v>954</v>
      </c>
      <c r="BP256" s="17">
        <v>521</v>
      </c>
      <c r="BQ256" s="17">
        <v>2362</v>
      </c>
      <c r="BR256" s="17">
        <v>18</v>
      </c>
      <c r="BS256" s="17">
        <v>3</v>
      </c>
      <c r="BT256" s="17" t="s">
        <v>3458</v>
      </c>
      <c r="BU256" s="8">
        <v>33000</v>
      </c>
      <c r="BV256" s="9" t="s">
        <v>3456</v>
      </c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 s="17" t="s">
        <v>40</v>
      </c>
      <c r="DS256"/>
      <c r="DT256"/>
      <c r="DU256" s="3">
        <v>2018</v>
      </c>
      <c r="DV256" s="16" t="s">
        <v>3508</v>
      </c>
      <c r="DW256" s="16" t="s">
        <v>3388</v>
      </c>
      <c r="DX256" s="16" t="s">
        <v>3488</v>
      </c>
      <c r="DY256" s="3">
        <v>72</v>
      </c>
      <c r="DZ256" s="3">
        <v>19741</v>
      </c>
      <c r="EA256" s="3">
        <v>821</v>
      </c>
      <c r="EB256" s="17">
        <v>25</v>
      </c>
      <c r="EC256" s="3">
        <v>2250</v>
      </c>
      <c r="ED256" s="3">
        <v>499</v>
      </c>
      <c r="EE256" s="3">
        <v>0</v>
      </c>
      <c r="EF256" s="3">
        <v>499</v>
      </c>
      <c r="EG256"/>
      <c r="EH256" s="3">
        <v>499</v>
      </c>
      <c r="EI256" s="3">
        <v>950</v>
      </c>
      <c r="EJ256"/>
      <c r="EK256" s="3">
        <v>17766.900000000001</v>
      </c>
      <c r="EL256" s="1">
        <v>18</v>
      </c>
      <c r="EM256" s="3">
        <v>21715.1</v>
      </c>
      <c r="EN256" s="3">
        <v>330</v>
      </c>
      <c r="EO256" s="17">
        <v>11.2</v>
      </c>
      <c r="EP256" s="17" t="s">
        <v>266</v>
      </c>
      <c r="EQ256"/>
      <c r="ER256"/>
      <c r="ES256"/>
      <c r="ET256"/>
      <c r="EU256"/>
      <c r="EV256"/>
      <c r="EW256" s="3">
        <v>0</v>
      </c>
      <c r="EX256" s="3">
        <v>24210</v>
      </c>
      <c r="EY256"/>
      <c r="EZ256" s="3">
        <v>25460</v>
      </c>
      <c r="FA256"/>
      <c r="FB256"/>
      <c r="FC256" s="17" t="s">
        <v>3462</v>
      </c>
      <c r="FD256" s="21">
        <v>330.1</v>
      </c>
      <c r="FE256" s="21" t="n">
        <f si="29" t="shared"/>
        <v>330.0</v>
      </c>
      <c r="FF256" s="3">
        <v>0</v>
      </c>
      <c r="FG256" s="3" t="n">
        <f si="30" t="shared"/>
        <v>0.0</v>
      </c>
      <c r="FH256" s="17">
        <v>950</v>
      </c>
      <c r="FI256" s="17" t="n">
        <f si="31" t="shared"/>
        <v>950.0</v>
      </c>
      <c r="FJ256" s="3">
        <v>0</v>
      </c>
      <c r="FK256" s="3">
        <v>0</v>
      </c>
    </row>
    <row r="257" spans="1:167">
      <c r="A257" s="18" t="s">
        <v>266</v>
      </c>
      <c r="B257" s="17" t="s">
        <v>1069</v>
      </c>
      <c r="C257"/>
      <c r="D257" s="17" t="s">
        <v>399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 s="6" t="s">
        <v>285</v>
      </c>
      <c r="AH257" s="6" t="s">
        <v>252</v>
      </c>
      <c r="AI257" s="6" t="s">
        <v>605</v>
      </c>
      <c r="AJ257"/>
      <c r="AK257" s="5" t="s">
        <v>3529</v>
      </c>
      <c r="AL257" s="17" t="s">
        <v>143</v>
      </c>
      <c r="AM257" s="17" t="s">
        <v>228</v>
      </c>
      <c r="AN257" s="17" t="s">
        <v>463</v>
      </c>
      <c r="AO257" s="17">
        <v>10</v>
      </c>
      <c r="AP257" s="17">
        <v>11</v>
      </c>
      <c r="AQ257" s="17">
        <v>1940</v>
      </c>
      <c r="AR257"/>
      <c r="AS257"/>
      <c r="AT257" s="4" t="s">
        <v>200</v>
      </c>
      <c r="AU257" s="6" t="s">
        <v>752</v>
      </c>
      <c r="AV257" s="6" t="s">
        <v>402</v>
      </c>
      <c r="AW257" s="17">
        <v>87</v>
      </c>
      <c r="AX257"/>
      <c r="AY257"/>
      <c r="AZ257" s="6" t="s">
        <v>947</v>
      </c>
      <c r="BA257" s="6" t="s">
        <v>391</v>
      </c>
      <c r="BB257" s="4" t="s">
        <v>948</v>
      </c>
      <c r="BC257" s="17">
        <v>954</v>
      </c>
      <c r="BD257" s="17">
        <v>452</v>
      </c>
      <c r="BE257" s="17">
        <v>2127</v>
      </c>
      <c r="BF257" s="17">
        <v>954</v>
      </c>
      <c r="BG257" s="17">
        <v>452</v>
      </c>
      <c r="BH257" s="17">
        <v>2127</v>
      </c>
      <c r="BI257" s="17">
        <v>5</v>
      </c>
      <c r="BJ257" s="17">
        <v>5</v>
      </c>
      <c r="BK257" s="17" t="s">
        <v>155</v>
      </c>
      <c r="BL257" s="3">
        <v>5</v>
      </c>
      <c r="BM257" s="17" t="s">
        <v>155</v>
      </c>
      <c r="BN257" s="17" t="s">
        <v>3458</v>
      </c>
      <c r="BO257" s="17">
        <v>954</v>
      </c>
      <c r="BP257" s="17">
        <v>521</v>
      </c>
      <c r="BQ257" s="17">
        <v>2348</v>
      </c>
      <c r="BR257" s="17">
        <v>15</v>
      </c>
      <c r="BS257" s="17">
        <v>6</v>
      </c>
      <c r="BT257" s="17" t="s">
        <v>3458</v>
      </c>
      <c r="BU257" s="8">
        <v>33000</v>
      </c>
      <c r="BV257" s="9" t="s">
        <v>3456</v>
      </c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 s="17" t="s">
        <v>40</v>
      </c>
      <c r="DS257"/>
      <c r="DT257"/>
      <c r="DU257" s="3">
        <v>2018</v>
      </c>
      <c r="DV257" s="16" t="s">
        <v>3508</v>
      </c>
      <c r="DW257" s="16" t="s">
        <v>3388</v>
      </c>
      <c r="DX257" s="16" t="s">
        <v>3488</v>
      </c>
      <c r="DY257" s="3">
        <v>75</v>
      </c>
      <c r="DZ257" s="3">
        <v>19741</v>
      </c>
      <c r="EA257" s="3">
        <v>821</v>
      </c>
      <c r="EB257" s="17">
        <v>250</v>
      </c>
      <c r="EC257" s="3">
        <v>2250</v>
      </c>
      <c r="ED257" s="3">
        <v>499</v>
      </c>
      <c r="EE257" s="3">
        <v>0</v>
      </c>
      <c r="EF257" s="3">
        <v>499</v>
      </c>
      <c r="EG257"/>
      <c r="EH257" s="3">
        <v>499</v>
      </c>
      <c r="EI257" s="3">
        <v>850</v>
      </c>
      <c r="EJ257"/>
      <c r="EK257" s="3">
        <v>17766.900000000001</v>
      </c>
      <c r="EL257" s="1">
        <v>22</v>
      </c>
      <c r="EM257" s="3">
        <v>21715.1</v>
      </c>
      <c r="EN257" s="3">
        <v>320</v>
      </c>
      <c r="EO257" s="17">
        <v>14.3</v>
      </c>
      <c r="EP257" s="17" t="s">
        <v>266</v>
      </c>
      <c r="EQ257"/>
      <c r="ER257"/>
      <c r="ES257"/>
      <c r="ET257"/>
      <c r="EU257"/>
      <c r="EV257"/>
      <c r="EW257" s="3">
        <v>0</v>
      </c>
      <c r="EX257" s="3">
        <v>24210</v>
      </c>
      <c r="EY257"/>
      <c r="EZ257" s="3">
        <v>25460</v>
      </c>
      <c r="FA257"/>
      <c r="FB257"/>
      <c r="FC257" s="17" t="s">
        <v>3462</v>
      </c>
      <c r="FD257" s="21">
        <v>319.81</v>
      </c>
      <c r="FE257" s="21" t="n">
        <f si="29" t="shared"/>
        <v>320.0</v>
      </c>
      <c r="FF257" s="3">
        <v>5</v>
      </c>
      <c r="FG257" s="3" t="n">
        <f si="30" t="shared"/>
        <v>5.0</v>
      </c>
      <c r="FH257" s="17">
        <v>850</v>
      </c>
      <c r="FI257" s="17" t="n">
        <f si="31" t="shared"/>
        <v>850.0</v>
      </c>
      <c r="FJ257" s="3">
        <v>0</v>
      </c>
      <c r="FK257" s="3">
        <v>0</v>
      </c>
    </row>
    <row r="258" spans="1:167">
      <c r="A258" s="18" t="s">
        <v>266</v>
      </c>
      <c r="B258" s="17" t="s">
        <v>1069</v>
      </c>
      <c r="C258" s="30" t="s">
        <v>3460</v>
      </c>
      <c r="D258" s="17" t="s">
        <v>399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 s="6" t="s">
        <v>2346</v>
      </c>
      <c r="AH258" s="6" t="s">
        <v>2347</v>
      </c>
      <c r="AI258" s="6" t="s">
        <v>2348</v>
      </c>
      <c r="AJ258"/>
      <c r="AK258" s="5" t="s">
        <v>3529</v>
      </c>
      <c r="AL258" s="6" t="s">
        <v>143</v>
      </c>
      <c r="AM258" s="6" t="s">
        <v>220</v>
      </c>
      <c r="AN258" s="22" t="s">
        <v>2349</v>
      </c>
      <c r="AO258" s="22" t="s">
        <v>201</v>
      </c>
      <c r="AP258" s="22" t="s">
        <v>178</v>
      </c>
      <c r="AQ258" s="23" t="s">
        <v>1876</v>
      </c>
      <c r="AR258"/>
      <c r="AS258"/>
      <c r="AT258" s="4" t="s">
        <v>2350</v>
      </c>
      <c r="AU258" s="6" t="s">
        <v>2351</v>
      </c>
      <c r="AV258" s="6" t="s">
        <v>146</v>
      </c>
      <c r="AW258" s="6" t="s">
        <v>252</v>
      </c>
      <c r="AX258"/>
      <c r="AY258"/>
      <c r="AZ258" s="6" t="s">
        <v>962</v>
      </c>
      <c r="BA258" s="6" t="s">
        <v>370</v>
      </c>
      <c r="BB258" s="4" t="s">
        <v>2352</v>
      </c>
      <c r="BC258" s="3">
        <v>404</v>
      </c>
      <c r="BD258" s="17">
        <v>595</v>
      </c>
      <c r="BE258" s="17">
        <v>2249</v>
      </c>
      <c r="BF258" s="3">
        <v>404</v>
      </c>
      <c r="BG258" s="17">
        <v>595</v>
      </c>
      <c r="BH258" s="17">
        <v>2249</v>
      </c>
      <c r="BI258" s="17">
        <v>7</v>
      </c>
      <c r="BJ258" s="17">
        <v>4</v>
      </c>
      <c r="BK258" s="17" t="s">
        <v>155</v>
      </c>
      <c r="BL258" s="3">
        <v>5</v>
      </c>
      <c r="BM258" s="17" t="s">
        <v>1054</v>
      </c>
      <c r="BN258" s="17" t="s">
        <v>3458</v>
      </c>
      <c r="BO258" s="17">
        <v>954</v>
      </c>
      <c r="BP258" s="17">
        <v>234</v>
      </c>
      <c r="BQ258" s="17">
        <v>2387</v>
      </c>
      <c r="BR258" s="17">
        <v>6</v>
      </c>
      <c r="BS258" s="17">
        <v>1</v>
      </c>
      <c r="BT258" s="17" t="s">
        <v>3458</v>
      </c>
      <c r="BU258" s="8">
        <v>50000.04</v>
      </c>
      <c r="BV258" s="9" t="s">
        <v>3456</v>
      </c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 s="3">
        <v>2018</v>
      </c>
      <c r="DV258" s="16" t="s">
        <v>3508</v>
      </c>
      <c r="DW258" s="16" t="s">
        <v>3388</v>
      </c>
      <c r="DX258" s="16" t="s">
        <v>3488</v>
      </c>
      <c r="DY258" s="3">
        <v>72</v>
      </c>
      <c r="DZ258" s="3">
        <v>18495</v>
      </c>
      <c r="EA258" s="3">
        <v>1196</v>
      </c>
      <c r="EB258" s="3">
        <v>0</v>
      </c>
      <c r="EC258" s="3">
        <v>2500</v>
      </c>
      <c r="ED258" s="3">
        <v>699</v>
      </c>
      <c r="EE258" s="3">
        <v>0</v>
      </c>
      <c r="EF258" s="3">
        <v>699</v>
      </c>
      <c r="EG258"/>
      <c r="EH258"/>
      <c r="EI258" s="3">
        <v>0</v>
      </c>
      <c r="EJ258"/>
      <c r="EK258" s="3">
        <v>16645.5</v>
      </c>
      <c r="EL258" s="1">
        <v>11</v>
      </c>
      <c r="EM258" s="3">
        <v>20344.5</v>
      </c>
      <c r="EN258" s="3">
        <v>411</v>
      </c>
      <c r="EO258" s="17">
        <v>8.01</v>
      </c>
      <c r="EP258" s="17" t="s">
        <v>266</v>
      </c>
      <c r="EQ258"/>
      <c r="ER258"/>
      <c r="ES258"/>
      <c r="ET258"/>
      <c r="EU258"/>
      <c r="EV258"/>
      <c r="EW258" s="3">
        <v>0</v>
      </c>
      <c r="EX258" s="3">
        <v>22676.280000000002</v>
      </c>
      <c r="EY258"/>
      <c r="EZ258" s="3">
        <v>23926.280000000002</v>
      </c>
      <c r="FA258"/>
      <c r="FB258"/>
      <c r="FC258" s="17" t="s">
        <v>3462</v>
      </c>
      <c r="FD258" s="21">
        <v>410.64</v>
      </c>
      <c r="FE258" s="21" t="n">
        <f ref="FE258:FE321" si="32" t="shared">ROUND(FD258,0)</f>
        <v>411.0</v>
      </c>
      <c r="FF258" s="3">
        <v>5</v>
      </c>
      <c r="FG258" s="3" t="n">
        <f ref="FG258:FG321" si="33" t="shared">ROUND(FF258,0)</f>
        <v>5.0</v>
      </c>
      <c r="FH258"/>
      <c r="FI258" s="17" t="n">
        <f ref="FI258:FI321" si="34" t="shared">ROUND(FH258,2)</f>
        <v>0.0</v>
      </c>
      <c r="FJ258" s="3">
        <v>0</v>
      </c>
      <c r="FK258" s="3">
        <v>0</v>
      </c>
    </row>
    <row r="259" spans="1:167">
      <c r="A259" s="18" t="s">
        <v>266</v>
      </c>
      <c r="B259" s="17" t="s">
        <v>1069</v>
      </c>
      <c r="C259" s="30">
        <v>32127</v>
      </c>
      <c r="D259" s="17" t="s">
        <v>399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 s="6" t="s">
        <v>283</v>
      </c>
      <c r="AH259" s="6" t="s">
        <v>242</v>
      </c>
      <c r="AI259" s="6" t="s">
        <v>2961</v>
      </c>
      <c r="AJ259"/>
      <c r="AK259" s="5" t="s">
        <v>3529</v>
      </c>
      <c r="AL259" s="6" t="s">
        <v>143</v>
      </c>
      <c r="AM259" s="6" t="s">
        <v>212</v>
      </c>
      <c r="AN259" s="22" t="s">
        <v>2962</v>
      </c>
      <c r="AO259" s="22" t="s">
        <v>187</v>
      </c>
      <c r="AP259" s="22" t="s">
        <v>210</v>
      </c>
      <c r="AQ259" s="23" t="s">
        <v>1852</v>
      </c>
      <c r="AR259"/>
      <c r="AS259"/>
      <c r="AT259" s="4" t="s">
        <v>2963</v>
      </c>
      <c r="AU259" s="6" t="s">
        <v>2964</v>
      </c>
      <c r="AV259" s="6" t="s">
        <v>401</v>
      </c>
      <c r="AW259"/>
      <c r="AX259"/>
      <c r="AY259"/>
      <c r="AZ259" s="6" t="s">
        <v>2180</v>
      </c>
      <c r="BA259" s="6" t="s">
        <v>374</v>
      </c>
      <c r="BB259" s="4" t="s">
        <v>2965</v>
      </c>
      <c r="BC259" s="17">
        <v>954</v>
      </c>
      <c r="BD259" s="17">
        <v>609</v>
      </c>
      <c r="BE259" s="17">
        <v>2263</v>
      </c>
      <c r="BF259" s="17">
        <v>954</v>
      </c>
      <c r="BG259" s="17">
        <v>609</v>
      </c>
      <c r="BH259" s="17">
        <v>2263</v>
      </c>
      <c r="BI259" s="3">
        <v>4.6907675194660801</v>
      </c>
      <c r="BJ259" s="17">
        <v>5</v>
      </c>
      <c r="BK259" s="17" t="s">
        <v>1799</v>
      </c>
      <c r="BL259" s="3">
        <v>0</v>
      </c>
      <c r="BM259" s="17" t="s">
        <v>1053</v>
      </c>
      <c r="BN259" s="17" t="s">
        <v>3458</v>
      </c>
      <c r="BO259" s="17">
        <v>954</v>
      </c>
      <c r="BP259" s="17">
        <v>234</v>
      </c>
      <c r="BQ259" s="17">
        <v>2394</v>
      </c>
      <c r="BR259" s="17">
        <v>6</v>
      </c>
      <c r="BS259" s="17">
        <v>1</v>
      </c>
      <c r="BT259" s="17" t="s">
        <v>3458</v>
      </c>
      <c r="BU259" s="8">
        <v>65000.04</v>
      </c>
      <c r="BV259" s="9" t="s">
        <v>3456</v>
      </c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 s="3">
        <v>2018</v>
      </c>
      <c r="DV259" s="16" t="s">
        <v>3508</v>
      </c>
      <c r="DW259" s="16" t="s">
        <v>3388</v>
      </c>
      <c r="DX259" s="16" t="s">
        <v>3488</v>
      </c>
      <c r="DY259" s="3">
        <v>72</v>
      </c>
      <c r="DZ259" s="3">
        <v>18495</v>
      </c>
      <c r="EA259" s="3">
        <v>1196</v>
      </c>
      <c r="EB259" s="3">
        <v>0</v>
      </c>
      <c r="EC259" s="3">
        <v>2500</v>
      </c>
      <c r="ED259" s="3">
        <v>699</v>
      </c>
      <c r="EE259" s="3">
        <v>0</v>
      </c>
      <c r="EF259" s="3">
        <v>699</v>
      </c>
      <c r="EG259"/>
      <c r="EH259"/>
      <c r="EI259" s="3">
        <v>0</v>
      </c>
      <c r="EJ259"/>
      <c r="EK259" s="3">
        <v>16645.5</v>
      </c>
      <c r="EL259" s="1">
        <v>10</v>
      </c>
      <c r="EM259" s="3">
        <v>20344.5</v>
      </c>
      <c r="EN259" s="3">
        <v>335</v>
      </c>
      <c r="EO259" s="17">
        <v>8.01</v>
      </c>
      <c r="EP259" s="17" t="s">
        <v>266</v>
      </c>
      <c r="EQ259"/>
      <c r="ER259"/>
      <c r="ES259"/>
      <c r="ET259"/>
      <c r="EU259"/>
      <c r="EV259"/>
      <c r="EW259" s="3">
        <v>0</v>
      </c>
      <c r="EX259" s="3">
        <v>22676.280000000002</v>
      </c>
      <c r="EY259"/>
      <c r="EZ259" s="3">
        <v>23926.280000000002</v>
      </c>
      <c r="FA259"/>
      <c r="FB259"/>
      <c r="FC259" s="17" t="s">
        <v>3462</v>
      </c>
      <c r="FD259" s="21">
        <v>335.39</v>
      </c>
      <c r="FE259" s="21" t="n">
        <f si="32" t="shared"/>
        <v>335.0</v>
      </c>
      <c r="FF259" s="3">
        <v>0</v>
      </c>
      <c r="FG259" s="3" t="n">
        <f si="33" t="shared"/>
        <v>0.0</v>
      </c>
      <c r="FH259"/>
      <c r="FI259" s="17" t="n">
        <f si="34" t="shared"/>
        <v>0.0</v>
      </c>
      <c r="FJ259" s="3">
        <v>0</v>
      </c>
      <c r="FK259" s="3">
        <v>0</v>
      </c>
    </row>
    <row r="260" spans="1:167">
      <c r="A260" s="18" t="s">
        <v>266</v>
      </c>
      <c r="B260" s="17" t="s">
        <v>1069</v>
      </c>
      <c r="C260" s="30" t="s">
        <v>3460</v>
      </c>
      <c r="D260" s="17" t="s">
        <v>399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 s="6" t="s">
        <v>2550</v>
      </c>
      <c r="AH260" s="6" t="s">
        <v>256</v>
      </c>
      <c r="AI260" s="6" t="s">
        <v>2551</v>
      </c>
      <c r="AJ260" s="6" t="s">
        <v>147</v>
      </c>
      <c r="AK260" s="5" t="s">
        <v>3529</v>
      </c>
      <c r="AL260" s="6" t="s">
        <v>143</v>
      </c>
      <c r="AM260" s="6" t="s">
        <v>172</v>
      </c>
      <c r="AN260" s="22" t="s">
        <v>2552</v>
      </c>
      <c r="AO260" s="22" t="s">
        <v>1855</v>
      </c>
      <c r="AP260" s="22" t="s">
        <v>195</v>
      </c>
      <c r="AQ260" s="23" t="s">
        <v>1856</v>
      </c>
      <c r="AR260"/>
      <c r="AS260"/>
      <c r="AT260" s="4" t="s">
        <v>2553</v>
      </c>
      <c r="AU260" s="6" t="s">
        <v>2554</v>
      </c>
      <c r="AV260" s="6" t="s">
        <v>408</v>
      </c>
      <c r="AW260" s="6">
        <v>916</v>
      </c>
      <c r="AX260"/>
      <c r="AY260"/>
      <c r="AZ260" s="6" t="s">
        <v>2532</v>
      </c>
      <c r="BA260" s="6" t="s">
        <v>370</v>
      </c>
      <c r="BB260" s="4" t="s">
        <v>2555</v>
      </c>
      <c r="BC260" s="3">
        <v>912</v>
      </c>
      <c r="BD260" s="17">
        <v>623</v>
      </c>
      <c r="BE260" s="17">
        <v>2277</v>
      </c>
      <c r="BF260" s="3">
        <v>912</v>
      </c>
      <c r="BG260" s="17">
        <v>623</v>
      </c>
      <c r="BH260" s="17">
        <v>2277</v>
      </c>
      <c r="BI260" s="17">
        <v>8</v>
      </c>
      <c r="BJ260" s="17">
        <v>3</v>
      </c>
      <c r="BK260" s="17" t="s">
        <v>1800</v>
      </c>
      <c r="BL260" s="3">
        <v>20</v>
      </c>
      <c r="BM260" s="17" t="s">
        <v>3457</v>
      </c>
      <c r="BN260" s="17" t="s">
        <v>3458</v>
      </c>
      <c r="BO260" s="17">
        <v>954</v>
      </c>
      <c r="BP260" s="17">
        <v>234</v>
      </c>
      <c r="BQ260" s="17">
        <v>2401</v>
      </c>
      <c r="BR260" s="17">
        <v>6</v>
      </c>
      <c r="BS260" s="17">
        <v>1</v>
      </c>
      <c r="BT260" s="17" t="s">
        <v>3458</v>
      </c>
      <c r="BU260" s="8">
        <v>33456</v>
      </c>
      <c r="BV260" s="9" t="s">
        <v>3456</v>
      </c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 s="3">
        <v>2018</v>
      </c>
      <c r="DV260" s="16" t="s">
        <v>3508</v>
      </c>
      <c r="DW260" s="16" t="s">
        <v>3388</v>
      </c>
      <c r="DX260" s="16" t="s">
        <v>3488</v>
      </c>
      <c r="DY260" s="3">
        <v>72</v>
      </c>
      <c r="DZ260" s="3">
        <v>18495</v>
      </c>
      <c r="EA260" s="3">
        <v>1196</v>
      </c>
      <c r="EB260" s="3">
        <v>0</v>
      </c>
      <c r="EC260" s="3">
        <v>2500</v>
      </c>
      <c r="ED260" s="3">
        <v>699</v>
      </c>
      <c r="EE260" s="3">
        <v>0</v>
      </c>
      <c r="EF260" s="3">
        <v>699</v>
      </c>
      <c r="EG260"/>
      <c r="EH260"/>
      <c r="EI260" s="3">
        <v>0</v>
      </c>
      <c r="EJ260"/>
      <c r="EK260" s="3">
        <v>16645.5</v>
      </c>
      <c r="EL260" s="1">
        <v>20</v>
      </c>
      <c r="EM260" s="3">
        <v>20344.5</v>
      </c>
      <c r="EN260" s="3">
        <v>411</v>
      </c>
      <c r="EO260" s="17">
        <v>9.99</v>
      </c>
      <c r="EP260" s="17" t="s">
        <v>266</v>
      </c>
      <c r="EQ260"/>
      <c r="ER260"/>
      <c r="ES260"/>
      <c r="ET260"/>
      <c r="EU260"/>
      <c r="EV260"/>
      <c r="EW260" s="3">
        <v>0</v>
      </c>
      <c r="EX260" s="3">
        <v>22676.280000000002</v>
      </c>
      <c r="EY260"/>
      <c r="EZ260" s="3">
        <v>23926.280000000002</v>
      </c>
      <c r="FA260"/>
      <c r="FB260"/>
      <c r="FC260" s="17" t="s">
        <v>3462</v>
      </c>
      <c r="FD260" s="21">
        <v>410.64</v>
      </c>
      <c r="FE260" s="21" t="n">
        <f si="32" t="shared"/>
        <v>411.0</v>
      </c>
      <c r="FF260" s="3">
        <v>20</v>
      </c>
      <c r="FG260" s="3" t="n">
        <f si="33" t="shared"/>
        <v>20.0</v>
      </c>
      <c r="FH260"/>
      <c r="FI260" s="17" t="n">
        <f si="34" t="shared"/>
        <v>0.0</v>
      </c>
      <c r="FJ260" s="3">
        <v>0</v>
      </c>
      <c r="FK260" s="3">
        <v>0</v>
      </c>
    </row>
    <row r="261" spans="1:167">
      <c r="A261" s="18" t="s">
        <v>266</v>
      </c>
      <c r="B261" s="17" t="s">
        <v>1069</v>
      </c>
      <c r="C261" s="30">
        <v>32127</v>
      </c>
      <c r="D261" s="17" t="s">
        <v>399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 s="6" t="s">
        <v>1079</v>
      </c>
      <c r="AH261" s="6" t="s">
        <v>242</v>
      </c>
      <c r="AI261" s="6" t="s">
        <v>1768</v>
      </c>
      <c r="AJ261"/>
      <c r="AK261" s="5" t="s">
        <v>3529</v>
      </c>
      <c r="AL261" s="6" t="s">
        <v>143</v>
      </c>
      <c r="AM261" s="6" t="s">
        <v>423</v>
      </c>
      <c r="AN261" s="6" t="s">
        <v>1446</v>
      </c>
      <c r="AO261" s="2">
        <v>11</v>
      </c>
      <c r="AP261" s="2">
        <v>17</v>
      </c>
      <c r="AQ261" s="2">
        <v>1968</v>
      </c>
      <c r="AR261"/>
      <c r="AS261"/>
      <c r="AT261" s="4" t="s">
        <v>1769</v>
      </c>
      <c r="AU261" s="6" t="s">
        <v>1770</v>
      </c>
      <c r="AV261" s="6" t="s">
        <v>402</v>
      </c>
      <c r="AW261"/>
      <c r="AX261"/>
      <c r="AY261"/>
      <c r="AZ261" s="6" t="s">
        <v>1210</v>
      </c>
      <c r="BA261" s="6" t="s">
        <v>391</v>
      </c>
      <c r="BB261" s="4" t="s">
        <v>1211</v>
      </c>
      <c r="BC261" s="3">
        <v>478</v>
      </c>
      <c r="BD261" s="17">
        <v>440</v>
      </c>
      <c r="BE261" s="3">
        <v>2126</v>
      </c>
      <c r="BF261" s="3">
        <v>478</v>
      </c>
      <c r="BG261" s="17">
        <v>440</v>
      </c>
      <c r="BH261" s="3">
        <v>2126</v>
      </c>
      <c r="BI261" s="17">
        <v>9</v>
      </c>
      <c r="BJ261" s="17">
        <v>1</v>
      </c>
      <c r="BK261" s="17" t="s">
        <v>1800</v>
      </c>
      <c r="BL261" s="3">
        <v>10</v>
      </c>
      <c r="BM261" s="17" t="s">
        <v>3457</v>
      </c>
      <c r="BN261" s="17" t="s">
        <v>3458</v>
      </c>
      <c r="BO261" s="3">
        <v>478</v>
      </c>
      <c r="BP261" s="17">
        <v>521</v>
      </c>
      <c r="BQ261" s="17">
        <v>2336</v>
      </c>
      <c r="BR261" s="17">
        <v>15</v>
      </c>
      <c r="BS261" s="17">
        <v>6</v>
      </c>
      <c r="BT261" s="17" t="s">
        <v>3458</v>
      </c>
      <c r="BU261" s="8">
        <v>93000</v>
      </c>
      <c r="BV261" s="9" t="s">
        <v>3456</v>
      </c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 s="17" t="s">
        <v>40</v>
      </c>
      <c r="DS261"/>
      <c r="DT261"/>
      <c r="DU261" s="3">
        <v>2018</v>
      </c>
      <c r="DV261" s="16" t="s">
        <v>3508</v>
      </c>
      <c r="DW261" s="16" t="s">
        <v>3609</v>
      </c>
      <c r="DX261" s="16" t="s">
        <v>3475</v>
      </c>
      <c r="DY261" s="3">
        <v>75</v>
      </c>
      <c r="DZ261" s="3">
        <v>39995</v>
      </c>
      <c r="EA261" s="3">
        <v>1214</v>
      </c>
      <c r="EB261" s="17">
        <v>15</v>
      </c>
      <c r="EC261" s="3">
        <v>4000</v>
      </c>
      <c r="ED261" s="3">
        <v>0</v>
      </c>
      <c r="EE261" s="3">
        <v>0</v>
      </c>
      <c r="EF261" s="3">
        <v>0</v>
      </c>
      <c r="EG261" s="17">
        <v>50</v>
      </c>
      <c r="EH261" s="3">
        <v>0</v>
      </c>
      <c r="EI261" s="3">
        <v>0</v>
      </c>
      <c r="EJ261"/>
      <c r="EK261" s="3">
        <v>35995.5</v>
      </c>
      <c r="EL261" s="1">
        <v>7</v>
      </c>
      <c r="EM261" s="3">
        <v>43994.5</v>
      </c>
      <c r="EN261" s="3">
        <v>642</v>
      </c>
      <c r="EO261" s="17">
        <v>8.01</v>
      </c>
      <c r="EP261" s="17" t="s">
        <v>266</v>
      </c>
      <c r="EQ261"/>
      <c r="ER261"/>
      <c r="ES261"/>
      <c r="ET261"/>
      <c r="EU261"/>
      <c r="EV261"/>
      <c r="EW261" s="3">
        <v>0</v>
      </c>
      <c r="EX261" s="3">
        <v>46278</v>
      </c>
      <c r="EY261"/>
      <c r="EZ261" s="3">
        <v>47528</v>
      </c>
      <c r="FA261"/>
      <c r="FB261"/>
      <c r="FC261" s="17" t="s">
        <v>3462</v>
      </c>
      <c r="FD261" s="21">
        <v>642.44000000000005</v>
      </c>
      <c r="FE261" s="21" t="n">
        <f si="32" t="shared"/>
        <v>642.0</v>
      </c>
      <c r="FF261" s="3">
        <v>10</v>
      </c>
      <c r="FG261" s="3" t="n">
        <f si="33" t="shared"/>
        <v>10.0</v>
      </c>
      <c r="FH261" s="17">
        <v>0</v>
      </c>
      <c r="FI261" s="17" t="n">
        <f si="34" t="shared"/>
        <v>0.0</v>
      </c>
      <c r="FJ261" s="3">
        <v>0</v>
      </c>
      <c r="FK261" s="3">
        <v>0</v>
      </c>
    </row>
    <row r="262" spans="1:167">
      <c r="A262" s="18" t="s">
        <v>266</v>
      </c>
      <c r="B262" s="17" t="s">
        <v>1465</v>
      </c>
      <c r="C262"/>
      <c r="D262" s="17" t="s">
        <v>399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 s="6" t="s">
        <v>261</v>
      </c>
      <c r="AH262" s="6" t="s">
        <v>249</v>
      </c>
      <c r="AI262" s="6" t="s">
        <v>557</v>
      </c>
      <c r="AJ262"/>
      <c r="AK262" s="5" t="s">
        <v>3529</v>
      </c>
      <c r="AL262" s="17" t="s">
        <v>143</v>
      </c>
      <c r="AM262" s="17" t="s">
        <v>433</v>
      </c>
      <c r="AN262" s="17" t="s">
        <v>1384</v>
      </c>
      <c r="AO262" s="16">
        <v>11</v>
      </c>
      <c r="AP262" s="16" t="s">
        <v>238</v>
      </c>
      <c r="AQ262" s="16" t="s">
        <v>1314</v>
      </c>
      <c r="AR262"/>
      <c r="AS262"/>
      <c r="AT262" s="4" t="s">
        <v>1408</v>
      </c>
      <c r="AU262" s="6" t="s">
        <v>1383</v>
      </c>
      <c r="AV262" s="6" t="s">
        <v>402</v>
      </c>
      <c r="AW262"/>
      <c r="AX262"/>
      <c r="AY262"/>
      <c r="AZ262" s="6" t="s">
        <v>1270</v>
      </c>
      <c r="BA262" s="6" t="s">
        <v>391</v>
      </c>
      <c r="BB262" s="17" t="s">
        <v>1271</v>
      </c>
      <c r="BC262" s="17">
        <v>954</v>
      </c>
      <c r="BD262" s="17">
        <v>670</v>
      </c>
      <c r="BE262" s="17">
        <v>1803</v>
      </c>
      <c r="BF262" s="17">
        <v>954</v>
      </c>
      <c r="BG262" s="17">
        <v>670</v>
      </c>
      <c r="BH262" s="17">
        <v>1803</v>
      </c>
      <c r="BI262" s="17">
        <v>5</v>
      </c>
      <c r="BJ262" s="17">
        <v>5</v>
      </c>
      <c r="BK262" s="17" t="s">
        <v>155</v>
      </c>
      <c r="BL262" s="3">
        <v>45</v>
      </c>
      <c r="BM262" s="17" t="s">
        <v>155</v>
      </c>
      <c r="BN262" s="17" t="s">
        <v>3458</v>
      </c>
      <c r="BO262" s="17">
        <v>954</v>
      </c>
      <c r="BP262" s="17">
        <v>234</v>
      </c>
      <c r="BQ262" s="17">
        <v>1803</v>
      </c>
      <c r="BR262" s="17">
        <v>6</v>
      </c>
      <c r="BS262" s="17">
        <v>1</v>
      </c>
      <c r="BT262" s="17" t="s">
        <v>3458</v>
      </c>
      <c r="BU262" s="3">
        <v>80000.040000000008</v>
      </c>
      <c r="BV262" s="9" t="s">
        <v>3456</v>
      </c>
      <c r="BW262"/>
      <c r="BX262"/>
      <c r="BY262" s="17" t="s">
        <v>156</v>
      </c>
      <c r="BZ262" s="6" t="s">
        <v>1097</v>
      </c>
      <c r="CA262" s="17" t="s">
        <v>1070</v>
      </c>
      <c r="CB262" s="6" t="s">
        <v>1141</v>
      </c>
      <c r="CC262"/>
      <c r="CD262"/>
      <c r="CE262" s="17" t="s">
        <v>143</v>
      </c>
      <c r="CF262" s="17" t="s">
        <v>173</v>
      </c>
      <c r="CG262" s="17" t="s">
        <v>1380</v>
      </c>
      <c r="CH262" s="16">
        <v>11</v>
      </c>
      <c r="CI262" s="16" t="s">
        <v>238</v>
      </c>
      <c r="CJ262" s="16" t="s">
        <v>1314</v>
      </c>
      <c r="CK262"/>
      <c r="CL262"/>
      <c r="CM262" s="4" t="s">
        <v>1437</v>
      </c>
      <c r="CN262" s="6" t="s">
        <v>1742</v>
      </c>
      <c r="CO262"/>
      <c r="CP262"/>
      <c r="CQ262"/>
      <c r="CR262"/>
      <c r="CS262" s="6" t="s">
        <v>1143</v>
      </c>
      <c r="CT262" s="6" t="s">
        <v>391</v>
      </c>
      <c r="CU262" s="17">
        <v>30012</v>
      </c>
      <c r="CV262" s="17">
        <v>954</v>
      </c>
      <c r="CW262" s="17">
        <v>243</v>
      </c>
      <c r="CX262" s="17">
        <v>2008</v>
      </c>
      <c r="CY262" s="17">
        <v>954</v>
      </c>
      <c r="CZ262" s="17">
        <v>304</v>
      </c>
      <c r="DA262" s="17">
        <v>2008</v>
      </c>
      <c r="DB262" s="17">
        <v>6</v>
      </c>
      <c r="DC262" s="17">
        <v>1</v>
      </c>
      <c r="DD262" s="17" t="s">
        <v>1051</v>
      </c>
      <c r="DE262" s="17">
        <v>990</v>
      </c>
      <c r="DF262" s="17" t="s">
        <v>1801</v>
      </c>
      <c r="DG262" s="17" t="s">
        <v>1977</v>
      </c>
      <c r="DH262" s="17">
        <v>954</v>
      </c>
      <c r="DI262" s="17">
        <v>234</v>
      </c>
      <c r="DJ262" s="17">
        <v>2008</v>
      </c>
      <c r="DK262" s="17">
        <v>6</v>
      </c>
      <c r="DL262" s="17">
        <v>1</v>
      </c>
      <c r="DM262" s="17" t="s">
        <v>1976</v>
      </c>
      <c r="DN262" s="17">
        <v>1000</v>
      </c>
      <c r="DO262" s="17" t="s">
        <v>58</v>
      </c>
      <c r="DP262"/>
      <c r="DQ262"/>
      <c r="DR262" s="17" t="s">
        <v>40</v>
      </c>
      <c r="DS262"/>
      <c r="DT262"/>
      <c r="DU262" s="3">
        <v>2018</v>
      </c>
      <c r="DV262" s="16" t="s">
        <v>3508</v>
      </c>
      <c r="DW262" s="16" t="s">
        <v>3388</v>
      </c>
      <c r="DX262" s="16" t="s">
        <v>3488</v>
      </c>
      <c r="DY262" s="3">
        <v>75</v>
      </c>
      <c r="DZ262" s="3">
        <v>17995</v>
      </c>
      <c r="EA262" s="3">
        <v>1249</v>
      </c>
      <c r="EB262" s="17">
        <v>25</v>
      </c>
      <c r="EC262" s="3">
        <v>2500</v>
      </c>
      <c r="ED262" s="3">
        <v>0</v>
      </c>
      <c r="EE262" s="3">
        <v>0</v>
      </c>
      <c r="EF262" s="3">
        <v>0</v>
      </c>
      <c r="EG262"/>
      <c r="EH262"/>
      <c r="EI262" s="3">
        <v>0</v>
      </c>
      <c r="EJ262"/>
      <c r="EK262" s="3">
        <v>16195.5</v>
      </c>
      <c r="EL262" s="1">
        <v>5</v>
      </c>
      <c r="EM262" s="3">
        <v>19794.5</v>
      </c>
      <c r="EN262" s="3">
        <v>276</v>
      </c>
      <c r="EO262" s="17">
        <v>14.3</v>
      </c>
      <c r="EP262" s="17" t="s">
        <v>266</v>
      </c>
      <c r="EQ262"/>
      <c r="ER262"/>
      <c r="ES262"/>
      <c r="ET262"/>
      <c r="EU262"/>
      <c r="EV262"/>
      <c r="EW262" s="3">
        <v>0</v>
      </c>
      <c r="EX262" s="3">
        <v>23830.956000000002</v>
      </c>
      <c r="EY262"/>
      <c r="EZ262" s="3">
        <v>25080.956000000002</v>
      </c>
      <c r="FA262"/>
      <c r="FB262"/>
      <c r="FC262" s="17" t="s">
        <v>3462</v>
      </c>
      <c r="FD262" s="21">
        <v>275.89999999999998</v>
      </c>
      <c r="FE262" s="21" t="n">
        <f si="32" t="shared"/>
        <v>276.0</v>
      </c>
      <c r="FF262" s="3">
        <v>45</v>
      </c>
      <c r="FG262" s="3" t="n">
        <f si="33" t="shared"/>
        <v>45.0</v>
      </c>
      <c r="FH262" s="17">
        <v>0</v>
      </c>
      <c r="FI262" s="17" t="n">
        <f si="34" t="shared"/>
        <v>0.0</v>
      </c>
      <c r="FJ262" s="3">
        <v>0</v>
      </c>
      <c r="FK262" s="3">
        <v>0</v>
      </c>
    </row>
    <row r="263" spans="1:167">
      <c r="A263" s="18" t="s">
        <v>266</v>
      </c>
      <c r="B263" s="17" t="s">
        <v>1069</v>
      </c>
      <c r="C263" s="30">
        <v>32127</v>
      </c>
      <c r="D263" s="17" t="s">
        <v>399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 s="6" t="s">
        <v>296</v>
      </c>
      <c r="AH263" s="6" t="s">
        <v>242</v>
      </c>
      <c r="AI263" s="6" t="s">
        <v>2024</v>
      </c>
      <c r="AJ263"/>
      <c r="AK263" s="5" t="s">
        <v>3529</v>
      </c>
      <c r="AL263" s="6" t="s">
        <v>143</v>
      </c>
      <c r="AM263" s="6" t="s">
        <v>212</v>
      </c>
      <c r="AN263" s="22" t="s">
        <v>2219</v>
      </c>
      <c r="AO263" s="22" t="s">
        <v>216</v>
      </c>
      <c r="AP263" s="22" t="s">
        <v>210</v>
      </c>
      <c r="AQ263" s="23" t="s">
        <v>1884</v>
      </c>
      <c r="AR263"/>
      <c r="AS263"/>
      <c r="AT263" s="4" t="s">
        <v>2124</v>
      </c>
      <c r="AU263" s="6" t="s">
        <v>2220</v>
      </c>
      <c r="AV263" s="6" t="s">
        <v>409</v>
      </c>
      <c r="AW263"/>
      <c r="AX263"/>
      <c r="AY263"/>
      <c r="AZ263" s="6" t="s">
        <v>2220</v>
      </c>
      <c r="BA263" s="6" t="s">
        <v>370</v>
      </c>
      <c r="BB263" s="4" t="s">
        <v>2221</v>
      </c>
      <c r="BC263" s="17">
        <v>910</v>
      </c>
      <c r="BD263" s="17">
        <v>390</v>
      </c>
      <c r="BE263" s="17">
        <v>2213</v>
      </c>
      <c r="BF263" s="17">
        <v>910</v>
      </c>
      <c r="BG263" s="17">
        <v>390</v>
      </c>
      <c r="BH263" s="17">
        <v>2213</v>
      </c>
      <c r="BI263" s="17">
        <v>6</v>
      </c>
      <c r="BJ263" s="17">
        <v>4</v>
      </c>
      <c r="BK263" s="17" t="s">
        <v>1051</v>
      </c>
      <c r="BL263" s="3">
        <v>30</v>
      </c>
      <c r="BM263" s="17" t="s">
        <v>1054</v>
      </c>
      <c r="BN263" s="17" t="s">
        <v>3458</v>
      </c>
      <c r="BO263" s="24">
        <v>954</v>
      </c>
      <c r="BP263" s="17">
        <v>691</v>
      </c>
      <c r="BQ263" s="17">
        <v>2286</v>
      </c>
      <c r="BR263" s="17">
        <v>15</v>
      </c>
      <c r="BS263" s="17">
        <v>6</v>
      </c>
      <c r="BT263" s="17" t="s">
        <v>3458</v>
      </c>
      <c r="BU263" s="8">
        <v>79999.92</v>
      </c>
      <c r="BV263" s="9" t="s">
        <v>3456</v>
      </c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 s="3">
        <v>2018</v>
      </c>
      <c r="DV263" s="16" t="s">
        <v>3508</v>
      </c>
      <c r="DW263" s="16" t="s">
        <v>3388</v>
      </c>
      <c r="DX263" s="16" t="s">
        <v>3601</v>
      </c>
      <c r="DY263" s="3">
        <v>75</v>
      </c>
      <c r="DZ263" s="3">
        <v>15067</v>
      </c>
      <c r="EA263" s="3">
        <v>955</v>
      </c>
      <c r="EB263" s="3">
        <v>0</v>
      </c>
      <c r="EC263" s="3">
        <v>2000</v>
      </c>
      <c r="ED263" s="3">
        <v>0</v>
      </c>
      <c r="EE263" s="3">
        <v>0</v>
      </c>
      <c r="EF263" s="3">
        <v>0</v>
      </c>
      <c r="EG263"/>
      <c r="EH263" s="3">
        <v>0</v>
      </c>
      <c r="EI263" s="3">
        <v>0</v>
      </c>
      <c r="EJ263"/>
      <c r="EK263" s="3">
        <v>13560.3</v>
      </c>
      <c r="EL263" s="1">
        <v>55</v>
      </c>
      <c r="EM263" s="3">
        <v>16573.7</v>
      </c>
      <c r="EN263" s="3">
        <v>240</v>
      </c>
      <c r="EO263" s="17">
        <v>10.01</v>
      </c>
      <c r="EP263" s="17" t="s">
        <v>266</v>
      </c>
      <c r="EQ263"/>
      <c r="ER263"/>
      <c r="ES263"/>
      <c r="ET263"/>
      <c r="EU263"/>
      <c r="EV263"/>
      <c r="EW263" s="3">
        <v>0</v>
      </c>
      <c r="EX263" s="3">
        <v>21314.58</v>
      </c>
      <c r="EY263"/>
      <c r="EZ263" s="3">
        <v>22564.58</v>
      </c>
      <c r="FA263"/>
      <c r="FB263"/>
      <c r="FC263" s="17" t="s">
        <v>3462</v>
      </c>
      <c r="FD263" s="21">
        <v>239.89</v>
      </c>
      <c r="FE263" s="21" t="n">
        <f si="32" t="shared"/>
        <v>240.0</v>
      </c>
      <c r="FF263" s="3">
        <v>30</v>
      </c>
      <c r="FG263" s="3" t="n">
        <f si="33" t="shared"/>
        <v>30.0</v>
      </c>
      <c r="FH263"/>
      <c r="FI263" s="17" t="n">
        <f si="34" t="shared"/>
        <v>0.0</v>
      </c>
      <c r="FJ263" s="3">
        <v>0</v>
      </c>
      <c r="FK263" s="3">
        <v>0</v>
      </c>
    </row>
    <row r="264" spans="1:167">
      <c r="A264" s="18" t="s">
        <v>266</v>
      </c>
      <c r="B264" s="17" t="s">
        <v>1069</v>
      </c>
      <c r="C264"/>
      <c r="D264" s="17" t="s">
        <v>399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 s="6" t="s">
        <v>2823</v>
      </c>
      <c r="AH264" s="6" t="s">
        <v>2824</v>
      </c>
      <c r="AI264" s="6" t="s">
        <v>2825</v>
      </c>
      <c r="AJ264"/>
      <c r="AK264" s="5" t="s">
        <v>3529</v>
      </c>
      <c r="AL264" s="6" t="s">
        <v>143</v>
      </c>
      <c r="AM264" s="6" t="s">
        <v>174</v>
      </c>
      <c r="AN264" s="22" t="s">
        <v>2826</v>
      </c>
      <c r="AO264" s="22" t="s">
        <v>216</v>
      </c>
      <c r="AP264" s="22" t="s">
        <v>201</v>
      </c>
      <c r="AQ264" s="23" t="s">
        <v>815</v>
      </c>
      <c r="AR264"/>
      <c r="AS264"/>
      <c r="AT264" s="4" t="s">
        <v>2827</v>
      </c>
      <c r="AU264" s="6" t="s">
        <v>1117</v>
      </c>
      <c r="AV264" s="6" t="s">
        <v>401</v>
      </c>
      <c r="AW264"/>
      <c r="AX264"/>
      <c r="AY264"/>
      <c r="AZ264" s="6" t="s">
        <v>1951</v>
      </c>
      <c r="BA264" s="6" t="s">
        <v>374</v>
      </c>
      <c r="BB264" s="4" t="s">
        <v>2828</v>
      </c>
      <c r="BC264" s="17">
        <v>954</v>
      </c>
      <c r="BD264" s="17">
        <v>490</v>
      </c>
      <c r="BE264" s="17">
        <v>2144</v>
      </c>
      <c r="BF264" s="17">
        <v>954</v>
      </c>
      <c r="BG264" s="17">
        <v>490</v>
      </c>
      <c r="BH264" s="17">
        <v>2144</v>
      </c>
      <c r="BI264" s="17">
        <v>6</v>
      </c>
      <c r="BJ264" s="17">
        <v>2</v>
      </c>
      <c r="BK264" s="17" t="s">
        <v>1051</v>
      </c>
      <c r="BL264" s="3">
        <v>20</v>
      </c>
      <c r="BM264" s="17" t="s">
        <v>155</v>
      </c>
      <c r="BN264" s="17" t="s">
        <v>3458</v>
      </c>
      <c r="BO264" s="17">
        <v>954</v>
      </c>
      <c r="BP264" s="17">
        <v>234</v>
      </c>
      <c r="BQ264" s="17">
        <v>1038</v>
      </c>
      <c r="BR264" s="17">
        <v>6</v>
      </c>
      <c r="BS264" s="17">
        <v>1</v>
      </c>
      <c r="BT264" s="17" t="s">
        <v>3458</v>
      </c>
      <c r="BU264" s="8">
        <v>90000</v>
      </c>
      <c r="BV264" s="9" t="s">
        <v>3456</v>
      </c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 s="3">
        <v>2018</v>
      </c>
      <c r="DV264" s="16" t="s">
        <v>3508</v>
      </c>
      <c r="DW264" s="16" t="s">
        <v>3395</v>
      </c>
      <c r="DX264" s="16" t="s">
        <v>3492</v>
      </c>
      <c r="DY264" s="3">
        <v>75</v>
      </c>
      <c r="DZ264" s="3">
        <v>42056</v>
      </c>
      <c r="EA264" s="3">
        <v>1140</v>
      </c>
      <c r="EB264" s="3">
        <v>0</v>
      </c>
      <c r="EC264" s="3">
        <v>4000</v>
      </c>
      <c r="ED264" s="3">
        <v>197</v>
      </c>
      <c r="EE264" s="3">
        <v>0</v>
      </c>
      <c r="EF264" s="3">
        <v>197</v>
      </c>
      <c r="EG264" s="17">
        <v>100</v>
      </c>
      <c r="EH264" s="3">
        <v>197</v>
      </c>
      <c r="EI264" s="3">
        <v>0</v>
      </c>
      <c r="EJ264"/>
      <c r="EK264" s="3">
        <v>37850.400000000001</v>
      </c>
      <c r="EL264" s="1">
        <v>9</v>
      </c>
      <c r="EM264" s="3">
        <v>46261.599999999999</v>
      </c>
      <c r="EN264" s="3">
        <v>344</v>
      </c>
      <c r="EO264" s="17">
        <v>11.2</v>
      </c>
      <c r="EP264" s="17" t="s">
        <v>266</v>
      </c>
      <c r="EQ264"/>
      <c r="ER264"/>
      <c r="ES264"/>
      <c r="ET264"/>
      <c r="EU264"/>
      <c r="EV264"/>
      <c r="EW264" s="3">
        <v>0</v>
      </c>
      <c r="EX264" s="3">
        <v>48891.504000000001</v>
      </c>
      <c r="EY264"/>
      <c r="EZ264" s="3">
        <v>50141.504000000001</v>
      </c>
      <c r="FA264"/>
      <c r="FB264"/>
      <c r="FC264" s="17" t="s">
        <v>3462</v>
      </c>
      <c r="FD264" s="21">
        <v>344.42</v>
      </c>
      <c r="FE264" s="21" t="n">
        <f si="32" t="shared"/>
        <v>344.0</v>
      </c>
      <c r="FF264" s="3">
        <v>20</v>
      </c>
      <c r="FG264" s="3" t="n">
        <f si="33" t="shared"/>
        <v>20.0</v>
      </c>
      <c r="FH264"/>
      <c r="FI264" s="17" t="n">
        <f si="34" t="shared"/>
        <v>0.0</v>
      </c>
      <c r="FJ264" s="3">
        <v>0</v>
      </c>
      <c r="FK264" s="3">
        <v>0</v>
      </c>
    </row>
    <row r="265" spans="1:167">
      <c r="A265" s="18" t="s">
        <v>266</v>
      </c>
      <c r="B265" s="17" t="s">
        <v>1465</v>
      </c>
      <c r="C265" s="30">
        <v>32127</v>
      </c>
      <c r="D265" s="17" t="s">
        <v>399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 s="6" t="s">
        <v>1087</v>
      </c>
      <c r="AH265" s="17" t="s">
        <v>1070</v>
      </c>
      <c r="AI265" s="6" t="s">
        <v>1093</v>
      </c>
      <c r="AJ265"/>
      <c r="AK265" s="5" t="s">
        <v>3529</v>
      </c>
      <c r="AL265" s="17" t="s">
        <v>143</v>
      </c>
      <c r="AM265" s="17" t="s">
        <v>222</v>
      </c>
      <c r="AN265" s="17" t="s">
        <v>1438</v>
      </c>
      <c r="AO265" s="16">
        <v>11</v>
      </c>
      <c r="AP265" s="16" t="s">
        <v>238</v>
      </c>
      <c r="AQ265" s="16" t="s">
        <v>1314</v>
      </c>
      <c r="AR265"/>
      <c r="AS265"/>
      <c r="AT265" s="4" t="s">
        <v>1346</v>
      </c>
      <c r="AU265" s="6" t="s">
        <v>1527</v>
      </c>
      <c r="AV265" s="6" t="s">
        <v>338</v>
      </c>
      <c r="AW265"/>
      <c r="AX265"/>
      <c r="AY265"/>
      <c r="AZ265" s="6" t="s">
        <v>1166</v>
      </c>
      <c r="BA265" s="6" t="s">
        <v>152</v>
      </c>
      <c r="BB265" s="17" t="s">
        <v>1528</v>
      </c>
      <c r="BC265" s="17">
        <v>954</v>
      </c>
      <c r="BD265" s="17">
        <v>729</v>
      </c>
      <c r="BE265" s="17">
        <v>1201</v>
      </c>
      <c r="BF265" s="17">
        <v>954</v>
      </c>
      <c r="BG265" s="17">
        <v>729</v>
      </c>
      <c r="BH265" s="17">
        <v>1201</v>
      </c>
      <c r="BI265" s="17">
        <v>6</v>
      </c>
      <c r="BJ265" s="17">
        <v>1</v>
      </c>
      <c r="BK265" s="17" t="s">
        <v>1052</v>
      </c>
      <c r="BL265" s="3">
        <v>10</v>
      </c>
      <c r="BM265" s="17" t="s">
        <v>1801</v>
      </c>
      <c r="BN265" s="17" t="s">
        <v>3458</v>
      </c>
      <c r="BO265" s="17">
        <v>954</v>
      </c>
      <c r="BP265" s="17">
        <v>234</v>
      </c>
      <c r="BQ265" s="17">
        <v>1201</v>
      </c>
      <c r="BR265" s="17">
        <v>6</v>
      </c>
      <c r="BS265" s="17">
        <v>1</v>
      </c>
      <c r="BT265" s="17" t="s">
        <v>3458</v>
      </c>
      <c r="BU265" s="3">
        <v>24999.96</v>
      </c>
      <c r="BV265" s="9" t="s">
        <v>3456</v>
      </c>
      <c r="BW265"/>
      <c r="BX265"/>
      <c r="BY265" s="17" t="s">
        <v>156</v>
      </c>
      <c r="BZ265" s="6" t="s">
        <v>1114</v>
      </c>
      <c r="CA265" s="6" t="s">
        <v>246</v>
      </c>
      <c r="CB265" s="6" t="s">
        <v>323</v>
      </c>
      <c r="CC265"/>
      <c r="CD265"/>
      <c r="CE265" s="17" t="s">
        <v>143</v>
      </c>
      <c r="CF265" s="17" t="s">
        <v>174</v>
      </c>
      <c r="CG265" s="17" t="s">
        <v>810</v>
      </c>
      <c r="CH265" s="16">
        <v>11</v>
      </c>
      <c r="CI265" s="16" t="s">
        <v>238</v>
      </c>
      <c r="CJ265" s="16" t="s">
        <v>1314</v>
      </c>
      <c r="CK265"/>
      <c r="CL265"/>
      <c r="CM265" s="4" t="s">
        <v>1346</v>
      </c>
      <c r="CN265" s="6" t="s">
        <v>1527</v>
      </c>
      <c r="CO265" s="6" t="s">
        <v>338</v>
      </c>
      <c r="CP265"/>
      <c r="CQ265"/>
      <c r="CR265"/>
      <c r="CS265" s="6" t="s">
        <v>1166</v>
      </c>
      <c r="CT265" s="6" t="s">
        <v>152</v>
      </c>
      <c r="CU265" s="17" t="s">
        <v>1528</v>
      </c>
      <c r="CV265" s="17">
        <v>954</v>
      </c>
      <c r="CW265" s="17">
        <v>243</v>
      </c>
      <c r="CX265" s="17">
        <v>2328</v>
      </c>
      <c r="CY265" s="17">
        <v>954</v>
      </c>
      <c r="CZ265" s="17">
        <v>304</v>
      </c>
      <c r="DA265" s="17">
        <v>2328</v>
      </c>
      <c r="DB265" s="17">
        <v>6</v>
      </c>
      <c r="DC265" s="17">
        <v>1</v>
      </c>
      <c r="DD265" s="17" t="s">
        <v>1051</v>
      </c>
      <c r="DE265" s="17">
        <v>990</v>
      </c>
      <c r="DF265" s="17" t="s">
        <v>1801</v>
      </c>
      <c r="DG265" s="17" t="s">
        <v>1977</v>
      </c>
      <c r="DH265" s="17">
        <v>954</v>
      </c>
      <c r="DI265" s="17">
        <v>234</v>
      </c>
      <c r="DJ265" s="17">
        <v>2328</v>
      </c>
      <c r="DK265" s="17">
        <v>6</v>
      </c>
      <c r="DL265" s="17">
        <v>1</v>
      </c>
      <c r="DM265" s="17" t="s">
        <v>1976</v>
      </c>
      <c r="DN265" s="17">
        <v>2000</v>
      </c>
      <c r="DO265" s="17" t="s">
        <v>58</v>
      </c>
      <c r="DP265"/>
      <c r="DQ265"/>
      <c r="DR265" s="17" t="s">
        <v>40</v>
      </c>
      <c r="DS265"/>
      <c r="DT265"/>
      <c r="DU265" s="3">
        <v>2018</v>
      </c>
      <c r="DV265" s="16" t="s">
        <v>3508</v>
      </c>
      <c r="DW265" s="16" t="s">
        <v>3387</v>
      </c>
      <c r="DX265" s="16" t="s">
        <v>3488</v>
      </c>
      <c r="DY265" s="3">
        <v>72</v>
      </c>
      <c r="DZ265" s="3">
        <v>19990</v>
      </c>
      <c r="EA265" s="3">
        <v>650</v>
      </c>
      <c r="EB265" s="17">
        <v>10</v>
      </c>
      <c r="EC265" s="3">
        <v>2000</v>
      </c>
      <c r="ED265" s="3">
        <v>0</v>
      </c>
      <c r="EE265" s="3">
        <v>0</v>
      </c>
      <c r="EF265" s="3">
        <v>0</v>
      </c>
      <c r="EG265"/>
      <c r="EH265"/>
      <c r="EI265" s="3">
        <v>0</v>
      </c>
      <c r="EJ265"/>
      <c r="EK265" s="3">
        <v>17991</v>
      </c>
      <c r="EL265" s="1">
        <v>21</v>
      </c>
      <c r="EM265" s="3">
        <v>21989</v>
      </c>
      <c r="EN265" s="3">
        <v>328</v>
      </c>
      <c r="EO265" s="17">
        <v>11.2</v>
      </c>
      <c r="EP265" s="17" t="s">
        <v>266</v>
      </c>
      <c r="EQ265"/>
      <c r="ER265"/>
      <c r="ES265"/>
      <c r="ET265"/>
      <c r="EU265"/>
      <c r="EV265"/>
      <c r="EW265" s="3">
        <v>0</v>
      </c>
      <c r="EX265" s="3">
        <v>22350</v>
      </c>
      <c r="EY265"/>
      <c r="EZ265" s="3">
        <v>23600</v>
      </c>
      <c r="FA265"/>
      <c r="FB265"/>
      <c r="FC265" s="17" t="s">
        <v>3462</v>
      </c>
      <c r="FD265" s="21">
        <v>328.01</v>
      </c>
      <c r="FE265" s="21" t="n">
        <f si="32" t="shared"/>
        <v>328.0</v>
      </c>
      <c r="FF265" s="3">
        <v>10</v>
      </c>
      <c r="FG265" s="3" t="n">
        <f si="33" t="shared"/>
        <v>10.0</v>
      </c>
      <c r="FH265" s="21">
        <v>0</v>
      </c>
      <c r="FI265" s="17" t="n">
        <f si="34" t="shared"/>
        <v>0.0</v>
      </c>
      <c r="FJ265" s="3">
        <v>0</v>
      </c>
      <c r="FK265" s="3">
        <v>0</v>
      </c>
    </row>
    <row r="266" spans="1:167">
      <c r="A266" s="18" t="s">
        <v>266</v>
      </c>
      <c r="B266" s="17" t="s">
        <v>1069</v>
      </c>
      <c r="C266"/>
      <c r="D266" s="17" t="s">
        <v>399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 s="6" t="s">
        <v>1837</v>
      </c>
      <c r="AH266" s="6" t="s">
        <v>259</v>
      </c>
      <c r="AI266" s="6" t="s">
        <v>253</v>
      </c>
      <c r="AJ266"/>
      <c r="AK266" s="5" t="s">
        <v>3529</v>
      </c>
      <c r="AL266" s="17" t="s">
        <v>143</v>
      </c>
      <c r="AM266" s="17" t="s">
        <v>186</v>
      </c>
      <c r="AN266" s="17" t="s">
        <v>358</v>
      </c>
      <c r="AO266" s="17">
        <v>10</v>
      </c>
      <c r="AP266" s="17">
        <v>15</v>
      </c>
      <c r="AQ266" s="17">
        <v>1945</v>
      </c>
      <c r="AR266"/>
      <c r="AS266"/>
      <c r="AT266" s="4" t="s">
        <v>739</v>
      </c>
      <c r="AU266" s="6" t="s">
        <v>740</v>
      </c>
      <c r="AV266" s="6" t="s">
        <v>146</v>
      </c>
      <c r="AW266" s="17" t="s">
        <v>410</v>
      </c>
      <c r="AX266"/>
      <c r="AY266"/>
      <c r="AZ266" s="6" t="s">
        <v>932</v>
      </c>
      <c r="BA266" s="6" t="s">
        <v>369</v>
      </c>
      <c r="BB266" s="4" t="s">
        <v>933</v>
      </c>
      <c r="BC266" s="17">
        <v>954</v>
      </c>
      <c r="BD266" s="17">
        <v>426</v>
      </c>
      <c r="BE266" s="17">
        <v>2133</v>
      </c>
      <c r="BF266" s="17">
        <v>954</v>
      </c>
      <c r="BG266" s="17">
        <v>426</v>
      </c>
      <c r="BH266" s="17">
        <v>2133</v>
      </c>
      <c r="BI266" s="17">
        <v>8</v>
      </c>
      <c r="BJ266" s="17">
        <v>2</v>
      </c>
      <c r="BK266" s="17" t="s">
        <v>1051</v>
      </c>
      <c r="BL266" s="3">
        <v>55</v>
      </c>
      <c r="BM266" s="17" t="s">
        <v>1801</v>
      </c>
      <c r="BN266" s="17" t="s">
        <v>3458</v>
      </c>
      <c r="BO266" s="17">
        <v>954</v>
      </c>
      <c r="BP266" s="17">
        <v>521</v>
      </c>
      <c r="BQ266" s="17">
        <v>2322</v>
      </c>
      <c r="BR266" s="17">
        <v>16</v>
      </c>
      <c r="BS266" s="17">
        <v>5</v>
      </c>
      <c r="BT266" s="17" t="s">
        <v>3458</v>
      </c>
      <c r="BU266" s="8">
        <v>58600</v>
      </c>
      <c r="BV266" s="9" t="s">
        <v>3456</v>
      </c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 s="17" t="s">
        <v>40</v>
      </c>
      <c r="DS266"/>
      <c r="DT266"/>
      <c r="DU266" s="3">
        <v>2018</v>
      </c>
      <c r="DV266" s="16" t="s">
        <v>3508</v>
      </c>
      <c r="DW266" s="16" t="s">
        <v>3383</v>
      </c>
      <c r="DX266" s="16" t="s">
        <v>3490</v>
      </c>
      <c r="DY266" s="3">
        <v>75</v>
      </c>
      <c r="DZ266" s="3">
        <v>31960</v>
      </c>
      <c r="EA266" s="3">
        <v>989</v>
      </c>
      <c r="EB266" s="17">
        <v>29</v>
      </c>
      <c r="EC266" s="3">
        <v>3000</v>
      </c>
      <c r="ED266" s="3">
        <v>549</v>
      </c>
      <c r="EE266" s="3">
        <v>0</v>
      </c>
      <c r="EF266" s="3">
        <v>549</v>
      </c>
      <c r="EG266" s="17">
        <v>600</v>
      </c>
      <c r="EH266" s="3">
        <v>549</v>
      </c>
      <c r="EI266" s="3">
        <v>0</v>
      </c>
      <c r="EJ266"/>
      <c r="EK266" s="3">
        <v>28764</v>
      </c>
      <c r="EL266" s="1">
        <v>10</v>
      </c>
      <c r="EM266" s="3">
        <v>35156</v>
      </c>
      <c r="EN266" s="3">
        <v>519</v>
      </c>
      <c r="EO266" s="17">
        <v>8.01</v>
      </c>
      <c r="EP266" s="17" t="s">
        <v>266</v>
      </c>
      <c r="EQ266"/>
      <c r="ER266"/>
      <c r="ES266"/>
      <c r="ET266"/>
      <c r="EU266"/>
      <c r="EV266"/>
      <c r="EW266" s="3">
        <v>0</v>
      </c>
      <c r="EX266" s="3">
        <v>41738.400000000001</v>
      </c>
      <c r="EY266"/>
      <c r="EZ266" s="3">
        <v>42988.4</v>
      </c>
      <c r="FA266"/>
      <c r="FB266"/>
      <c r="FC266" s="17" t="s">
        <v>3462</v>
      </c>
      <c r="FD266" s="21">
        <v>519.29999999999995</v>
      </c>
      <c r="FE266" s="21" t="n">
        <f si="32" t="shared"/>
        <v>519.0</v>
      </c>
      <c r="FF266" s="3">
        <v>55</v>
      </c>
      <c r="FG266" s="3" t="n">
        <f si="33" t="shared"/>
        <v>55.0</v>
      </c>
      <c r="FH266" s="17">
        <v>0</v>
      </c>
      <c r="FI266" s="17" t="n">
        <f si="34" t="shared"/>
        <v>0.0</v>
      </c>
      <c r="FJ266" s="3">
        <v>0</v>
      </c>
      <c r="FK266" s="3">
        <v>0</v>
      </c>
    </row>
    <row r="267" spans="1:167">
      <c r="A267" s="18" t="s">
        <v>266</v>
      </c>
      <c r="B267" s="17" t="s">
        <v>1069</v>
      </c>
      <c r="C267"/>
      <c r="D267" s="17" t="s">
        <v>399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 s="6" t="s">
        <v>283</v>
      </c>
      <c r="AH267" s="6" t="s">
        <v>306</v>
      </c>
      <c r="AI267" s="6" t="s">
        <v>316</v>
      </c>
      <c r="AJ267"/>
      <c r="AK267" s="5" t="s">
        <v>3529</v>
      </c>
      <c r="AL267" s="6" t="s">
        <v>143</v>
      </c>
      <c r="AM267" s="6" t="s">
        <v>213</v>
      </c>
      <c r="AN267" s="22" t="s">
        <v>232</v>
      </c>
      <c r="AO267" s="22" t="s">
        <v>144</v>
      </c>
      <c r="AP267" s="22" t="s">
        <v>356</v>
      </c>
      <c r="AQ267" s="23" t="s">
        <v>1883</v>
      </c>
      <c r="AR267"/>
      <c r="AS267"/>
      <c r="AT267" s="4" t="s">
        <v>3085</v>
      </c>
      <c r="AU267" s="6" t="s">
        <v>3086</v>
      </c>
      <c r="AV267" s="6" t="s">
        <v>408</v>
      </c>
      <c r="AW267"/>
      <c r="AX267"/>
      <c r="AY267"/>
      <c r="AZ267" s="6" t="s">
        <v>3087</v>
      </c>
      <c r="BA267" s="6" t="s">
        <v>152</v>
      </c>
      <c r="BB267" s="4" t="s">
        <v>3088</v>
      </c>
      <c r="BC267" s="3">
        <v>478</v>
      </c>
      <c r="BD267" s="17">
        <v>349</v>
      </c>
      <c r="BE267" s="17">
        <v>2172</v>
      </c>
      <c r="BF267" s="3">
        <v>478</v>
      </c>
      <c r="BG267" s="17">
        <v>349</v>
      </c>
      <c r="BH267" s="17">
        <v>2172</v>
      </c>
      <c r="BI267" s="17">
        <v>6</v>
      </c>
      <c r="BJ267" s="17">
        <v>4</v>
      </c>
      <c r="BK267" s="17" t="s">
        <v>155</v>
      </c>
      <c r="BL267" s="3">
        <v>5</v>
      </c>
      <c r="BM267" s="17" t="s">
        <v>3457</v>
      </c>
      <c r="BN267" s="17" t="s">
        <v>3458</v>
      </c>
      <c r="BO267" s="24">
        <v>954</v>
      </c>
      <c r="BP267" s="17">
        <v>609</v>
      </c>
      <c r="BQ267" s="17">
        <v>2245</v>
      </c>
      <c r="BR267" s="17">
        <v>14</v>
      </c>
      <c r="BS267" s="17">
        <v>7</v>
      </c>
      <c r="BT267" s="17" t="s">
        <v>3458</v>
      </c>
      <c r="BU267" s="8">
        <v>20799.96</v>
      </c>
      <c r="BV267" s="9" t="s">
        <v>3456</v>
      </c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 s="3">
        <v>2018</v>
      </c>
      <c r="DV267" s="16" t="s">
        <v>3508</v>
      </c>
      <c r="DW267" s="16" t="s">
        <v>3382</v>
      </c>
      <c r="DX267" s="16" t="s">
        <v>3489</v>
      </c>
      <c r="DY267" s="3">
        <v>75</v>
      </c>
      <c r="DZ267" s="3">
        <v>23992</v>
      </c>
      <c r="EA267" s="3">
        <v>1501</v>
      </c>
      <c r="EB267" s="3">
        <v>0</v>
      </c>
      <c r="EC267" s="3">
        <v>3000</v>
      </c>
      <c r="ED267" s="3">
        <v>0</v>
      </c>
      <c r="EE267" s="3">
        <v>0</v>
      </c>
      <c r="EF267" s="3">
        <v>0</v>
      </c>
      <c r="EG267"/>
      <c r="EH267" s="3">
        <v>0</v>
      </c>
      <c r="EI267" s="17">
        <v>0</v>
      </c>
      <c r="EJ267"/>
      <c r="EK267" s="3">
        <v>21592.799999999999</v>
      </c>
      <c r="EL267" s="1">
        <v>69</v>
      </c>
      <c r="EM267" s="3">
        <v>26391.200000000001</v>
      </c>
      <c r="EN267" s="3">
        <v>310</v>
      </c>
      <c r="EO267" s="17">
        <v>8.01</v>
      </c>
      <c r="EP267" s="17" t="s">
        <v>266</v>
      </c>
      <c r="EQ267"/>
      <c r="ER267"/>
      <c r="ES267"/>
      <c r="ET267"/>
      <c r="EU267"/>
      <c r="EV267"/>
      <c r="EW267" s="3">
        <v>0</v>
      </c>
      <c r="EX267" s="3">
        <v>28154.400000000001</v>
      </c>
      <c r="EY267"/>
      <c r="EZ267" s="3">
        <v>29404.400000000001</v>
      </c>
      <c r="FA267"/>
      <c r="FB267"/>
      <c r="FC267" s="17" t="s">
        <v>3462</v>
      </c>
      <c r="FD267" s="21">
        <v>309.72000000000003</v>
      </c>
      <c r="FE267" s="21" t="n">
        <f si="32" t="shared"/>
        <v>310.0</v>
      </c>
      <c r="FF267" s="3">
        <v>5</v>
      </c>
      <c r="FG267" s="3" t="n">
        <f si="33" t="shared"/>
        <v>5.0</v>
      </c>
      <c r="FH267"/>
      <c r="FI267" s="17" t="n">
        <f si="34" t="shared"/>
        <v>0.0</v>
      </c>
      <c r="FJ267" s="3">
        <v>0</v>
      </c>
      <c r="FK267" s="3">
        <v>0</v>
      </c>
    </row>
    <row r="268" spans="1:167">
      <c r="A268" s="18" t="s">
        <v>266</v>
      </c>
      <c r="B268" s="17" t="s">
        <v>1069</v>
      </c>
      <c r="C268" s="30">
        <v>32127</v>
      </c>
      <c r="D268" s="17" t="s">
        <v>399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 s="6" t="s">
        <v>2201</v>
      </c>
      <c r="AH268"/>
      <c r="AI268" s="6" t="s">
        <v>2202</v>
      </c>
      <c r="AJ268"/>
      <c r="AK268" s="5" t="s">
        <v>3529</v>
      </c>
      <c r="AL268" s="6" t="s">
        <v>143</v>
      </c>
      <c r="AM268" s="6" t="s">
        <v>184</v>
      </c>
      <c r="AN268" s="22" t="s">
        <v>1666</v>
      </c>
      <c r="AO268" s="22" t="s">
        <v>1855</v>
      </c>
      <c r="AP268" s="22" t="s">
        <v>231</v>
      </c>
      <c r="AQ268" s="23" t="s">
        <v>839</v>
      </c>
      <c r="AR268"/>
      <c r="AS268"/>
      <c r="AT268" s="4" t="s">
        <v>2203</v>
      </c>
      <c r="AU268" s="6" t="s">
        <v>2204</v>
      </c>
      <c r="AV268" s="6" t="s">
        <v>402</v>
      </c>
      <c r="AW268"/>
      <c r="AX268"/>
      <c r="AY268"/>
      <c r="AZ268" s="6" t="s">
        <v>2205</v>
      </c>
      <c r="BA268" s="6" t="s">
        <v>370</v>
      </c>
      <c r="BB268" s="4" t="s">
        <v>2206</v>
      </c>
      <c r="BC268" s="3">
        <v>478</v>
      </c>
      <c r="BD268" s="17">
        <v>383</v>
      </c>
      <c r="BE268" s="17">
        <v>2206</v>
      </c>
      <c r="BF268" s="3">
        <v>478</v>
      </c>
      <c r="BG268" s="17">
        <v>383</v>
      </c>
      <c r="BH268" s="17">
        <v>2206</v>
      </c>
      <c r="BI268" s="17">
        <v>5</v>
      </c>
      <c r="BJ268" s="17">
        <v>5</v>
      </c>
      <c r="BK268" s="17" t="s">
        <v>1800</v>
      </c>
      <c r="BL268" s="3">
        <v>10</v>
      </c>
      <c r="BM268" s="17" t="s">
        <v>3457</v>
      </c>
      <c r="BN268" s="17" t="s">
        <v>3458</v>
      </c>
      <c r="BO268" s="25">
        <v>770</v>
      </c>
      <c r="BP268" s="17">
        <v>677</v>
      </c>
      <c r="BQ268" s="17">
        <v>2279</v>
      </c>
      <c r="BR268" s="17">
        <v>7</v>
      </c>
      <c r="BS268" s="17">
        <v>4</v>
      </c>
      <c r="BT268" s="17" t="s">
        <v>3458</v>
      </c>
      <c r="BU268" s="8">
        <v>24000</v>
      </c>
      <c r="BV268" s="9" t="s">
        <v>3456</v>
      </c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 s="3">
        <v>2018</v>
      </c>
      <c r="DV268" s="16" t="s">
        <v>3508</v>
      </c>
      <c r="DW268" s="16" t="s">
        <v>3388</v>
      </c>
      <c r="DX268" s="16" t="s">
        <v>3601</v>
      </c>
      <c r="DY268" s="3">
        <v>72</v>
      </c>
      <c r="DZ268" s="3">
        <v>14999</v>
      </c>
      <c r="EA268" s="3">
        <v>1099</v>
      </c>
      <c r="EB268" s="3">
        <v>0</v>
      </c>
      <c r="EC268" s="3">
        <v>2000</v>
      </c>
      <c r="ED268" s="3">
        <v>700</v>
      </c>
      <c r="EE268" s="3">
        <v>0</v>
      </c>
      <c r="EF268" s="3">
        <v>700</v>
      </c>
      <c r="EG268"/>
      <c r="EH268" s="3">
        <v>700</v>
      </c>
      <c r="EI268" s="3">
        <v>0</v>
      </c>
      <c r="EJ268"/>
      <c r="EK268" s="3">
        <v>13499.1</v>
      </c>
      <c r="EL268" s="1">
        <v>5</v>
      </c>
      <c r="EM268" s="3">
        <v>16498.900000000001</v>
      </c>
      <c r="EN268" s="3">
        <v>260</v>
      </c>
      <c r="EO268" s="17">
        <v>11.2</v>
      </c>
      <c r="EP268" s="17" t="s">
        <v>266</v>
      </c>
      <c r="EQ268"/>
      <c r="ER268"/>
      <c r="ES268"/>
      <c r="ET268"/>
      <c r="EU268"/>
      <c r="EV268"/>
      <c r="EW268" s="3">
        <v>0</v>
      </c>
      <c r="EX268" s="3">
        <v>21104.076000000001</v>
      </c>
      <c r="EY268"/>
      <c r="EZ268" s="3">
        <v>22354.076000000001</v>
      </c>
      <c r="FA268"/>
      <c r="FB268"/>
      <c r="FC268" s="17" t="s">
        <v>3462</v>
      </c>
      <c r="FD268" s="21">
        <v>260.16000000000003</v>
      </c>
      <c r="FE268" s="21" t="n">
        <f si="32" t="shared"/>
        <v>260.0</v>
      </c>
      <c r="FF268" s="3">
        <v>10</v>
      </c>
      <c r="FG268" s="3" t="n">
        <f si="33" t="shared"/>
        <v>10.0</v>
      </c>
      <c r="FH268"/>
      <c r="FI268" s="17" t="n">
        <f si="34" t="shared"/>
        <v>0.0</v>
      </c>
      <c r="FJ268" s="3">
        <v>0</v>
      </c>
      <c r="FK268" s="3">
        <v>0</v>
      </c>
    </row>
    <row r="269" spans="1:167">
      <c r="A269" s="18" t="s">
        <v>266</v>
      </c>
      <c r="B269" s="17" t="s">
        <v>1069</v>
      </c>
      <c r="C269" s="30" t="s">
        <v>3460</v>
      </c>
      <c r="D269" s="17" t="s">
        <v>399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 s="6" t="s">
        <v>627</v>
      </c>
      <c r="AH269" s="6" t="s">
        <v>252</v>
      </c>
      <c r="AI269" s="6" t="s">
        <v>2575</v>
      </c>
      <c r="AJ269"/>
      <c r="AK269" s="5" t="s">
        <v>3529</v>
      </c>
      <c r="AL269" s="6" t="s">
        <v>143</v>
      </c>
      <c r="AM269" s="6" t="s">
        <v>229</v>
      </c>
      <c r="AN269" s="22" t="s">
        <v>533</v>
      </c>
      <c r="AO269" s="22" t="s">
        <v>144</v>
      </c>
      <c r="AP269" s="22" t="s">
        <v>1865</v>
      </c>
      <c r="AQ269" s="23" t="s">
        <v>1938</v>
      </c>
      <c r="AR269"/>
      <c r="AS269"/>
      <c r="AT269" s="4" t="s">
        <v>2576</v>
      </c>
      <c r="AU269" s="6" t="s">
        <v>2577</v>
      </c>
      <c r="AV269" s="6" t="s">
        <v>401</v>
      </c>
      <c r="AW269" s="6" t="s">
        <v>306</v>
      </c>
      <c r="AX269"/>
      <c r="AY269"/>
      <c r="AZ269" s="6" t="s">
        <v>962</v>
      </c>
      <c r="BA269" s="6" t="s">
        <v>370</v>
      </c>
      <c r="BB269" s="4" t="s">
        <v>2578</v>
      </c>
      <c r="BC269" s="17">
        <v>678</v>
      </c>
      <c r="BD269" s="17">
        <v>492</v>
      </c>
      <c r="BE269" s="17">
        <v>2146</v>
      </c>
      <c r="BF269" s="17">
        <v>678</v>
      </c>
      <c r="BG269" s="17">
        <v>492</v>
      </c>
      <c r="BH269" s="17">
        <v>2146</v>
      </c>
      <c r="BI269" s="17">
        <v>5</v>
      </c>
      <c r="BJ269" s="17">
        <v>4</v>
      </c>
      <c r="BK269" s="17" t="s">
        <v>1799</v>
      </c>
      <c r="BL269" s="3">
        <v>0</v>
      </c>
      <c r="BM269" s="17" t="s">
        <v>1054</v>
      </c>
      <c r="BN269" s="17" t="s">
        <v>3458</v>
      </c>
      <c r="BO269" s="17">
        <v>954</v>
      </c>
      <c r="BP269" s="17">
        <v>234</v>
      </c>
      <c r="BQ269" s="17">
        <v>1530</v>
      </c>
      <c r="BR269" s="17">
        <v>6</v>
      </c>
      <c r="BS269" s="17">
        <v>1</v>
      </c>
      <c r="BT269" s="17" t="s">
        <v>3458</v>
      </c>
      <c r="BU269" s="8">
        <v>33797.399999999994</v>
      </c>
      <c r="BV269" s="9" t="s">
        <v>3456</v>
      </c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 s="3">
        <v>2018</v>
      </c>
      <c r="DV269" s="16" t="s">
        <v>3508</v>
      </c>
      <c r="DW269" s="16" t="s">
        <v>3387</v>
      </c>
      <c r="DX269" s="16" t="s">
        <v>3488</v>
      </c>
      <c r="DY269" s="3">
        <v>72</v>
      </c>
      <c r="DZ269" s="3">
        <v>25971</v>
      </c>
      <c r="EA269" s="3">
        <v>1557</v>
      </c>
      <c r="EB269" s="3">
        <v>0</v>
      </c>
      <c r="EC269" s="3">
        <v>4000</v>
      </c>
      <c r="ED269" s="3">
        <v>600</v>
      </c>
      <c r="EE269" s="3">
        <v>0</v>
      </c>
      <c r="EF269" s="3">
        <v>600</v>
      </c>
      <c r="EG269" s="17">
        <v>200</v>
      </c>
      <c r="EH269" s="3">
        <v>600</v>
      </c>
      <c r="EI269" s="3">
        <v>0</v>
      </c>
      <c r="EJ269"/>
      <c r="EK269" s="3">
        <v>23373.9</v>
      </c>
      <c r="EL269" s="1">
        <v>20</v>
      </c>
      <c r="EM269" s="3">
        <v>28568.1</v>
      </c>
      <c r="EN269" s="3">
        <v>502</v>
      </c>
      <c r="EO269" s="17">
        <v>12.5</v>
      </c>
      <c r="EP269" s="17" t="s">
        <v>1797</v>
      </c>
      <c r="EQ269" s="17" t="s">
        <v>1055</v>
      </c>
      <c r="ER269" s="17">
        <v>450</v>
      </c>
      <c r="ES269" s="17">
        <v>2006</v>
      </c>
      <c r="ET269" s="17" t="s">
        <v>1055</v>
      </c>
      <c r="EU269" s="17" t="s">
        <v>1063</v>
      </c>
      <c r="EV269" s="17" t="s">
        <v>1064</v>
      </c>
      <c r="EW269" s="3">
        <v>1525</v>
      </c>
      <c r="EX269" s="3">
        <v>32790</v>
      </c>
      <c r="EY269" s="17" t="s">
        <v>163</v>
      </c>
      <c r="EZ269" s="3">
        <v>34040</v>
      </c>
      <c r="FA269" s="17" t="s">
        <v>164</v>
      </c>
      <c r="FB269"/>
      <c r="FC269" s="17" t="s">
        <v>3462</v>
      </c>
      <c r="FD269" s="21">
        <v>501.61</v>
      </c>
      <c r="FE269" s="21" t="n">
        <f si="32" t="shared"/>
        <v>502.0</v>
      </c>
      <c r="FF269" s="3">
        <v>0</v>
      </c>
      <c r="FG269" s="3" t="n">
        <f si="33" t="shared"/>
        <v>0.0</v>
      </c>
      <c r="FH269"/>
      <c r="FI269" s="17" t="n">
        <f si="34" t="shared"/>
        <v>0.0</v>
      </c>
      <c r="FJ269" s="17">
        <v>0</v>
      </c>
      <c r="FK269" s="3" t="n">
        <f>EW269</f>
        <v>1525.0</v>
      </c>
    </row>
    <row r="270" spans="1:167">
      <c r="A270" s="18" t="s">
        <v>266</v>
      </c>
      <c r="B270" s="17" t="s">
        <v>1069</v>
      </c>
      <c r="C270" s="30" t="s">
        <v>3460</v>
      </c>
      <c r="D270" s="17" t="s">
        <v>399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 s="6" t="s">
        <v>2834</v>
      </c>
      <c r="AH270" s="6" t="s">
        <v>251</v>
      </c>
      <c r="AI270" s="6" t="s">
        <v>2835</v>
      </c>
      <c r="AJ270"/>
      <c r="AK270" s="5" t="s">
        <v>3529</v>
      </c>
      <c r="AL270" s="6" t="s">
        <v>143</v>
      </c>
      <c r="AM270" s="6" t="s">
        <v>206</v>
      </c>
      <c r="AN270" s="22" t="s">
        <v>2836</v>
      </c>
      <c r="AO270" s="22" t="s">
        <v>216</v>
      </c>
      <c r="AP270" s="22" t="s">
        <v>201</v>
      </c>
      <c r="AQ270" s="23" t="s">
        <v>1955</v>
      </c>
      <c r="AR270"/>
      <c r="AS270"/>
      <c r="AT270" s="4" t="s">
        <v>2837</v>
      </c>
      <c r="AU270" s="6" t="s">
        <v>2838</v>
      </c>
      <c r="AV270"/>
      <c r="AW270"/>
      <c r="AX270"/>
      <c r="AY270"/>
      <c r="AZ270" s="6" t="s">
        <v>2839</v>
      </c>
      <c r="BA270" s="6" t="s">
        <v>370</v>
      </c>
      <c r="BB270" s="4" t="s">
        <v>2840</v>
      </c>
      <c r="BC270" s="17">
        <v>954</v>
      </c>
      <c r="BD270" s="17">
        <v>498</v>
      </c>
      <c r="BE270" s="17">
        <v>2152</v>
      </c>
      <c r="BF270" s="17">
        <v>954</v>
      </c>
      <c r="BG270" s="17">
        <v>498</v>
      </c>
      <c r="BH270" s="17">
        <v>2152</v>
      </c>
      <c r="BI270" s="3">
        <v>4.7174638487207998</v>
      </c>
      <c r="BJ270" s="17">
        <v>3</v>
      </c>
      <c r="BK270" s="17" t="s">
        <v>1052</v>
      </c>
      <c r="BL270" s="3">
        <v>30</v>
      </c>
      <c r="BM270" s="17" t="s">
        <v>1053</v>
      </c>
      <c r="BN270" s="17" t="s">
        <v>3458</v>
      </c>
      <c r="BO270" s="17">
        <v>954</v>
      </c>
      <c r="BP270" s="17">
        <v>234</v>
      </c>
      <c r="BQ270" s="17">
        <v>1156</v>
      </c>
      <c r="BR270" s="17">
        <v>6</v>
      </c>
      <c r="BS270" s="17">
        <v>1</v>
      </c>
      <c r="BT270" s="17" t="s">
        <v>3458</v>
      </c>
      <c r="BU270" s="8">
        <v>60000</v>
      </c>
      <c r="BV270" s="9" t="s">
        <v>3456</v>
      </c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 s="3">
        <v>2018</v>
      </c>
      <c r="DV270" s="16" t="s">
        <v>3508</v>
      </c>
      <c r="DW270" s="16" t="s">
        <v>3387</v>
      </c>
      <c r="DX270" s="16" t="s">
        <v>3488</v>
      </c>
      <c r="DY270" s="3">
        <v>75</v>
      </c>
      <c r="DZ270" s="3">
        <v>27157</v>
      </c>
      <c r="EA270" s="3">
        <v>1044</v>
      </c>
      <c r="EB270" s="3">
        <v>0</v>
      </c>
      <c r="EC270" s="3">
        <v>2000</v>
      </c>
      <c r="ED270" s="3">
        <v>649</v>
      </c>
      <c r="EE270" s="3">
        <v>0</v>
      </c>
      <c r="EF270" s="3">
        <v>649</v>
      </c>
      <c r="EG270" s="17">
        <v>500</v>
      </c>
      <c r="EH270" s="3">
        <v>649</v>
      </c>
      <c r="EI270" s="3">
        <v>0</v>
      </c>
      <c r="EJ270"/>
      <c r="EK270" s="3">
        <v>24441.3</v>
      </c>
      <c r="EL270" s="1">
        <v>102</v>
      </c>
      <c r="EM270" s="3">
        <v>29872.7</v>
      </c>
      <c r="EN270" s="3">
        <v>459</v>
      </c>
      <c r="EO270" s="17">
        <v>10.01</v>
      </c>
      <c r="EP270" s="17" t="s">
        <v>266</v>
      </c>
      <c r="EQ270"/>
      <c r="ER270"/>
      <c r="ES270"/>
      <c r="ET270"/>
      <c r="EU270"/>
      <c r="EV270"/>
      <c r="EW270" s="3">
        <v>0</v>
      </c>
      <c r="EX270" s="3">
        <v>30076.116000000002</v>
      </c>
      <c r="EY270"/>
      <c r="EZ270" s="3">
        <v>31326.116000000002</v>
      </c>
      <c r="FA270"/>
      <c r="FB270"/>
      <c r="FC270" s="17" t="s">
        <v>3462</v>
      </c>
      <c r="FD270" s="21">
        <v>458.51</v>
      </c>
      <c r="FE270" s="21" t="n">
        <f si="32" t="shared"/>
        <v>459.0</v>
      </c>
      <c r="FF270" s="3">
        <v>30</v>
      </c>
      <c r="FG270" s="3" t="n">
        <f si="33" t="shared"/>
        <v>30.0</v>
      </c>
      <c r="FH270"/>
      <c r="FI270" s="17" t="n">
        <f si="34" t="shared"/>
        <v>0.0</v>
      </c>
      <c r="FJ270" s="3">
        <v>0</v>
      </c>
      <c r="FK270" s="3">
        <v>0</v>
      </c>
    </row>
    <row r="271" spans="1:167">
      <c r="A271" s="18" t="s">
        <v>266</v>
      </c>
      <c r="B271" s="17" t="s">
        <v>1069</v>
      </c>
      <c r="C271" s="30" t="s">
        <v>3460</v>
      </c>
      <c r="D271" s="17" t="s">
        <v>399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 s="6" t="s">
        <v>2060</v>
      </c>
      <c r="AH271" s="6" t="s">
        <v>277</v>
      </c>
      <c r="AI271" s="6" t="s">
        <v>2061</v>
      </c>
      <c r="AJ271"/>
      <c r="AK271" s="5" t="s">
        <v>3529</v>
      </c>
      <c r="AL271" s="6" t="s">
        <v>143</v>
      </c>
      <c r="AM271" s="6" t="s">
        <v>417</v>
      </c>
      <c r="AN271" s="22" t="s">
        <v>2062</v>
      </c>
      <c r="AO271" s="22" t="s">
        <v>144</v>
      </c>
      <c r="AP271" s="22" t="s">
        <v>148</v>
      </c>
      <c r="AQ271" s="23" t="s">
        <v>1874</v>
      </c>
      <c r="AR271"/>
      <c r="AS271"/>
      <c r="AT271" s="4" t="s">
        <v>2063</v>
      </c>
      <c r="AU271" s="6" t="s">
        <v>2064</v>
      </c>
      <c r="AV271" s="6" t="s">
        <v>404</v>
      </c>
      <c r="AW271"/>
      <c r="AX271"/>
      <c r="AY271"/>
      <c r="AZ271" s="6" t="s">
        <v>2050</v>
      </c>
      <c r="BA271" s="6" t="s">
        <v>370</v>
      </c>
      <c r="BB271" s="4" t="s">
        <v>2065</v>
      </c>
      <c r="BC271" s="17">
        <v>954</v>
      </c>
      <c r="BD271" s="17">
        <v>606</v>
      </c>
      <c r="BE271" s="17">
        <v>2260</v>
      </c>
      <c r="BF271" s="17">
        <v>954</v>
      </c>
      <c r="BG271" s="17">
        <v>606</v>
      </c>
      <c r="BH271" s="17">
        <v>2260</v>
      </c>
      <c r="BI271" s="17">
        <v>8</v>
      </c>
      <c r="BJ271" s="17">
        <v>4</v>
      </c>
      <c r="BK271" s="17" t="s">
        <v>1052</v>
      </c>
      <c r="BL271" s="3">
        <v>25</v>
      </c>
      <c r="BM271" s="17" t="s">
        <v>1054</v>
      </c>
      <c r="BN271" s="17" t="s">
        <v>3458</v>
      </c>
      <c r="BO271" s="17">
        <v>954</v>
      </c>
      <c r="BP271" s="17">
        <v>234</v>
      </c>
      <c r="BQ271" s="17">
        <v>2391</v>
      </c>
      <c r="BR271" s="17">
        <v>6</v>
      </c>
      <c r="BS271" s="17">
        <v>1</v>
      </c>
      <c r="BT271" s="17" t="s">
        <v>3458</v>
      </c>
      <c r="BU271" s="8">
        <v>32328</v>
      </c>
      <c r="BV271" s="9" t="s">
        <v>3456</v>
      </c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 s="3">
        <v>2018</v>
      </c>
      <c r="DV271" s="16" t="s">
        <v>3508</v>
      </c>
      <c r="DW271" s="16" t="s">
        <v>3387</v>
      </c>
      <c r="DX271" s="16" t="s">
        <v>3488</v>
      </c>
      <c r="DY271" s="3">
        <v>75</v>
      </c>
      <c r="DZ271" s="3">
        <v>25040</v>
      </c>
      <c r="EA271" s="3">
        <v>626</v>
      </c>
      <c r="EB271" s="3">
        <v>0</v>
      </c>
      <c r="EC271" s="3">
        <v>1500</v>
      </c>
      <c r="ED271" s="3">
        <v>699</v>
      </c>
      <c r="EE271" s="3">
        <v>0</v>
      </c>
      <c r="EF271" s="3">
        <v>699</v>
      </c>
      <c r="EG271"/>
      <c r="EH271"/>
      <c r="EI271" s="3">
        <v>0</v>
      </c>
      <c r="EJ271"/>
      <c r="EK271" s="3">
        <v>22536</v>
      </c>
      <c r="EL271" s="1">
        <v>10</v>
      </c>
      <c r="EM271" s="3">
        <v>27544</v>
      </c>
      <c r="EN271" s="3">
        <v>505</v>
      </c>
      <c r="EO271" s="17">
        <v>10.01</v>
      </c>
      <c r="EP271" s="17" t="s">
        <v>266</v>
      </c>
      <c r="EQ271"/>
      <c r="ER271"/>
      <c r="ES271"/>
      <c r="ET271"/>
      <c r="EU271"/>
      <c r="EV271"/>
      <c r="EW271" s="3">
        <v>0</v>
      </c>
      <c r="EX271" s="3">
        <v>27613.200000000001</v>
      </c>
      <c r="EY271"/>
      <c r="EZ271" s="3">
        <v>28863.200000000001</v>
      </c>
      <c r="FA271"/>
      <c r="FB271"/>
      <c r="FC271" s="17" t="s">
        <v>3462</v>
      </c>
      <c r="FD271" s="21">
        <v>504.82</v>
      </c>
      <c r="FE271" s="21" t="n">
        <f si="32" t="shared"/>
        <v>505.0</v>
      </c>
      <c r="FF271" s="3">
        <v>25</v>
      </c>
      <c r="FG271" s="3" t="n">
        <f si="33" t="shared"/>
        <v>25.0</v>
      </c>
      <c r="FH271"/>
      <c r="FI271" s="17" t="n">
        <f si="34" t="shared"/>
        <v>0.0</v>
      </c>
      <c r="FJ271" s="3">
        <v>0</v>
      </c>
      <c r="FK271" s="3">
        <v>0</v>
      </c>
    </row>
    <row r="272" spans="1:167">
      <c r="A272" s="18" t="s">
        <v>266</v>
      </c>
      <c r="B272" s="17" t="s">
        <v>1069</v>
      </c>
      <c r="C272" s="30">
        <v>32127</v>
      </c>
      <c r="D272" s="17" t="s">
        <v>399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 s="6" t="s">
        <v>2101</v>
      </c>
      <c r="AH272"/>
      <c r="AI272" s="6" t="s">
        <v>2102</v>
      </c>
      <c r="AJ272"/>
      <c r="AK272" s="5" t="s">
        <v>3529</v>
      </c>
      <c r="AL272" s="6" t="s">
        <v>143</v>
      </c>
      <c r="AM272" s="6" t="s">
        <v>172</v>
      </c>
      <c r="AN272" s="22" t="s">
        <v>2103</v>
      </c>
      <c r="AO272" s="22" t="s">
        <v>228</v>
      </c>
      <c r="AP272" s="22" t="s">
        <v>238</v>
      </c>
      <c r="AQ272" s="23" t="s">
        <v>1856</v>
      </c>
      <c r="AR272"/>
      <c r="AS272"/>
      <c r="AT272" s="4" t="s">
        <v>2104</v>
      </c>
      <c r="AU272" s="6" t="s">
        <v>2105</v>
      </c>
      <c r="AV272" s="6" t="s">
        <v>401</v>
      </c>
      <c r="AW272"/>
      <c r="AX272"/>
      <c r="AY272"/>
      <c r="AZ272" s="6" t="s">
        <v>2093</v>
      </c>
      <c r="BA272" s="6" t="s">
        <v>370</v>
      </c>
      <c r="BB272" s="4" t="s">
        <v>2107</v>
      </c>
      <c r="BC272" s="17">
        <v>910</v>
      </c>
      <c r="BD272" s="17">
        <v>309</v>
      </c>
      <c r="BE272" s="17">
        <v>2132</v>
      </c>
      <c r="BF272" s="17">
        <v>910</v>
      </c>
      <c r="BG272" s="17">
        <v>309</v>
      </c>
      <c r="BH272" s="17">
        <v>2132</v>
      </c>
      <c r="BI272" s="17">
        <v>5</v>
      </c>
      <c r="BJ272" s="17">
        <v>5</v>
      </c>
      <c r="BK272" s="17" t="s">
        <v>1799</v>
      </c>
      <c r="BL272" s="3">
        <v>0</v>
      </c>
      <c r="BM272" s="17" t="s">
        <v>155</v>
      </c>
      <c r="BN272" s="17" t="s">
        <v>3458</v>
      </c>
      <c r="BO272" s="17">
        <v>954</v>
      </c>
      <c r="BP272" s="17">
        <v>529</v>
      </c>
      <c r="BQ272" s="17">
        <v>2205</v>
      </c>
      <c r="BR272" s="17">
        <v>11</v>
      </c>
      <c r="BS272" s="17">
        <v>2</v>
      </c>
      <c r="BT272" s="17" t="s">
        <v>3458</v>
      </c>
      <c r="BU272" s="8">
        <v>28200</v>
      </c>
      <c r="BV272" s="9" t="s">
        <v>3456</v>
      </c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 s="3">
        <v>2018</v>
      </c>
      <c r="DV272" s="16" t="s">
        <v>3508</v>
      </c>
      <c r="DW272" s="16" t="s">
        <v>3388</v>
      </c>
      <c r="DX272" s="16" t="s">
        <v>3488</v>
      </c>
      <c r="DY272" s="3">
        <v>75</v>
      </c>
      <c r="DZ272" s="3">
        <v>20750</v>
      </c>
      <c r="EA272" s="3">
        <v>1282</v>
      </c>
      <c r="EB272" s="3">
        <v>0</v>
      </c>
      <c r="EC272" s="3">
        <v>2000</v>
      </c>
      <c r="ED272" s="3">
        <v>599</v>
      </c>
      <c r="EE272" s="3">
        <v>0</v>
      </c>
      <c r="EF272" s="3">
        <v>599</v>
      </c>
      <c r="EG272" s="17">
        <v>500</v>
      </c>
      <c r="EH272" s="3">
        <v>599</v>
      </c>
      <c r="EI272" s="17">
        <v>0</v>
      </c>
      <c r="EJ272"/>
      <c r="EK272" s="3">
        <v>18675</v>
      </c>
      <c r="EL272" s="1">
        <v>6</v>
      </c>
      <c r="EM272" s="3">
        <v>22825</v>
      </c>
      <c r="EN272" s="3">
        <v>352</v>
      </c>
      <c r="EO272" s="17">
        <v>11.2</v>
      </c>
      <c r="EP272" s="17" t="s">
        <v>266</v>
      </c>
      <c r="EQ272"/>
      <c r="ER272"/>
      <c r="ES272"/>
      <c r="ET272"/>
      <c r="EU272"/>
      <c r="EV272"/>
      <c r="EW272" s="3">
        <v>0</v>
      </c>
      <c r="EX272" s="3">
        <v>22276.703999999998</v>
      </c>
      <c r="EY272"/>
      <c r="EZ272" s="3">
        <v>23526.703999999998</v>
      </c>
      <c r="FA272"/>
      <c r="FB272"/>
      <c r="FC272" s="17" t="s">
        <v>3462</v>
      </c>
      <c r="FD272" s="21">
        <v>351.93</v>
      </c>
      <c r="FE272" s="21" t="n">
        <f si="32" t="shared"/>
        <v>352.0</v>
      </c>
      <c r="FF272" s="3">
        <v>0</v>
      </c>
      <c r="FG272" s="3" t="n">
        <f si="33" t="shared"/>
        <v>0.0</v>
      </c>
      <c r="FH272"/>
      <c r="FI272" s="17" t="n">
        <f si="34" t="shared"/>
        <v>0.0</v>
      </c>
      <c r="FJ272" s="3">
        <v>0</v>
      </c>
      <c r="FK272" s="3">
        <v>0</v>
      </c>
    </row>
    <row r="273" spans="1:167">
      <c r="A273" s="18" t="s">
        <v>266</v>
      </c>
      <c r="B273" s="17" t="s">
        <v>1465</v>
      </c>
      <c r="C273" s="30" t="s">
        <v>3460</v>
      </c>
      <c r="D273" s="17" t="s">
        <v>399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 s="6" t="s">
        <v>1760</v>
      </c>
      <c r="AH273" s="6" t="s">
        <v>259</v>
      </c>
      <c r="AI273" s="6" t="s">
        <v>323</v>
      </c>
      <c r="AJ273"/>
      <c r="AK273" s="5" t="s">
        <v>3529</v>
      </c>
      <c r="AL273" s="17" t="s">
        <v>143</v>
      </c>
      <c r="AM273" s="17" t="s">
        <v>433</v>
      </c>
      <c r="AN273" s="17" t="s">
        <v>1406</v>
      </c>
      <c r="AO273" s="16">
        <v>11</v>
      </c>
      <c r="AP273" s="16" t="s">
        <v>238</v>
      </c>
      <c r="AQ273" s="16" t="s">
        <v>1314</v>
      </c>
      <c r="AR273"/>
      <c r="AS273"/>
      <c r="AT273" s="4" t="s">
        <v>1299</v>
      </c>
      <c r="AU273" s="6" t="s">
        <v>1310</v>
      </c>
      <c r="AV273" s="6" t="s">
        <v>406</v>
      </c>
      <c r="AW273"/>
      <c r="AX273"/>
      <c r="AY273"/>
      <c r="AZ273" s="6" t="s">
        <v>1192</v>
      </c>
      <c r="BA273" s="6" t="s">
        <v>391</v>
      </c>
      <c r="BB273" s="17" t="s">
        <v>1193</v>
      </c>
      <c r="BC273" s="17">
        <v>954</v>
      </c>
      <c r="BD273" s="17">
        <v>662</v>
      </c>
      <c r="BE273" s="17">
        <v>1859</v>
      </c>
      <c r="BF273" s="17">
        <v>954</v>
      </c>
      <c r="BG273" s="17">
        <v>662</v>
      </c>
      <c r="BH273" s="17">
        <v>1859</v>
      </c>
      <c r="BI273" s="3">
        <v>4.6907675194660801</v>
      </c>
      <c r="BJ273" s="17">
        <v>1</v>
      </c>
      <c r="BK273" s="17" t="s">
        <v>1051</v>
      </c>
      <c r="BL273" s="3">
        <v>5</v>
      </c>
      <c r="BM273" s="17" t="s">
        <v>3457</v>
      </c>
      <c r="BN273" s="17" t="s">
        <v>3458</v>
      </c>
      <c r="BO273" s="17">
        <v>954</v>
      </c>
      <c r="BP273" s="17">
        <v>234</v>
      </c>
      <c r="BQ273" s="17">
        <v>1859</v>
      </c>
      <c r="BR273" s="17">
        <v>6</v>
      </c>
      <c r="BS273" s="17">
        <v>1</v>
      </c>
      <c r="BT273" s="17" t="s">
        <v>3458</v>
      </c>
      <c r="BU273" s="8">
        <v>54999.96</v>
      </c>
      <c r="BV273" s="9" t="s">
        <v>3456</v>
      </c>
      <c r="BW273"/>
      <c r="BX273"/>
      <c r="BY273" s="17" t="s">
        <v>1481</v>
      </c>
      <c r="BZ273" s="6" t="s">
        <v>1761</v>
      </c>
      <c r="CA273" s="6" t="s">
        <v>249</v>
      </c>
      <c r="CB273" s="6" t="s">
        <v>260</v>
      </c>
      <c r="CC273"/>
      <c r="CD273"/>
      <c r="CE273" s="17" t="s">
        <v>143</v>
      </c>
      <c r="CF273" s="17" t="s">
        <v>1148</v>
      </c>
      <c r="CG273" s="17" t="s">
        <v>1762</v>
      </c>
      <c r="CH273" s="16">
        <v>11</v>
      </c>
      <c r="CI273" s="16" t="s">
        <v>238</v>
      </c>
      <c r="CJ273" s="16" t="s">
        <v>1314</v>
      </c>
      <c r="CK273"/>
      <c r="CL273"/>
      <c r="CM273" s="4" t="s">
        <v>1763</v>
      </c>
      <c r="CN273" s="6" t="s">
        <v>1764</v>
      </c>
      <c r="CO273" s="6" t="s">
        <v>406</v>
      </c>
      <c r="CP273"/>
      <c r="CQ273"/>
      <c r="CR273"/>
      <c r="CS273" s="6" t="s">
        <v>1190</v>
      </c>
      <c r="CT273" s="6" t="s">
        <v>391</v>
      </c>
      <c r="CU273" s="17" t="s">
        <v>1232</v>
      </c>
      <c r="CV273" s="17">
        <v>954</v>
      </c>
      <c r="CW273" s="17">
        <v>243</v>
      </c>
      <c r="CX273" s="17">
        <v>2061</v>
      </c>
      <c r="CY273" s="17">
        <v>954</v>
      </c>
      <c r="CZ273" s="17">
        <v>304</v>
      </c>
      <c r="DA273" s="17">
        <v>2061</v>
      </c>
      <c r="DB273" s="17">
        <v>6</v>
      </c>
      <c r="DC273" s="17">
        <v>1</v>
      </c>
      <c r="DD273" s="17" t="s">
        <v>1051</v>
      </c>
      <c r="DE273" s="17">
        <v>990</v>
      </c>
      <c r="DF273" s="17" t="s">
        <v>1801</v>
      </c>
      <c r="DG273" s="17" t="s">
        <v>1977</v>
      </c>
      <c r="DH273" s="17">
        <v>954</v>
      </c>
      <c r="DI273" s="17">
        <v>234</v>
      </c>
      <c r="DJ273" s="17">
        <v>2061</v>
      </c>
      <c r="DK273" s="17">
        <v>6</v>
      </c>
      <c r="DL273" s="17">
        <v>1</v>
      </c>
      <c r="DM273" s="17" t="s">
        <v>1976</v>
      </c>
      <c r="DN273" s="17">
        <v>2000</v>
      </c>
      <c r="DO273" s="17" t="s">
        <v>58</v>
      </c>
      <c r="DP273"/>
      <c r="DQ273"/>
      <c r="DR273" s="17" t="s">
        <v>40</v>
      </c>
      <c r="DS273"/>
      <c r="DT273"/>
      <c r="DU273" s="3">
        <v>2018</v>
      </c>
      <c r="DV273" s="16" t="s">
        <v>3508</v>
      </c>
      <c r="DW273" s="16" t="s">
        <v>3388</v>
      </c>
      <c r="DX273" s="16" t="s">
        <v>3488</v>
      </c>
      <c r="DY273" s="3">
        <v>75</v>
      </c>
      <c r="DZ273" s="3">
        <v>21000</v>
      </c>
      <c r="EA273" s="3">
        <v>1300</v>
      </c>
      <c r="EB273" s="17">
        <v>250</v>
      </c>
      <c r="EC273" s="3">
        <v>2000</v>
      </c>
      <c r="ED273" s="3">
        <v>0</v>
      </c>
      <c r="EE273" s="3">
        <v>0</v>
      </c>
      <c r="EF273" s="3">
        <v>0</v>
      </c>
      <c r="EG273" s="17">
        <v>50</v>
      </c>
      <c r="EH273"/>
      <c r="EI273" s="3">
        <v>0</v>
      </c>
      <c r="EJ273"/>
      <c r="EK273" s="3">
        <v>18900</v>
      </c>
      <c r="EL273" s="1">
        <v>5</v>
      </c>
      <c r="EM273" s="3">
        <v>23100</v>
      </c>
      <c r="EN273" s="3">
        <v>345</v>
      </c>
      <c r="EO273" s="17">
        <v>11.2</v>
      </c>
      <c r="EP273" s="17" t="s">
        <v>266</v>
      </c>
      <c r="EQ273"/>
      <c r="ER273"/>
      <c r="ES273"/>
      <c r="ET273"/>
      <c r="EU273"/>
      <c r="EV273"/>
      <c r="EW273" s="3">
        <v>0</v>
      </c>
      <c r="EX273" s="3">
        <v>20944.956000000002</v>
      </c>
      <c r="EY273"/>
      <c r="EZ273" s="3">
        <v>22194.956000000002</v>
      </c>
      <c r="FA273"/>
      <c r="FB273"/>
      <c r="FC273" s="17" t="s">
        <v>3462</v>
      </c>
      <c r="FD273" s="21">
        <v>344.85</v>
      </c>
      <c r="FE273" s="21" t="n">
        <f si="32" t="shared"/>
        <v>345.0</v>
      </c>
      <c r="FF273" s="3">
        <v>5</v>
      </c>
      <c r="FG273" s="3" t="n">
        <f si="33" t="shared"/>
        <v>5.0</v>
      </c>
      <c r="FH273"/>
      <c r="FI273" s="17" t="n">
        <f si="34" t="shared"/>
        <v>0.0</v>
      </c>
      <c r="FJ273" s="3">
        <v>0</v>
      </c>
      <c r="FK273" s="3">
        <v>0</v>
      </c>
    </row>
    <row r="274" spans="1:167">
      <c r="A274" s="18" t="s">
        <v>266</v>
      </c>
      <c r="B274" s="17" t="s">
        <v>1069</v>
      </c>
      <c r="C274"/>
      <c r="D274" s="17" t="s">
        <v>399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 s="6" t="s">
        <v>2393</v>
      </c>
      <c r="AH274" s="6" t="s">
        <v>259</v>
      </c>
      <c r="AI274" s="6" t="s">
        <v>287</v>
      </c>
      <c r="AJ274"/>
      <c r="AK274" s="5" t="s">
        <v>3529</v>
      </c>
      <c r="AL274" s="6" t="s">
        <v>143</v>
      </c>
      <c r="AM274" s="6" t="s">
        <v>206</v>
      </c>
      <c r="AN274" s="22" t="s">
        <v>2398</v>
      </c>
      <c r="AO274" s="22" t="s">
        <v>187</v>
      </c>
      <c r="AP274" s="22" t="s">
        <v>214</v>
      </c>
      <c r="AQ274" s="2" t="s">
        <v>232</v>
      </c>
      <c r="AR274"/>
      <c r="AS274"/>
      <c r="AT274" s="4" t="s">
        <v>2399</v>
      </c>
      <c r="AU274" s="6" t="s">
        <v>2400</v>
      </c>
      <c r="AV274" s="6" t="s">
        <v>408</v>
      </c>
      <c r="AW274"/>
      <c r="AX274"/>
      <c r="AY274"/>
      <c r="AZ274" s="6" t="s">
        <v>2401</v>
      </c>
      <c r="BA274" s="6" t="s">
        <v>374</v>
      </c>
      <c r="BB274" s="4" t="s">
        <v>2402</v>
      </c>
      <c r="BC274" s="17">
        <v>954</v>
      </c>
      <c r="BD274" s="17">
        <v>357</v>
      </c>
      <c r="BE274" s="17">
        <v>2180</v>
      </c>
      <c r="BF274" s="17">
        <v>954</v>
      </c>
      <c r="BG274" s="17">
        <v>357</v>
      </c>
      <c r="BH274" s="17">
        <v>2180</v>
      </c>
      <c r="BI274" s="17">
        <v>9</v>
      </c>
      <c r="BJ274" s="17">
        <v>1</v>
      </c>
      <c r="BK274" s="17" t="s">
        <v>1800</v>
      </c>
      <c r="BL274" s="3">
        <v>10</v>
      </c>
      <c r="BM274" s="17" t="s">
        <v>1053</v>
      </c>
      <c r="BN274" s="17" t="s">
        <v>3458</v>
      </c>
      <c r="BO274" s="24">
        <v>954</v>
      </c>
      <c r="BP274" s="17">
        <v>625</v>
      </c>
      <c r="BQ274" s="17">
        <v>2253</v>
      </c>
      <c r="BR274" s="17">
        <v>10</v>
      </c>
      <c r="BS274" s="17">
        <v>1</v>
      </c>
      <c r="BT274" s="17" t="s">
        <v>3458</v>
      </c>
      <c r="BU274" s="8">
        <v>39999.96</v>
      </c>
      <c r="BV274" s="9" t="s">
        <v>3456</v>
      </c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 s="3">
        <v>2018</v>
      </c>
      <c r="DV274" s="16" t="s">
        <v>3508</v>
      </c>
      <c r="DW274" s="16" t="s">
        <v>3395</v>
      </c>
      <c r="DX274" s="16" t="s">
        <v>3492</v>
      </c>
      <c r="DY274" s="3">
        <v>72</v>
      </c>
      <c r="DZ274" s="3">
        <v>35867</v>
      </c>
      <c r="EA274" s="3">
        <v>840</v>
      </c>
      <c r="EB274" s="3">
        <v>0</v>
      </c>
      <c r="EC274" s="3">
        <v>2000</v>
      </c>
      <c r="ED274" s="3">
        <v>499</v>
      </c>
      <c r="EE274" s="3">
        <v>0</v>
      </c>
      <c r="EF274" s="3">
        <v>499</v>
      </c>
      <c r="EG274"/>
      <c r="EH274" s="3">
        <v>499</v>
      </c>
      <c r="EI274" s="3">
        <v>0</v>
      </c>
      <c r="EJ274"/>
      <c r="EK274" s="3">
        <v>32280.3</v>
      </c>
      <c r="EL274" s="1">
        <v>37</v>
      </c>
      <c r="EM274" s="3">
        <v>39453.699999999997</v>
      </c>
      <c r="EN274" s="3">
        <v>711</v>
      </c>
      <c r="EO274" s="17">
        <v>11.2</v>
      </c>
      <c r="EP274" s="17" t="s">
        <v>266</v>
      </c>
      <c r="EQ274"/>
      <c r="ER274"/>
      <c r="ES274"/>
      <c r="ET274"/>
      <c r="EU274"/>
      <c r="EV274"/>
      <c r="EW274" s="3">
        <v>0</v>
      </c>
      <c r="EX274" s="3">
        <v>39783.599999999999</v>
      </c>
      <c r="EY274"/>
      <c r="EZ274" s="3">
        <v>41033.599999999999</v>
      </c>
      <c r="FA274"/>
      <c r="FB274"/>
      <c r="FC274" s="17" t="s">
        <v>3462</v>
      </c>
      <c r="FD274" s="21">
        <v>710.5</v>
      </c>
      <c r="FE274" s="21" t="n">
        <f si="32" t="shared"/>
        <v>711.0</v>
      </c>
      <c r="FF274" s="3">
        <v>10</v>
      </c>
      <c r="FG274" s="3" t="n">
        <f si="33" t="shared"/>
        <v>10.0</v>
      </c>
      <c r="FH274"/>
      <c r="FI274" s="17" t="n">
        <f si="34" t="shared"/>
        <v>0.0</v>
      </c>
      <c r="FJ274" s="3">
        <v>0</v>
      </c>
      <c r="FK274" s="3">
        <v>0</v>
      </c>
    </row>
    <row r="275" spans="1:167">
      <c r="A275" s="18" t="s">
        <v>266</v>
      </c>
      <c r="B275" s="17" t="s">
        <v>1465</v>
      </c>
      <c r="C275"/>
      <c r="D275" s="17" t="s">
        <v>399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 s="6" t="s">
        <v>249</v>
      </c>
      <c r="AH275" s="6" t="s">
        <v>263</v>
      </c>
      <c r="AI275" s="6" t="s">
        <v>1506</v>
      </c>
      <c r="AJ275"/>
      <c r="AK275" s="5" t="s">
        <v>3529</v>
      </c>
      <c r="AL275" s="17" t="s">
        <v>143</v>
      </c>
      <c r="AM275" s="17" t="s">
        <v>200</v>
      </c>
      <c r="AN275" s="17" t="s">
        <v>176</v>
      </c>
      <c r="AO275" s="16">
        <v>11</v>
      </c>
      <c r="AP275" s="16" t="s">
        <v>238</v>
      </c>
      <c r="AQ275" s="16" t="s">
        <v>1314</v>
      </c>
      <c r="AR275"/>
      <c r="AS275"/>
      <c r="AT275" s="4" t="s">
        <v>1444</v>
      </c>
      <c r="AU275" s="6" t="s">
        <v>1309</v>
      </c>
      <c r="AV275" s="6" t="s">
        <v>407</v>
      </c>
      <c r="AW275" s="6">
        <v>96</v>
      </c>
      <c r="AX275"/>
      <c r="AY275"/>
      <c r="AZ275" s="6" t="s">
        <v>1151</v>
      </c>
      <c r="BA275" s="6" t="s">
        <v>152</v>
      </c>
      <c r="BB275" s="17" t="s">
        <v>1183</v>
      </c>
      <c r="BC275" s="17">
        <v>954</v>
      </c>
      <c r="BD275" s="17">
        <v>673</v>
      </c>
      <c r="BE275" s="17">
        <v>1038</v>
      </c>
      <c r="BF275" s="17">
        <v>954</v>
      </c>
      <c r="BG275" s="17">
        <v>673</v>
      </c>
      <c r="BH275" s="17">
        <v>1038</v>
      </c>
      <c r="BI275" s="17">
        <v>6</v>
      </c>
      <c r="BJ275" s="17">
        <v>4</v>
      </c>
      <c r="BK275" s="17" t="s">
        <v>1799</v>
      </c>
      <c r="BL275" s="3">
        <v>0</v>
      </c>
      <c r="BM275" s="17" t="s">
        <v>155</v>
      </c>
      <c r="BN275" s="17" t="s">
        <v>3458</v>
      </c>
      <c r="BO275" s="17">
        <v>954</v>
      </c>
      <c r="BP275" s="17">
        <v>234</v>
      </c>
      <c r="BQ275" s="17">
        <v>1038</v>
      </c>
      <c r="BR275" s="17">
        <v>6</v>
      </c>
      <c r="BS275" s="17">
        <v>1</v>
      </c>
      <c r="BT275" s="17" t="s">
        <v>3458</v>
      </c>
      <c r="BU275" s="3">
        <v>88272</v>
      </c>
      <c r="BV275" s="9" t="s">
        <v>3456</v>
      </c>
      <c r="BW275"/>
      <c r="BX275"/>
      <c r="BY275" s="17" t="s">
        <v>156</v>
      </c>
      <c r="BZ275" s="6" t="s">
        <v>1121</v>
      </c>
      <c r="CA275" s="6" t="s">
        <v>246</v>
      </c>
      <c r="CB275" s="6" t="s">
        <v>1507</v>
      </c>
      <c r="CC275"/>
      <c r="CD275"/>
      <c r="CE275" s="17" t="s">
        <v>143</v>
      </c>
      <c r="CF275" s="17" t="s">
        <v>204</v>
      </c>
      <c r="CG275" s="17" t="s">
        <v>1321</v>
      </c>
      <c r="CH275" s="16">
        <v>11</v>
      </c>
      <c r="CI275" s="16" t="s">
        <v>238</v>
      </c>
      <c r="CJ275" s="16" t="s">
        <v>1314</v>
      </c>
      <c r="CK275"/>
      <c r="CL275"/>
      <c r="CM275" s="4" t="s">
        <v>1444</v>
      </c>
      <c r="CN275" s="6" t="s">
        <v>1309</v>
      </c>
      <c r="CO275" s="6" t="s">
        <v>407</v>
      </c>
      <c r="CP275" s="6">
        <v>96</v>
      </c>
      <c r="CQ275"/>
      <c r="CR275"/>
      <c r="CS275" s="6" t="s">
        <v>1151</v>
      </c>
      <c r="CT275" s="6" t="s">
        <v>152</v>
      </c>
      <c r="CU275" s="17" t="s">
        <v>1183</v>
      </c>
      <c r="CV275" s="17">
        <v>954</v>
      </c>
      <c r="CW275" s="17">
        <v>243</v>
      </c>
      <c r="CX275" s="17">
        <v>3056</v>
      </c>
      <c r="CY275" s="17">
        <v>954</v>
      </c>
      <c r="CZ275" s="17">
        <v>304</v>
      </c>
      <c r="DA275" s="17">
        <v>3056</v>
      </c>
      <c r="DB275" s="17">
        <v>6</v>
      </c>
      <c r="DC275" s="17">
        <v>1</v>
      </c>
      <c r="DD275" s="17" t="s">
        <v>1051</v>
      </c>
      <c r="DE275" s="17">
        <v>990</v>
      </c>
      <c r="DF275" s="17" t="s">
        <v>1801</v>
      </c>
      <c r="DG275" s="17" t="s">
        <v>1977</v>
      </c>
      <c r="DH275" s="17">
        <v>954</v>
      </c>
      <c r="DI275" s="17">
        <v>234</v>
      </c>
      <c r="DJ275" s="17">
        <v>3056</v>
      </c>
      <c r="DK275" s="17">
        <v>6</v>
      </c>
      <c r="DL275" s="17">
        <v>1</v>
      </c>
      <c r="DM275" s="17" t="s">
        <v>1976</v>
      </c>
      <c r="DN275" s="17">
        <v>1800</v>
      </c>
      <c r="DO275" s="17" t="s">
        <v>58</v>
      </c>
      <c r="DP275"/>
      <c r="DQ275"/>
      <c r="DR275" s="17" t="s">
        <v>40</v>
      </c>
      <c r="DS275"/>
      <c r="DT275"/>
      <c r="DU275" s="3">
        <v>2018</v>
      </c>
      <c r="DV275" s="16" t="s">
        <v>3508</v>
      </c>
      <c r="DW275" s="16" t="s">
        <v>3382</v>
      </c>
      <c r="DX275" s="16" t="s">
        <v>3489</v>
      </c>
      <c r="DY275" s="3">
        <v>75</v>
      </c>
      <c r="DZ275" s="3">
        <v>31558</v>
      </c>
      <c r="EA275" s="3">
        <v>622</v>
      </c>
      <c r="EB275" s="17">
        <v>25</v>
      </c>
      <c r="EC275" s="3">
        <v>3150</v>
      </c>
      <c r="ED275" s="3">
        <v>0</v>
      </c>
      <c r="EE275" s="3">
        <v>0</v>
      </c>
      <c r="EF275" s="3">
        <v>0</v>
      </c>
      <c r="EG275"/>
      <c r="EH275"/>
      <c r="EI275" s="3">
        <v>0</v>
      </c>
      <c r="EJ275"/>
      <c r="EK275" s="3">
        <v>28402.2</v>
      </c>
      <c r="EL275" s="1">
        <v>35</v>
      </c>
      <c r="EM275" s="3">
        <v>34713.800000000003</v>
      </c>
      <c r="EN275" s="3">
        <v>515</v>
      </c>
      <c r="EO275" s="17">
        <v>14.3</v>
      </c>
      <c r="EP275" s="17" t="s">
        <v>1797</v>
      </c>
      <c r="EQ275" s="17" t="s">
        <v>1055</v>
      </c>
      <c r="ER275" s="17">
        <v>450</v>
      </c>
      <c r="ES275" s="17">
        <v>2006</v>
      </c>
      <c r="ET275" s="17" t="s">
        <v>1055</v>
      </c>
      <c r="EU275" s="17" t="s">
        <v>1063</v>
      </c>
      <c r="EV275" s="17" t="s">
        <v>1064</v>
      </c>
      <c r="EW275" s="3">
        <v>1525</v>
      </c>
      <c r="EX275" s="3">
        <v>34946.400000000001</v>
      </c>
      <c r="EY275" s="17" t="s">
        <v>163</v>
      </c>
      <c r="EZ275" s="3">
        <v>36196.400000000001</v>
      </c>
      <c r="FA275" s="17" t="s">
        <v>164</v>
      </c>
      <c r="FB275"/>
      <c r="FC275" s="17" t="s">
        <v>3462</v>
      </c>
      <c r="FD275" s="21">
        <v>515.04</v>
      </c>
      <c r="FE275" s="21" t="n">
        <f si="32" t="shared"/>
        <v>515.0</v>
      </c>
      <c r="FF275" s="3">
        <v>0</v>
      </c>
      <c r="FG275" s="3" t="n">
        <f si="33" t="shared"/>
        <v>0.0</v>
      </c>
      <c r="FH275" s="17">
        <v>0</v>
      </c>
      <c r="FI275" s="17" t="n">
        <f si="34" t="shared"/>
        <v>0.0</v>
      </c>
      <c r="FJ275" s="17">
        <v>0</v>
      </c>
      <c r="FK275" s="3" t="n">
        <f>EW275</f>
        <v>1525.0</v>
      </c>
    </row>
    <row r="276" spans="1:167">
      <c r="A276" s="18" t="s">
        <v>266</v>
      </c>
      <c r="B276" s="17" t="s">
        <v>1465</v>
      </c>
      <c r="C276"/>
      <c r="D276" s="17" t="s">
        <v>399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 s="6" t="s">
        <v>534</v>
      </c>
      <c r="AH276" s="6" t="s">
        <v>256</v>
      </c>
      <c r="AI276" s="6" t="s">
        <v>1678</v>
      </c>
      <c r="AJ276"/>
      <c r="AK276" s="5" t="s">
        <v>3529</v>
      </c>
      <c r="AL276" s="17" t="s">
        <v>143</v>
      </c>
      <c r="AM276" s="17" t="s">
        <v>1331</v>
      </c>
      <c r="AN276" s="17" t="s">
        <v>1427</v>
      </c>
      <c r="AO276" s="16">
        <v>11</v>
      </c>
      <c r="AP276" s="16" t="s">
        <v>238</v>
      </c>
      <c r="AQ276" s="16" t="s">
        <v>1314</v>
      </c>
      <c r="AR276"/>
      <c r="AS276"/>
      <c r="AT276" s="4" t="s">
        <v>183</v>
      </c>
      <c r="AU276" s="6" t="s">
        <v>1679</v>
      </c>
      <c r="AV276" s="6" t="s">
        <v>402</v>
      </c>
      <c r="AW276"/>
      <c r="AX276"/>
      <c r="AY276"/>
      <c r="AZ276" s="6" t="s">
        <v>1224</v>
      </c>
      <c r="BA276" s="6" t="s">
        <v>391</v>
      </c>
      <c r="BB276" s="17" t="s">
        <v>1225</v>
      </c>
      <c r="BC276" s="17">
        <v>954</v>
      </c>
      <c r="BD276" s="17">
        <v>705</v>
      </c>
      <c r="BE276" s="17">
        <v>1579</v>
      </c>
      <c r="BF276" s="17">
        <v>954</v>
      </c>
      <c r="BG276" s="17">
        <v>705</v>
      </c>
      <c r="BH276" s="17">
        <v>1579</v>
      </c>
      <c r="BI276" s="17">
        <v>6</v>
      </c>
      <c r="BJ276" s="3">
        <v>8.6796440489432705</v>
      </c>
      <c r="BK276" s="17" t="s">
        <v>155</v>
      </c>
      <c r="BL276" s="3">
        <v>10</v>
      </c>
      <c r="BM276" s="17" t="s">
        <v>1801</v>
      </c>
      <c r="BN276" s="17" t="s">
        <v>3458</v>
      </c>
      <c r="BO276" s="17">
        <v>954</v>
      </c>
      <c r="BP276" s="17">
        <v>234</v>
      </c>
      <c r="BQ276" s="17">
        <v>1579</v>
      </c>
      <c r="BR276" s="17">
        <v>6</v>
      </c>
      <c r="BS276" s="17">
        <v>1</v>
      </c>
      <c r="BT276" s="17" t="s">
        <v>3458</v>
      </c>
      <c r="BU276" s="3">
        <v>170000.04</v>
      </c>
      <c r="BV276" s="9" t="s">
        <v>3456</v>
      </c>
      <c r="BW276"/>
      <c r="BX276"/>
      <c r="BY276" s="17" t="s">
        <v>155</v>
      </c>
      <c r="BZ276" s="6" t="s">
        <v>312</v>
      </c>
      <c r="CA276" s="6" t="s">
        <v>251</v>
      </c>
      <c r="CB276" s="6" t="s">
        <v>1680</v>
      </c>
      <c r="CC276"/>
      <c r="CD276"/>
      <c r="CE276" s="17" t="s">
        <v>143</v>
      </c>
      <c r="CF276" s="17" t="s">
        <v>185</v>
      </c>
      <c r="CG276" s="17" t="s">
        <v>1681</v>
      </c>
      <c r="CH276" s="16">
        <v>11</v>
      </c>
      <c r="CI276" s="16" t="s">
        <v>238</v>
      </c>
      <c r="CJ276" s="16" t="s">
        <v>1314</v>
      </c>
      <c r="CK276"/>
      <c r="CL276"/>
      <c r="CM276" s="4" t="s">
        <v>1369</v>
      </c>
      <c r="CN276" s="6" t="s">
        <v>1116</v>
      </c>
      <c r="CO276" s="6" t="s">
        <v>402</v>
      </c>
      <c r="CP276" s="6" t="s">
        <v>252</v>
      </c>
      <c r="CQ276"/>
      <c r="CR276"/>
      <c r="CS276" s="6" t="s">
        <v>1190</v>
      </c>
      <c r="CT276" s="6" t="s">
        <v>391</v>
      </c>
      <c r="CU276" s="17" t="s">
        <v>1265</v>
      </c>
      <c r="CV276" s="17">
        <v>954</v>
      </c>
      <c r="CW276" s="17">
        <v>243</v>
      </c>
      <c r="CX276" s="17">
        <v>2252</v>
      </c>
      <c r="CY276" s="17">
        <v>954</v>
      </c>
      <c r="CZ276" s="17">
        <v>304</v>
      </c>
      <c r="DA276" s="17">
        <v>2252</v>
      </c>
      <c r="DB276" s="17">
        <v>6</v>
      </c>
      <c r="DC276" s="17">
        <v>1</v>
      </c>
      <c r="DD276" s="17" t="s">
        <v>1051</v>
      </c>
      <c r="DE276" s="17">
        <v>990</v>
      </c>
      <c r="DF276" s="17" t="s">
        <v>1801</v>
      </c>
      <c r="DG276" s="17" t="s">
        <v>1977</v>
      </c>
      <c r="DH276" s="17">
        <v>954</v>
      </c>
      <c r="DI276" s="17">
        <v>234</v>
      </c>
      <c r="DJ276" s="17">
        <v>2252</v>
      </c>
      <c r="DK276" s="17">
        <v>6</v>
      </c>
      <c r="DL276" s="17">
        <v>1</v>
      </c>
      <c r="DM276" s="17" t="s">
        <v>1976</v>
      </c>
      <c r="DN276" s="17">
        <v>600</v>
      </c>
      <c r="DO276" s="17" t="s">
        <v>58</v>
      </c>
      <c r="DP276"/>
      <c r="DQ276"/>
      <c r="DR276" s="17" t="s">
        <v>40</v>
      </c>
      <c r="DS276"/>
      <c r="DT276"/>
      <c r="DU276" s="3">
        <v>2018</v>
      </c>
      <c r="DV276" s="16" t="s">
        <v>3508</v>
      </c>
      <c r="DW276" s="16" t="s">
        <v>3395</v>
      </c>
      <c r="DX276" s="16" t="s">
        <v>3492</v>
      </c>
      <c r="DY276" s="3">
        <v>72</v>
      </c>
      <c r="DZ276" s="3">
        <v>39500</v>
      </c>
      <c r="EA276" s="3">
        <v>2460</v>
      </c>
      <c r="EB276" s="17">
        <v>125</v>
      </c>
      <c r="EC276" s="3">
        <v>3500</v>
      </c>
      <c r="ED276" s="3">
        <v>0</v>
      </c>
      <c r="EE276" s="3">
        <v>0</v>
      </c>
      <c r="EF276" s="3">
        <v>0</v>
      </c>
      <c r="EG276" s="17">
        <v>700</v>
      </c>
      <c r="EH276"/>
      <c r="EI276" s="3">
        <v>999</v>
      </c>
      <c r="EJ276"/>
      <c r="EK276" s="3">
        <v>35550</v>
      </c>
      <c r="EL276" s="1">
        <v>12</v>
      </c>
      <c r="EM276" s="3">
        <v>43450</v>
      </c>
      <c r="EN276" s="3">
        <v>681</v>
      </c>
      <c r="EO276" s="17">
        <v>9.99</v>
      </c>
      <c r="EP276" s="17" t="s">
        <v>266</v>
      </c>
      <c r="EQ276"/>
      <c r="ER276"/>
      <c r="ES276"/>
      <c r="ET276"/>
      <c r="EU276"/>
      <c r="EV276"/>
      <c r="EW276" s="3">
        <v>0</v>
      </c>
      <c r="EX276" s="3">
        <v>49390.584000000003</v>
      </c>
      <c r="EY276"/>
      <c r="EZ276" s="3">
        <v>50640.584000000003</v>
      </c>
      <c r="FA276"/>
      <c r="FB276"/>
      <c r="FC276" s="17" t="s">
        <v>3462</v>
      </c>
      <c r="FD276" s="21">
        <v>681.38</v>
      </c>
      <c r="FE276" s="21" t="n">
        <f si="32" t="shared"/>
        <v>681.0</v>
      </c>
      <c r="FF276" s="3">
        <v>10</v>
      </c>
      <c r="FG276" s="3" t="n">
        <f si="33" t="shared"/>
        <v>10.0</v>
      </c>
      <c r="FH276" s="21">
        <v>999</v>
      </c>
      <c r="FI276" s="17" t="n">
        <f si="34" t="shared"/>
        <v>999.0</v>
      </c>
      <c r="FJ276" s="3">
        <v>0</v>
      </c>
      <c r="FK276" s="3">
        <v>0</v>
      </c>
    </row>
    <row r="277" spans="1:167">
      <c r="A277" s="18" t="s">
        <v>266</v>
      </c>
      <c r="B277" s="17" t="s">
        <v>1069</v>
      </c>
      <c r="C277" s="30" t="s">
        <v>3460</v>
      </c>
      <c r="D277" s="17" t="s">
        <v>399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 s="6" t="s">
        <v>602</v>
      </c>
      <c r="AH277"/>
      <c r="AI277" s="6" t="s">
        <v>3283</v>
      </c>
      <c r="AJ277"/>
      <c r="AK277" s="5" t="s">
        <v>3529</v>
      </c>
      <c r="AL277" s="6" t="s">
        <v>143</v>
      </c>
      <c r="AM277" s="6" t="s">
        <v>177</v>
      </c>
      <c r="AN277" s="6" t="s">
        <v>3284</v>
      </c>
      <c r="AO277" s="6" t="s">
        <v>201</v>
      </c>
      <c r="AP277" s="6" t="s">
        <v>220</v>
      </c>
      <c r="AQ277" s="2" t="s">
        <v>1870</v>
      </c>
      <c r="AR277"/>
      <c r="AS277"/>
      <c r="AT277" s="4" t="s">
        <v>3285</v>
      </c>
      <c r="AU277" s="6" t="s">
        <v>1141</v>
      </c>
      <c r="AV277" s="6" t="s">
        <v>400</v>
      </c>
      <c r="AW277"/>
      <c r="AX277"/>
      <c r="AY277"/>
      <c r="AZ277" s="6" t="s">
        <v>3286</v>
      </c>
      <c r="BA277" s="6" t="s">
        <v>1</v>
      </c>
      <c r="BB277" s="4" t="s">
        <v>3287</v>
      </c>
      <c r="BC277" s="17">
        <v>954</v>
      </c>
      <c r="BD277" s="17">
        <v>612</v>
      </c>
      <c r="BE277" s="17">
        <v>2266</v>
      </c>
      <c r="BF277" s="17">
        <v>954</v>
      </c>
      <c r="BG277" s="17">
        <v>612</v>
      </c>
      <c r="BH277" s="17">
        <v>2266</v>
      </c>
      <c r="BI277" s="17">
        <v>6</v>
      </c>
      <c r="BJ277" s="17">
        <v>3</v>
      </c>
      <c r="BK277" s="17" t="s">
        <v>1799</v>
      </c>
      <c r="BL277" s="3">
        <v>0</v>
      </c>
      <c r="BM277" s="17" t="s">
        <v>1801</v>
      </c>
      <c r="BN277" s="17" t="s">
        <v>3458</v>
      </c>
      <c r="BO277" s="17">
        <v>954</v>
      </c>
      <c r="BP277" s="17">
        <v>234</v>
      </c>
      <c r="BQ277" s="17">
        <v>2394</v>
      </c>
      <c r="BR277" s="17">
        <v>6</v>
      </c>
      <c r="BS277" s="17">
        <v>1</v>
      </c>
      <c r="BT277" s="17" t="s">
        <v>3458</v>
      </c>
      <c r="BU277" s="8">
        <v>60999.96</v>
      </c>
      <c r="BV277" s="9" t="s">
        <v>3456</v>
      </c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 s="3">
        <v>2018</v>
      </c>
      <c r="DV277" s="16" t="s">
        <v>3508</v>
      </c>
      <c r="DW277" s="16" t="s">
        <v>3411</v>
      </c>
      <c r="DX277" s="16" t="s">
        <v>3605</v>
      </c>
      <c r="DY277" s="3">
        <v>36</v>
      </c>
      <c r="DZ277" s="3">
        <v>34250</v>
      </c>
      <c r="EA277" s="3">
        <v>1127</v>
      </c>
      <c r="EB277" s="3">
        <v>0</v>
      </c>
      <c r="EC277" s="3">
        <v>2000</v>
      </c>
      <c r="ED277" s="3">
        <v>699</v>
      </c>
      <c r="EE277" s="3">
        <v>0</v>
      </c>
      <c r="EF277" s="3">
        <v>699</v>
      </c>
      <c r="EG277"/>
      <c r="EH277"/>
      <c r="EI277" s="3">
        <v>0</v>
      </c>
      <c r="EJ277"/>
      <c r="EK277" s="3">
        <v>30825</v>
      </c>
      <c r="EL277" s="1">
        <v>119</v>
      </c>
      <c r="EM277" s="3">
        <v>37675</v>
      </c>
      <c r="EN277" s="3">
        <v>538</v>
      </c>
      <c r="EO277" s="17">
        <v>12.5</v>
      </c>
      <c r="EP277" s="17" t="s">
        <v>266</v>
      </c>
      <c r="EQ277"/>
      <c r="ER277"/>
      <c r="ES277"/>
      <c r="ET277"/>
      <c r="EU277"/>
      <c r="EV277"/>
      <c r="EW277" s="3">
        <v>0</v>
      </c>
      <c r="EX277" s="3">
        <v>39075.300000000003</v>
      </c>
      <c r="EY277"/>
      <c r="EZ277" s="3">
        <v>40325.300000000003</v>
      </c>
      <c r="FA277"/>
      <c r="FB277"/>
      <c r="FC277" s="17" t="s">
        <v>3462</v>
      </c>
      <c r="FD277" s="21">
        <v>537.66999999999996</v>
      </c>
      <c r="FE277" s="21" t="n">
        <f si="32" t="shared"/>
        <v>538.0</v>
      </c>
      <c r="FF277" s="3">
        <v>0</v>
      </c>
      <c r="FG277" s="3" t="n">
        <f si="33" t="shared"/>
        <v>0.0</v>
      </c>
      <c r="FH277"/>
      <c r="FI277" s="17" t="n">
        <f si="34" t="shared"/>
        <v>0.0</v>
      </c>
      <c r="FJ277" s="3">
        <v>0</v>
      </c>
      <c r="FK277" s="3">
        <v>0</v>
      </c>
    </row>
    <row r="278" spans="1:167">
      <c r="A278" s="18" t="s">
        <v>266</v>
      </c>
      <c r="B278" s="17" t="s">
        <v>1465</v>
      </c>
      <c r="C278" s="30">
        <v>32127</v>
      </c>
      <c r="D278" s="17" t="s">
        <v>399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 s="6" t="s">
        <v>1640</v>
      </c>
      <c r="AH278" s="17" t="s">
        <v>1070</v>
      </c>
      <c r="AI278" s="6" t="s">
        <v>1641</v>
      </c>
      <c r="AJ278"/>
      <c r="AK278" s="5" t="s">
        <v>3529</v>
      </c>
      <c r="AL278" s="17" t="s">
        <v>143</v>
      </c>
      <c r="AM278" s="17" t="s">
        <v>175</v>
      </c>
      <c r="AN278" s="17" t="s">
        <v>1420</v>
      </c>
      <c r="AO278" s="16">
        <v>11</v>
      </c>
      <c r="AP278" s="16" t="s">
        <v>238</v>
      </c>
      <c r="AQ278" s="16" t="s">
        <v>1314</v>
      </c>
      <c r="AR278"/>
      <c r="AS278"/>
      <c r="AT278" s="4" t="s">
        <v>1322</v>
      </c>
      <c r="AU278" s="6" t="s">
        <v>292</v>
      </c>
      <c r="AV278" s="6" t="s">
        <v>400</v>
      </c>
      <c r="AW278"/>
      <c r="AX278"/>
      <c r="AY278"/>
      <c r="AZ278" s="6" t="s">
        <v>1238</v>
      </c>
      <c r="BA278" s="6" t="s">
        <v>391</v>
      </c>
      <c r="BB278" s="17" t="s">
        <v>1239</v>
      </c>
      <c r="BC278" s="17">
        <v>954</v>
      </c>
      <c r="BD278" s="17">
        <v>728</v>
      </c>
      <c r="BE278" s="17">
        <v>1491</v>
      </c>
      <c r="BF278" s="17">
        <v>954</v>
      </c>
      <c r="BG278" s="17">
        <v>728</v>
      </c>
      <c r="BH278" s="17">
        <v>1491</v>
      </c>
      <c r="BI278" s="17">
        <v>6</v>
      </c>
      <c r="BJ278" s="17">
        <v>1</v>
      </c>
      <c r="BK278" s="17" t="s">
        <v>155</v>
      </c>
      <c r="BL278" s="3">
        <v>5</v>
      </c>
      <c r="BM278" s="17" t="s">
        <v>1801</v>
      </c>
      <c r="BN278" s="17" t="s">
        <v>3458</v>
      </c>
      <c r="BO278" s="17">
        <v>954</v>
      </c>
      <c r="BP278" s="17">
        <v>234</v>
      </c>
      <c r="BQ278" s="17">
        <v>1491</v>
      </c>
      <c r="BR278" s="17">
        <v>6</v>
      </c>
      <c r="BS278" s="17">
        <v>1</v>
      </c>
      <c r="BT278" s="17" t="s">
        <v>3458</v>
      </c>
      <c r="BU278" s="3">
        <v>30000</v>
      </c>
      <c r="BV278" s="9" t="s">
        <v>3456</v>
      </c>
      <c r="BW278"/>
      <c r="BX278"/>
      <c r="BY278" s="17" t="s">
        <v>156</v>
      </c>
      <c r="BZ278" s="6" t="s">
        <v>1126</v>
      </c>
      <c r="CA278" s="6" t="s">
        <v>266</v>
      </c>
      <c r="CB278" s="6" t="s">
        <v>286</v>
      </c>
      <c r="CC278"/>
      <c r="CD278"/>
      <c r="CE278" s="17" t="s">
        <v>143</v>
      </c>
      <c r="CF278" s="17" t="s">
        <v>185</v>
      </c>
      <c r="CG278" s="17" t="s">
        <v>1344</v>
      </c>
      <c r="CH278" s="16">
        <v>11</v>
      </c>
      <c r="CI278" s="16" t="s">
        <v>238</v>
      </c>
      <c r="CJ278" s="16" t="s">
        <v>1314</v>
      </c>
      <c r="CK278"/>
      <c r="CL278"/>
      <c r="CM278" s="4" t="s">
        <v>1642</v>
      </c>
      <c r="CN278" s="6" t="s">
        <v>1643</v>
      </c>
      <c r="CO278" s="6" t="s">
        <v>402</v>
      </c>
      <c r="CP278"/>
      <c r="CQ278"/>
      <c r="CR278"/>
      <c r="CS278" s="6" t="s">
        <v>387</v>
      </c>
      <c r="CT278" s="6" t="s">
        <v>391</v>
      </c>
      <c r="CU278" s="17" t="s">
        <v>1272</v>
      </c>
      <c r="CV278" s="17">
        <v>954</v>
      </c>
      <c r="CW278" s="17">
        <v>243</v>
      </c>
      <c r="CX278" s="17">
        <v>2171</v>
      </c>
      <c r="CY278" s="17">
        <v>954</v>
      </c>
      <c r="CZ278" s="17">
        <v>304</v>
      </c>
      <c r="DA278" s="17">
        <v>2171</v>
      </c>
      <c r="DB278" s="17">
        <v>6</v>
      </c>
      <c r="DC278" s="17">
        <v>1</v>
      </c>
      <c r="DD278" s="17" t="s">
        <v>1051</v>
      </c>
      <c r="DE278" s="17">
        <v>990</v>
      </c>
      <c r="DF278" s="17" t="s">
        <v>1801</v>
      </c>
      <c r="DG278" s="17" t="s">
        <v>1977</v>
      </c>
      <c r="DH278" s="17">
        <v>954</v>
      </c>
      <c r="DI278" s="17">
        <v>234</v>
      </c>
      <c r="DJ278" s="17">
        <v>2171</v>
      </c>
      <c r="DK278" s="17">
        <v>6</v>
      </c>
      <c r="DL278" s="17">
        <v>1</v>
      </c>
      <c r="DM278" s="17" t="s">
        <v>1976</v>
      </c>
      <c r="DN278" s="17">
        <v>800</v>
      </c>
      <c r="DO278" s="17" t="s">
        <v>58</v>
      </c>
      <c r="DP278"/>
      <c r="DQ278"/>
      <c r="DR278" s="17" t="s">
        <v>40</v>
      </c>
      <c r="DS278"/>
      <c r="DT278"/>
      <c r="DU278" s="3">
        <v>2018</v>
      </c>
      <c r="DV278" s="16" t="s">
        <v>3508</v>
      </c>
      <c r="DW278" s="16" t="s">
        <v>3387</v>
      </c>
      <c r="DX278" s="16" t="s">
        <v>3600</v>
      </c>
      <c r="DY278" s="3">
        <v>60</v>
      </c>
      <c r="DZ278" s="3">
        <v>20499</v>
      </c>
      <c r="EA278" s="3">
        <v>735</v>
      </c>
      <c r="EB278" s="17">
        <v>250</v>
      </c>
      <c r="EC278" s="3">
        <v>1250</v>
      </c>
      <c r="ED278" s="3">
        <v>516</v>
      </c>
      <c r="EE278" s="3">
        <v>500</v>
      </c>
      <c r="EF278" s="3">
        <v>516</v>
      </c>
      <c r="EG278"/>
      <c r="EH278"/>
      <c r="EI278" s="3">
        <v>0</v>
      </c>
      <c r="EJ278"/>
      <c r="EK278" s="3">
        <v>18449.099999999999</v>
      </c>
      <c r="EL278" s="1">
        <v>15</v>
      </c>
      <c r="EM278" s="3">
        <v>22548.9</v>
      </c>
      <c r="EN278" s="3">
        <v>406</v>
      </c>
      <c r="EO278" s="17">
        <v>14.3</v>
      </c>
      <c r="EP278" s="17" t="s">
        <v>266</v>
      </c>
      <c r="EQ278"/>
      <c r="ER278"/>
      <c r="ES278"/>
      <c r="ET278"/>
      <c r="EU278"/>
      <c r="EV278"/>
      <c r="EW278" s="3">
        <v>0</v>
      </c>
      <c r="EX278" s="3">
        <v>27178.799999999999</v>
      </c>
      <c r="EY278"/>
      <c r="EZ278" s="3">
        <v>28428.799999999999</v>
      </c>
      <c r="FA278"/>
      <c r="FB278"/>
      <c r="FC278" s="17" t="s">
        <v>3462</v>
      </c>
      <c r="FD278" s="21">
        <v>405.53</v>
      </c>
      <c r="FE278" s="21" t="n">
        <f si="32" t="shared"/>
        <v>406.0</v>
      </c>
      <c r="FF278" s="3">
        <v>5</v>
      </c>
      <c r="FG278" s="3" t="n">
        <f si="33" t="shared"/>
        <v>5.0</v>
      </c>
      <c r="FH278" s="21">
        <v>0</v>
      </c>
      <c r="FI278" s="17" t="n">
        <f si="34" t="shared"/>
        <v>0.0</v>
      </c>
      <c r="FJ278" s="3">
        <v>0</v>
      </c>
      <c r="FK278" s="3">
        <v>0</v>
      </c>
    </row>
    <row r="279" spans="1:167">
      <c r="A279" s="18" t="s">
        <v>266</v>
      </c>
      <c r="B279" s="17" t="s">
        <v>1069</v>
      </c>
      <c r="C279" s="30" t="s">
        <v>3460</v>
      </c>
      <c r="D279" s="17" t="s">
        <v>399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 s="6" t="s">
        <v>2256</v>
      </c>
      <c r="AH279" s="6" t="s">
        <v>246</v>
      </c>
      <c r="AI279" s="6" t="s">
        <v>2251</v>
      </c>
      <c r="AJ279"/>
      <c r="AK279" s="5" t="s">
        <v>3529</v>
      </c>
      <c r="AL279" s="6" t="s">
        <v>143</v>
      </c>
      <c r="AM279" s="6" t="s">
        <v>212</v>
      </c>
      <c r="AN279" s="22" t="s">
        <v>1460</v>
      </c>
      <c r="AO279" s="22" t="s">
        <v>422</v>
      </c>
      <c r="AP279" s="22" t="s">
        <v>200</v>
      </c>
      <c r="AQ279" s="23" t="s">
        <v>2257</v>
      </c>
      <c r="AR279"/>
      <c r="AS279"/>
      <c r="AT279" s="4" t="s">
        <v>2258</v>
      </c>
      <c r="AU279" s="6" t="s">
        <v>2259</v>
      </c>
      <c r="AV279" s="6" t="s">
        <v>402</v>
      </c>
      <c r="AW279"/>
      <c r="AX279"/>
      <c r="AY279"/>
      <c r="AZ279" s="6" t="s">
        <v>962</v>
      </c>
      <c r="BA279" s="6" t="s">
        <v>370</v>
      </c>
      <c r="BB279" s="4" t="s">
        <v>2260</v>
      </c>
      <c r="BC279" s="17">
        <v>954</v>
      </c>
      <c r="BD279" s="17">
        <v>567</v>
      </c>
      <c r="BE279" s="17">
        <v>2221</v>
      </c>
      <c r="BF279" s="17">
        <v>954</v>
      </c>
      <c r="BG279" s="17">
        <v>567</v>
      </c>
      <c r="BH279" s="17">
        <v>2221</v>
      </c>
      <c r="BI279" s="17">
        <v>6</v>
      </c>
      <c r="BJ279" s="17">
        <v>2</v>
      </c>
      <c r="BK279" s="17" t="s">
        <v>1800</v>
      </c>
      <c r="BL279" s="3">
        <v>10</v>
      </c>
      <c r="BM279" s="17" t="s">
        <v>3457</v>
      </c>
      <c r="BN279" s="17" t="s">
        <v>3458</v>
      </c>
      <c r="BO279" s="17">
        <v>954</v>
      </c>
      <c r="BP279" s="17">
        <v>234</v>
      </c>
      <c r="BQ279" s="17">
        <v>2373</v>
      </c>
      <c r="BR279" s="17">
        <v>6</v>
      </c>
      <c r="BS279" s="17">
        <v>1</v>
      </c>
      <c r="BT279" s="17" t="s">
        <v>3458</v>
      </c>
      <c r="BU279" s="8">
        <v>24000</v>
      </c>
      <c r="BV279" s="9" t="s">
        <v>3456</v>
      </c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 s="3">
        <v>2018</v>
      </c>
      <c r="DV279" s="16" t="s">
        <v>3508</v>
      </c>
      <c r="DW279" s="16" t="s">
        <v>3387</v>
      </c>
      <c r="DX279" s="16" t="s">
        <v>3600</v>
      </c>
      <c r="DY279" s="3">
        <v>72</v>
      </c>
      <c r="DZ279" s="3">
        <v>28500</v>
      </c>
      <c r="EA279" s="3">
        <v>793</v>
      </c>
      <c r="EB279" s="3">
        <v>0</v>
      </c>
      <c r="EC279" s="3">
        <v>1500</v>
      </c>
      <c r="ED279" s="3">
        <v>799</v>
      </c>
      <c r="EE279" s="3">
        <v>0</v>
      </c>
      <c r="EF279" s="3">
        <v>799</v>
      </c>
      <c r="EG279"/>
      <c r="EH279"/>
      <c r="EI279" s="3">
        <v>0</v>
      </c>
      <c r="EJ279"/>
      <c r="EK279" s="3">
        <v>25650</v>
      </c>
      <c r="EL279" s="1">
        <v>5</v>
      </c>
      <c r="EM279" s="3">
        <v>31350</v>
      </c>
      <c r="EN279" s="3">
        <v>581</v>
      </c>
      <c r="EO279" s="17">
        <v>11.2</v>
      </c>
      <c r="EP279" s="17" t="s">
        <v>266</v>
      </c>
      <c r="EQ279"/>
      <c r="ER279"/>
      <c r="ES279"/>
      <c r="ET279"/>
      <c r="EU279"/>
      <c r="EV279"/>
      <c r="EW279" s="3">
        <v>0</v>
      </c>
      <c r="EX279" s="3">
        <v>31065.599999999999</v>
      </c>
      <c r="EY279"/>
      <c r="EZ279" s="3">
        <v>32315.599999999999</v>
      </c>
      <c r="FA279"/>
      <c r="FB279"/>
      <c r="FC279" s="17" t="s">
        <v>3462</v>
      </c>
      <c r="FD279" s="21">
        <v>580.70000000000005</v>
      </c>
      <c r="FE279" s="21" t="n">
        <f si="32" t="shared"/>
        <v>581.0</v>
      </c>
      <c r="FF279" s="3">
        <v>10</v>
      </c>
      <c r="FG279" s="3" t="n">
        <f si="33" t="shared"/>
        <v>10.0</v>
      </c>
      <c r="FH279"/>
      <c r="FI279" s="17" t="n">
        <f si="34" t="shared"/>
        <v>0.0</v>
      </c>
      <c r="FJ279" s="3">
        <v>0</v>
      </c>
      <c r="FK279" s="3">
        <v>0</v>
      </c>
    </row>
    <row r="280" spans="1:167">
      <c r="A280" s="18" t="s">
        <v>266</v>
      </c>
      <c r="B280" s="17" t="s">
        <v>1069</v>
      </c>
      <c r="C280" s="30" t="s">
        <v>3460</v>
      </c>
      <c r="D280" s="17" t="s">
        <v>399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 s="6" t="s">
        <v>2597</v>
      </c>
      <c r="AH280"/>
      <c r="AI280" s="6" t="s">
        <v>2598</v>
      </c>
      <c r="AJ280"/>
      <c r="AK280" s="5" t="s">
        <v>3529</v>
      </c>
      <c r="AL280" s="6" t="s">
        <v>143</v>
      </c>
      <c r="AM280" s="6" t="s">
        <v>211</v>
      </c>
      <c r="AN280" s="22" t="s">
        <v>2599</v>
      </c>
      <c r="AO280" s="22" t="s">
        <v>201</v>
      </c>
      <c r="AP280" s="22" t="s">
        <v>220</v>
      </c>
      <c r="AQ280" s="23" t="s">
        <v>2281</v>
      </c>
      <c r="AR280"/>
      <c r="AS280"/>
      <c r="AT280" s="4" t="s">
        <v>2553</v>
      </c>
      <c r="AU280" s="6" t="s">
        <v>694</v>
      </c>
      <c r="AV280" s="6" t="s">
        <v>408</v>
      </c>
      <c r="AW280" s="6" t="s">
        <v>280</v>
      </c>
      <c r="AX280"/>
      <c r="AY280"/>
      <c r="AZ280" s="6" t="s">
        <v>962</v>
      </c>
      <c r="BA280" s="6" t="s">
        <v>370</v>
      </c>
      <c r="BB280" s="4" t="s">
        <v>2600</v>
      </c>
      <c r="BC280" s="3">
        <v>762</v>
      </c>
      <c r="BD280" s="17">
        <v>641</v>
      </c>
      <c r="BE280" s="17">
        <v>2295</v>
      </c>
      <c r="BF280" s="3">
        <v>762</v>
      </c>
      <c r="BG280" s="17">
        <v>641</v>
      </c>
      <c r="BH280" s="17">
        <v>2295</v>
      </c>
      <c r="BI280" s="3">
        <v>5.0111234705228096</v>
      </c>
      <c r="BJ280" s="17">
        <v>2</v>
      </c>
      <c r="BK280" s="17" t="s">
        <v>1800</v>
      </c>
      <c r="BL280" s="3">
        <v>20</v>
      </c>
      <c r="BM280" s="17" t="s">
        <v>3457</v>
      </c>
      <c r="BN280" s="17" t="s">
        <v>3458</v>
      </c>
      <c r="BO280" s="17">
        <v>954</v>
      </c>
      <c r="BP280" s="17">
        <v>234</v>
      </c>
      <c r="BQ280" s="17">
        <v>2410</v>
      </c>
      <c r="BR280" s="17">
        <v>6</v>
      </c>
      <c r="BS280" s="17">
        <v>1</v>
      </c>
      <c r="BT280" s="17" t="s">
        <v>3458</v>
      </c>
      <c r="BU280" s="8">
        <v>63396</v>
      </c>
      <c r="BV280" s="9" t="s">
        <v>3456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 s="3">
        <v>2018</v>
      </c>
      <c r="DV280" s="16" t="s">
        <v>3508</v>
      </c>
      <c r="DW280" s="16" t="s">
        <v>3388</v>
      </c>
      <c r="DX280" s="16" t="s">
        <v>3601</v>
      </c>
      <c r="DY280" s="3">
        <v>36</v>
      </c>
      <c r="DZ280" s="3">
        <v>20043</v>
      </c>
      <c r="EA280" s="3">
        <v>650</v>
      </c>
      <c r="EB280" s="3">
        <v>0</v>
      </c>
      <c r="EC280" s="3">
        <v>1131</v>
      </c>
      <c r="ED280" s="3">
        <v>549</v>
      </c>
      <c r="EE280" s="3">
        <v>500</v>
      </c>
      <c r="EF280" s="3">
        <v>1317</v>
      </c>
      <c r="EG280" s="17">
        <v>250</v>
      </c>
      <c r="EH280"/>
      <c r="EI280" s="3">
        <v>0</v>
      </c>
      <c r="EJ280"/>
      <c r="EK280" s="3">
        <v>18038.7</v>
      </c>
      <c r="EL280" s="1">
        <v>10</v>
      </c>
      <c r="EM280" s="3">
        <v>22047.3</v>
      </c>
      <c r="EN280" s="3">
        <v>643</v>
      </c>
      <c r="EO280" s="17">
        <v>12.5</v>
      </c>
      <c r="EP280" s="17" t="s">
        <v>266</v>
      </c>
      <c r="EQ280"/>
      <c r="ER280"/>
      <c r="ES280"/>
      <c r="ET280"/>
      <c r="EU280"/>
      <c r="EV280"/>
      <c r="EW280" s="3">
        <v>0</v>
      </c>
      <c r="EX280" s="3">
        <v>23272.799999999999</v>
      </c>
      <c r="EY280"/>
      <c r="EZ280" s="3">
        <v>24522.799999999999</v>
      </c>
      <c r="FA280"/>
      <c r="FB280"/>
      <c r="FC280" s="17" t="s">
        <v>3462</v>
      </c>
      <c r="FD280" s="21">
        <v>643.04999999999995</v>
      </c>
      <c r="FE280" s="21" t="n">
        <f si="32" t="shared"/>
        <v>643.0</v>
      </c>
      <c r="FF280" s="3">
        <v>20</v>
      </c>
      <c r="FG280" s="3" t="n">
        <f si="33" t="shared"/>
        <v>20.0</v>
      </c>
      <c r="FH280"/>
      <c r="FI280" s="17" t="n">
        <f si="34" t="shared"/>
        <v>0.0</v>
      </c>
      <c r="FJ280" s="3">
        <v>0</v>
      </c>
      <c r="FK280" s="3">
        <v>0</v>
      </c>
    </row>
    <row r="281" spans="1:167">
      <c r="A281" s="18" t="s">
        <v>266</v>
      </c>
      <c r="B281" s="17" t="s">
        <v>1069</v>
      </c>
      <c r="C281"/>
      <c r="D281" s="17" t="s">
        <v>399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 s="6" t="s">
        <v>2077</v>
      </c>
      <c r="AH281" s="6" t="s">
        <v>246</v>
      </c>
      <c r="AI281" s="6" t="s">
        <v>2078</v>
      </c>
      <c r="AJ281"/>
      <c r="AK281" s="5" t="s">
        <v>3529</v>
      </c>
      <c r="AL281" s="6" t="s">
        <v>143</v>
      </c>
      <c r="AM281" s="6" t="s">
        <v>173</v>
      </c>
      <c r="AN281" s="22" t="s">
        <v>2079</v>
      </c>
      <c r="AO281" s="22" t="s">
        <v>228</v>
      </c>
      <c r="AP281" s="22" t="s">
        <v>188</v>
      </c>
      <c r="AQ281" s="2" t="s">
        <v>1867</v>
      </c>
      <c r="AR281"/>
      <c r="AS281"/>
      <c r="AT281" s="4" t="s">
        <v>2080</v>
      </c>
      <c r="AU281" s="6" t="s">
        <v>2081</v>
      </c>
      <c r="AV281"/>
      <c r="AW281" s="6" t="s">
        <v>2082</v>
      </c>
      <c r="AX281"/>
      <c r="AY281"/>
      <c r="AZ281" s="6" t="s">
        <v>2083</v>
      </c>
      <c r="BA281" s="6" t="s">
        <v>370</v>
      </c>
      <c r="BB281" s="4" t="s">
        <v>2084</v>
      </c>
      <c r="BC281" s="17">
        <v>954</v>
      </c>
      <c r="BD281" s="17">
        <v>648</v>
      </c>
      <c r="BE281" s="17">
        <v>2302</v>
      </c>
      <c r="BF281" s="17">
        <v>954</v>
      </c>
      <c r="BG281" s="17">
        <v>648</v>
      </c>
      <c r="BH281" s="17">
        <v>2302</v>
      </c>
      <c r="BI281" s="17">
        <v>7</v>
      </c>
      <c r="BJ281" s="17">
        <v>2</v>
      </c>
      <c r="BK281" s="17" t="s">
        <v>1799</v>
      </c>
      <c r="BL281" s="3">
        <v>0</v>
      </c>
      <c r="BM281" s="17" t="s">
        <v>155</v>
      </c>
      <c r="BN281" s="17" t="s">
        <v>3458</v>
      </c>
      <c r="BO281" s="17">
        <v>954</v>
      </c>
      <c r="BP281" s="17">
        <v>234</v>
      </c>
      <c r="BQ281" s="17">
        <v>2412</v>
      </c>
      <c r="BR281" s="17">
        <v>6</v>
      </c>
      <c r="BS281" s="17">
        <v>1</v>
      </c>
      <c r="BT281" s="17" t="s">
        <v>3458</v>
      </c>
      <c r="BU281" s="8">
        <v>97000</v>
      </c>
      <c r="BV281" s="9" t="s">
        <v>3456</v>
      </c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 s="3">
        <v>2018</v>
      </c>
      <c r="DV281" s="16" t="s">
        <v>3508</v>
      </c>
      <c r="DW281" s="16" t="s">
        <v>3395</v>
      </c>
      <c r="DX281" s="16" t="s">
        <v>3492</v>
      </c>
      <c r="DY281" s="3">
        <v>75</v>
      </c>
      <c r="DZ281" s="3">
        <v>44750</v>
      </c>
      <c r="EA281" s="3">
        <v>589</v>
      </c>
      <c r="EB281" s="3">
        <v>0</v>
      </c>
      <c r="EC281" s="3">
        <v>2500</v>
      </c>
      <c r="ED281" s="3">
        <v>649</v>
      </c>
      <c r="EE281" s="3">
        <v>0</v>
      </c>
      <c r="EF281" s="3">
        <v>649</v>
      </c>
      <c r="EG281" s="17">
        <v>600</v>
      </c>
      <c r="EH281"/>
      <c r="EI281" s="3">
        <v>0</v>
      </c>
      <c r="EJ281"/>
      <c r="EK281" s="3">
        <v>40275</v>
      </c>
      <c r="EL281" s="1">
        <v>10</v>
      </c>
      <c r="EM281" s="3">
        <v>49225</v>
      </c>
      <c r="EN281" s="3">
        <v>651</v>
      </c>
      <c r="EO281" s="17">
        <v>11.2</v>
      </c>
      <c r="EP281" s="17" t="s">
        <v>1797</v>
      </c>
      <c r="EQ281" s="17" t="s">
        <v>414</v>
      </c>
      <c r="ER281" s="17">
        <v>350</v>
      </c>
      <c r="ES281" s="17">
        <v>2005</v>
      </c>
      <c r="ET281" s="17" t="s">
        <v>3516</v>
      </c>
      <c r="EU281" s="17" t="s">
        <v>1061</v>
      </c>
      <c r="EV281" s="17" t="s">
        <v>1062</v>
      </c>
      <c r="EW281" s="3">
        <v>1500</v>
      </c>
      <c r="EX281" s="3">
        <v>49437.3</v>
      </c>
      <c r="EY281" s="17" t="s">
        <v>162</v>
      </c>
      <c r="EZ281" s="3">
        <v>50687.3</v>
      </c>
      <c r="FA281" s="17" t="s">
        <v>1798</v>
      </c>
      <c r="FB281"/>
      <c r="FC281" s="17" t="s">
        <v>3462</v>
      </c>
      <c r="FD281" s="21">
        <v>650.76</v>
      </c>
      <c r="FE281" s="21" t="n">
        <f si="32" t="shared"/>
        <v>651.0</v>
      </c>
      <c r="FF281" s="3">
        <v>0</v>
      </c>
      <c r="FG281" s="3" t="n">
        <f si="33" t="shared"/>
        <v>0.0</v>
      </c>
      <c r="FH281"/>
      <c r="FI281" s="17" t="n">
        <f si="34" t="shared"/>
        <v>0.0</v>
      </c>
      <c r="FJ281" s="17">
        <v>0</v>
      </c>
      <c r="FK281" s="3" t="n">
        <f>EW281</f>
        <v>1500.0</v>
      </c>
    </row>
    <row r="282" spans="1:167">
      <c r="A282" s="18" t="s">
        <v>266</v>
      </c>
      <c r="B282" s="17" t="s">
        <v>1069</v>
      </c>
      <c r="C282"/>
      <c r="D282" s="17" t="s">
        <v>399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 s="6" t="s">
        <v>281</v>
      </c>
      <c r="AH282" s="6" t="s">
        <v>242</v>
      </c>
      <c r="AI282" s="6" t="s">
        <v>606</v>
      </c>
      <c r="AJ282"/>
      <c r="AK282" s="5" t="s">
        <v>3529</v>
      </c>
      <c r="AL282" s="17" t="s">
        <v>143</v>
      </c>
      <c r="AM282" s="17" t="s">
        <v>224</v>
      </c>
      <c r="AN282" s="17" t="s">
        <v>465</v>
      </c>
      <c r="AO282" s="17">
        <v>10</v>
      </c>
      <c r="AP282" s="17">
        <v>20</v>
      </c>
      <c r="AQ282" s="17">
        <v>1970</v>
      </c>
      <c r="AR282"/>
      <c r="AS282"/>
      <c r="AT282" s="4" t="s">
        <v>754</v>
      </c>
      <c r="AU282" s="6" t="s">
        <v>755</v>
      </c>
      <c r="AV282" s="6" t="s">
        <v>402</v>
      </c>
      <c r="AW282" s="17" t="s">
        <v>869</v>
      </c>
      <c r="AX282"/>
      <c r="AY282"/>
      <c r="AZ282" s="6" t="s">
        <v>936</v>
      </c>
      <c r="BA282" s="6" t="s">
        <v>376</v>
      </c>
      <c r="BB282" s="4" t="s">
        <v>950</v>
      </c>
      <c r="BC282" s="17">
        <v>954</v>
      </c>
      <c r="BD282" s="17">
        <v>277</v>
      </c>
      <c r="BE282" s="17">
        <v>2139</v>
      </c>
      <c r="BF282" s="17">
        <v>954</v>
      </c>
      <c r="BG282" s="17">
        <v>277</v>
      </c>
      <c r="BH282" s="17">
        <v>2139</v>
      </c>
      <c r="BI282" s="17">
        <v>8</v>
      </c>
      <c r="BJ282" s="17">
        <v>2</v>
      </c>
      <c r="BK282" s="17" t="s">
        <v>1051</v>
      </c>
      <c r="BL282" s="3">
        <v>339</v>
      </c>
      <c r="BM282" s="17" t="s">
        <v>1801</v>
      </c>
      <c r="BN282" s="17" t="s">
        <v>3458</v>
      </c>
      <c r="BO282" s="17">
        <v>954</v>
      </c>
      <c r="BP282" s="17">
        <v>521</v>
      </c>
      <c r="BQ282" s="17">
        <v>2173</v>
      </c>
      <c r="BR282" s="17">
        <v>7</v>
      </c>
      <c r="BS282" s="17">
        <v>4</v>
      </c>
      <c r="BT282" s="17" t="s">
        <v>3458</v>
      </c>
      <c r="BU282" s="8">
        <v>51999.96</v>
      </c>
      <c r="BV282" s="9" t="s">
        <v>3456</v>
      </c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 s="17" t="s">
        <v>40</v>
      </c>
      <c r="DS282"/>
      <c r="DT282"/>
      <c r="DU282" s="3">
        <v>2018</v>
      </c>
      <c r="DV282" s="16" t="s">
        <v>3508</v>
      </c>
      <c r="DW282" s="16" t="s">
        <v>3383</v>
      </c>
      <c r="DX282" s="16" t="s">
        <v>3604</v>
      </c>
      <c r="DY282" s="3">
        <v>72</v>
      </c>
      <c r="DZ282" s="3">
        <v>41956</v>
      </c>
      <c r="EA282" s="3">
        <v>2615</v>
      </c>
      <c r="EB282" s="17">
        <v>150</v>
      </c>
      <c r="EC282" s="3">
        <v>3000</v>
      </c>
      <c r="ED282" s="3">
        <v>0</v>
      </c>
      <c r="EE282" s="3">
        <v>0</v>
      </c>
      <c r="EF282" s="3">
        <v>0</v>
      </c>
      <c r="EG282" s="17">
        <v>350</v>
      </c>
      <c r="EH282" s="3">
        <v>0</v>
      </c>
      <c r="EI282" s="17">
        <v>0</v>
      </c>
      <c r="EJ282"/>
      <c r="EK282" s="3">
        <v>37760.400000000001</v>
      </c>
      <c r="EL282" s="1">
        <v>13</v>
      </c>
      <c r="EM282" s="3">
        <v>46151.6</v>
      </c>
      <c r="EN282" s="3">
        <v>732</v>
      </c>
      <c r="EO282" s="17">
        <v>14.3</v>
      </c>
      <c r="EP282" s="17" t="s">
        <v>266</v>
      </c>
      <c r="EQ282"/>
      <c r="ER282"/>
      <c r="ES282"/>
      <c r="ET282"/>
      <c r="EU282"/>
      <c r="EV282"/>
      <c r="EW282" s="3">
        <v>0</v>
      </c>
      <c r="EX282" s="3">
        <v>45503.7</v>
      </c>
      <c r="EY282"/>
      <c r="EZ282" s="3">
        <v>46753.7</v>
      </c>
      <c r="FA282"/>
      <c r="FB282"/>
      <c r="FC282" s="17" t="s">
        <v>3462</v>
      </c>
      <c r="FD282" s="21">
        <v>732.38</v>
      </c>
      <c r="FE282" s="21" t="n">
        <f si="32" t="shared"/>
        <v>732.0</v>
      </c>
      <c r="FF282" s="3">
        <v>339.375</v>
      </c>
      <c r="FG282" s="3" t="n">
        <f si="33" t="shared"/>
        <v>339.0</v>
      </c>
      <c r="FH282" s="17">
        <v>0</v>
      </c>
      <c r="FI282" s="17" t="n">
        <f si="34" t="shared"/>
        <v>0.0</v>
      </c>
      <c r="FJ282" s="3">
        <v>0</v>
      </c>
      <c r="FK282" s="3">
        <v>0</v>
      </c>
    </row>
    <row r="283" spans="1:167">
      <c r="A283" s="18" t="s">
        <v>266</v>
      </c>
      <c r="B283" s="17" t="s">
        <v>1069</v>
      </c>
      <c r="C283" s="30">
        <v>32127</v>
      </c>
      <c r="D283" s="17" t="s">
        <v>399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 s="6" t="s">
        <v>313</v>
      </c>
      <c r="AH283"/>
      <c r="AI283" s="6" t="s">
        <v>598</v>
      </c>
      <c r="AJ283"/>
      <c r="AK283" s="5" t="s">
        <v>3529</v>
      </c>
      <c r="AL283" s="17" t="s">
        <v>143</v>
      </c>
      <c r="AM283" s="17" t="s">
        <v>191</v>
      </c>
      <c r="AN283" s="17" t="s">
        <v>457</v>
      </c>
      <c r="AO283" s="17">
        <v>10</v>
      </c>
      <c r="AP283" s="17">
        <v>11</v>
      </c>
      <c r="AQ283" s="17">
        <v>1970</v>
      </c>
      <c r="AR283"/>
      <c r="AS283"/>
      <c r="AT283" s="4" t="s">
        <v>743</v>
      </c>
      <c r="AU283" s="6" t="s">
        <v>744</v>
      </c>
      <c r="AV283" s="6" t="s">
        <v>405</v>
      </c>
      <c r="AW283" s="17" t="s">
        <v>410</v>
      </c>
      <c r="AX283"/>
      <c r="AY283"/>
      <c r="AZ283" s="6" t="s">
        <v>936</v>
      </c>
      <c r="BA283" s="6" t="s">
        <v>376</v>
      </c>
      <c r="BB283" s="4" t="s">
        <v>937</v>
      </c>
      <c r="BC283" s="17">
        <v>954</v>
      </c>
      <c r="BD283" s="17">
        <v>261</v>
      </c>
      <c r="BE283" s="17">
        <v>2127</v>
      </c>
      <c r="BF283" s="17">
        <v>954</v>
      </c>
      <c r="BG283" s="17">
        <v>261</v>
      </c>
      <c r="BH283" s="17">
        <v>2127</v>
      </c>
      <c r="BI283" s="17">
        <v>6</v>
      </c>
      <c r="BJ283" s="17">
        <v>4</v>
      </c>
      <c r="BK283" s="17" t="s">
        <v>1799</v>
      </c>
      <c r="BL283" s="3">
        <v>0</v>
      </c>
      <c r="BM283" s="17" t="s">
        <v>1054</v>
      </c>
      <c r="BN283" s="17" t="s">
        <v>3458</v>
      </c>
      <c r="BO283" s="17">
        <v>954</v>
      </c>
      <c r="BP283" s="17">
        <v>521</v>
      </c>
      <c r="BQ283" s="17">
        <v>2157</v>
      </c>
      <c r="BR283" s="17">
        <v>15</v>
      </c>
      <c r="BS283" s="17">
        <v>6</v>
      </c>
      <c r="BT283" s="17" t="s">
        <v>3458</v>
      </c>
      <c r="BU283" s="8">
        <v>51999.96</v>
      </c>
      <c r="BV283" s="9" t="s">
        <v>3456</v>
      </c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 s="17" t="s">
        <v>40</v>
      </c>
      <c r="DS283"/>
      <c r="DT283"/>
      <c r="DU283" s="3">
        <v>2018</v>
      </c>
      <c r="DV283" s="16" t="s">
        <v>3508</v>
      </c>
      <c r="DW283" s="16" t="s">
        <v>3383</v>
      </c>
      <c r="DX283" s="16" t="s">
        <v>3604</v>
      </c>
      <c r="DY283" s="3">
        <v>72</v>
      </c>
      <c r="DZ283" s="3">
        <v>41956</v>
      </c>
      <c r="EA283" s="3">
        <v>2615</v>
      </c>
      <c r="EB283" s="17">
        <v>125</v>
      </c>
      <c r="EC283" s="3">
        <v>3000</v>
      </c>
      <c r="ED283" s="3">
        <v>0</v>
      </c>
      <c r="EE283" s="3">
        <v>0</v>
      </c>
      <c r="EF283" s="3">
        <v>0</v>
      </c>
      <c r="EG283" s="17">
        <v>400</v>
      </c>
      <c r="EH283" s="3">
        <v>0</v>
      </c>
      <c r="EI283" s="17">
        <v>0</v>
      </c>
      <c r="EJ283"/>
      <c r="EK283" s="3">
        <v>37760.400000000001</v>
      </c>
      <c r="EL283" s="1">
        <v>10</v>
      </c>
      <c r="EM283" s="3">
        <v>46151.6</v>
      </c>
      <c r="EN283" s="3">
        <v>732</v>
      </c>
      <c r="EO283" s="17">
        <v>10.01</v>
      </c>
      <c r="EP283" s="17" t="s">
        <v>266</v>
      </c>
      <c r="EQ283"/>
      <c r="ER283"/>
      <c r="ES283"/>
      <c r="ET283"/>
      <c r="EU283"/>
      <c r="EV283"/>
      <c r="EW283" s="3">
        <v>0</v>
      </c>
      <c r="EX283" s="3">
        <v>45503.7</v>
      </c>
      <c r="EY283"/>
      <c r="EZ283" s="3">
        <v>46753.7</v>
      </c>
      <c r="FA283"/>
      <c r="FB283"/>
      <c r="FC283" s="17" t="s">
        <v>3462</v>
      </c>
      <c r="FD283" s="21">
        <v>732.38</v>
      </c>
      <c r="FE283" s="21" t="n">
        <f si="32" t="shared"/>
        <v>732.0</v>
      </c>
      <c r="FF283" s="3">
        <v>0</v>
      </c>
      <c r="FG283" s="3" t="n">
        <f si="33" t="shared"/>
        <v>0.0</v>
      </c>
      <c r="FH283" s="17">
        <v>0</v>
      </c>
      <c r="FI283" s="17" t="n">
        <f si="34" t="shared"/>
        <v>0.0</v>
      </c>
      <c r="FJ283" s="3">
        <v>0</v>
      </c>
      <c r="FK283" s="3">
        <v>0</v>
      </c>
    </row>
    <row r="284" spans="1:167">
      <c r="A284" s="18" t="s">
        <v>266</v>
      </c>
      <c r="B284" s="17" t="s">
        <v>1069</v>
      </c>
      <c r="C284" s="30">
        <v>32127</v>
      </c>
      <c r="D284" s="17" t="s">
        <v>399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 s="6" t="s">
        <v>2308</v>
      </c>
      <c r="AH284" s="6" t="s">
        <v>252</v>
      </c>
      <c r="AI284" s="6" t="s">
        <v>2309</v>
      </c>
      <c r="AJ284"/>
      <c r="AK284" s="5" t="s">
        <v>3529</v>
      </c>
      <c r="AL284" s="6" t="s">
        <v>143</v>
      </c>
      <c r="AM284" s="6" t="s">
        <v>203</v>
      </c>
      <c r="AN284" s="22" t="s">
        <v>2310</v>
      </c>
      <c r="AO284" s="22" t="s">
        <v>1872</v>
      </c>
      <c r="AP284" s="22" t="s">
        <v>144</v>
      </c>
      <c r="AQ284" s="23" t="s">
        <v>1338</v>
      </c>
      <c r="AR284"/>
      <c r="AS284"/>
      <c r="AT284" s="4" t="s">
        <v>2311</v>
      </c>
      <c r="AU284" s="6" t="s">
        <v>2312</v>
      </c>
      <c r="AV284" s="6" t="s">
        <v>402</v>
      </c>
      <c r="AW284"/>
      <c r="AX284"/>
      <c r="AY284"/>
      <c r="AZ284" s="6" t="s">
        <v>2313</v>
      </c>
      <c r="BA284" s="6" t="s">
        <v>370</v>
      </c>
      <c r="BB284" s="4" t="s">
        <v>2314</v>
      </c>
      <c r="BC284" s="17">
        <v>910</v>
      </c>
      <c r="BD284" s="17">
        <v>598</v>
      </c>
      <c r="BE284" s="17">
        <v>2252</v>
      </c>
      <c r="BF284" s="17">
        <v>910</v>
      </c>
      <c r="BG284" s="17">
        <v>598</v>
      </c>
      <c r="BH284" s="17">
        <v>2252</v>
      </c>
      <c r="BI284" s="17">
        <v>5</v>
      </c>
      <c r="BJ284" s="17">
        <v>3</v>
      </c>
      <c r="BK284" s="17" t="s">
        <v>1051</v>
      </c>
      <c r="BL284" s="3">
        <v>20</v>
      </c>
      <c r="BM284" s="17" t="s">
        <v>1801</v>
      </c>
      <c r="BN284" s="17" t="s">
        <v>3458</v>
      </c>
      <c r="BO284" s="17">
        <v>954</v>
      </c>
      <c r="BP284" s="17">
        <v>234</v>
      </c>
      <c r="BQ284" s="17">
        <v>2387</v>
      </c>
      <c r="BR284" s="17">
        <v>6</v>
      </c>
      <c r="BS284" s="17">
        <v>1</v>
      </c>
      <c r="BT284" s="17" t="s">
        <v>3458</v>
      </c>
      <c r="BU284" s="8">
        <v>37308.04</v>
      </c>
      <c r="BV284" s="9" t="s">
        <v>3456</v>
      </c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 s="3">
        <v>2018</v>
      </c>
      <c r="DV284" s="16" t="s">
        <v>3508</v>
      </c>
      <c r="DW284" s="16" t="s">
        <v>3387</v>
      </c>
      <c r="DX284" s="16" t="s">
        <v>3488</v>
      </c>
      <c r="DY284" s="3">
        <v>75</v>
      </c>
      <c r="DZ284" s="3">
        <v>24700</v>
      </c>
      <c r="EA284" s="3">
        <v>276</v>
      </c>
      <c r="EB284" s="3">
        <v>0</v>
      </c>
      <c r="EC284" s="3">
        <v>500</v>
      </c>
      <c r="ED284" s="3">
        <v>498</v>
      </c>
      <c r="EE284" s="3">
        <v>0</v>
      </c>
      <c r="EF284" s="3">
        <v>498</v>
      </c>
      <c r="EG284"/>
      <c r="EH284"/>
      <c r="EI284" s="3">
        <v>0</v>
      </c>
      <c r="EJ284"/>
      <c r="EK284" s="3">
        <v>22230</v>
      </c>
      <c r="EL284" s="1">
        <v>11</v>
      </c>
      <c r="EM284" s="3">
        <v>27170</v>
      </c>
      <c r="EN284" s="3">
        <v>483</v>
      </c>
      <c r="EO284" s="17">
        <v>14.3</v>
      </c>
      <c r="EP284" s="17" t="s">
        <v>266</v>
      </c>
      <c r="EQ284"/>
      <c r="ER284"/>
      <c r="ES284"/>
      <c r="ET284"/>
      <c r="EU284"/>
      <c r="EV284"/>
      <c r="EW284" s="3">
        <v>0</v>
      </c>
      <c r="EX284" s="3">
        <v>27225.599999999999</v>
      </c>
      <c r="EY284"/>
      <c r="EZ284" s="3">
        <v>28475.599999999999</v>
      </c>
      <c r="FA284"/>
      <c r="FB284"/>
      <c r="FC284" s="17" t="s">
        <v>3462</v>
      </c>
      <c r="FD284" s="21">
        <v>482.99</v>
      </c>
      <c r="FE284" s="21" t="n">
        <f si="32" t="shared"/>
        <v>483.0</v>
      </c>
      <c r="FF284" s="3">
        <v>20</v>
      </c>
      <c r="FG284" s="3" t="n">
        <f si="33" t="shared"/>
        <v>20.0</v>
      </c>
      <c r="FH284"/>
      <c r="FI284" s="17" t="n">
        <f si="34" t="shared"/>
        <v>0.0</v>
      </c>
      <c r="FJ284" s="3">
        <v>0</v>
      </c>
      <c r="FK284" s="3">
        <v>0</v>
      </c>
    </row>
    <row r="285" spans="1:167">
      <c r="A285" s="18" t="s">
        <v>266</v>
      </c>
      <c r="B285" s="17" t="s">
        <v>1069</v>
      </c>
      <c r="C285" s="30" t="s">
        <v>3460</v>
      </c>
      <c r="D285" s="17" t="s">
        <v>399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 s="6" t="s">
        <v>1849</v>
      </c>
      <c r="AH285" s="6" t="s">
        <v>249</v>
      </c>
      <c r="AI285" s="6" t="s">
        <v>2935</v>
      </c>
      <c r="AJ285"/>
      <c r="AK285" s="5" t="s">
        <v>3529</v>
      </c>
      <c r="AL285" s="6" t="s">
        <v>143</v>
      </c>
      <c r="AM285" s="6" t="s">
        <v>2558</v>
      </c>
      <c r="AN285" s="22" t="s">
        <v>2936</v>
      </c>
      <c r="AO285" s="22" t="s">
        <v>187</v>
      </c>
      <c r="AP285" s="22" t="s">
        <v>144</v>
      </c>
      <c r="AQ285" s="23" t="s">
        <v>2281</v>
      </c>
      <c r="AR285"/>
      <c r="AS285"/>
      <c r="AT285" s="4" t="s">
        <v>2937</v>
      </c>
      <c r="AU285" s="6" t="s">
        <v>2938</v>
      </c>
      <c r="AV285" s="6" t="s">
        <v>3403</v>
      </c>
      <c r="AW285"/>
      <c r="AX285"/>
      <c r="AY285"/>
      <c r="AZ285" s="6" t="s">
        <v>2807</v>
      </c>
      <c r="BA285" s="6" t="s">
        <v>370</v>
      </c>
      <c r="BB285" s="4" t="s">
        <v>2939</v>
      </c>
      <c r="BC285" s="3">
        <v>404</v>
      </c>
      <c r="BD285" s="17">
        <v>657</v>
      </c>
      <c r="BE285" s="17">
        <v>2311</v>
      </c>
      <c r="BF285" s="3">
        <v>404</v>
      </c>
      <c r="BG285" s="17">
        <v>657</v>
      </c>
      <c r="BH285" s="17">
        <v>2311</v>
      </c>
      <c r="BI285" s="3">
        <v>4.7174638487207998</v>
      </c>
      <c r="BJ285" s="17">
        <v>1</v>
      </c>
      <c r="BK285" s="17" t="s">
        <v>1799</v>
      </c>
      <c r="BL285" s="3">
        <v>0</v>
      </c>
      <c r="BM285" s="17" t="s">
        <v>1054</v>
      </c>
      <c r="BN285" s="17" t="s">
        <v>3458</v>
      </c>
      <c r="BO285" s="17">
        <v>954</v>
      </c>
      <c r="BP285" s="17">
        <v>234</v>
      </c>
      <c r="BQ285" s="17">
        <v>2418</v>
      </c>
      <c r="BR285" s="17">
        <v>6</v>
      </c>
      <c r="BS285" s="17">
        <v>1</v>
      </c>
      <c r="BT285" s="17" t="s">
        <v>3458</v>
      </c>
      <c r="BU285" s="8">
        <v>45000</v>
      </c>
      <c r="BV285" s="9" t="s">
        <v>3456</v>
      </c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 s="3">
        <v>2018</v>
      </c>
      <c r="DV285" s="16" t="s">
        <v>3508</v>
      </c>
      <c r="DW285" s="16" t="s">
        <v>3528</v>
      </c>
      <c r="DX285" s="20" t="s">
        <v>3495</v>
      </c>
      <c r="DY285" s="3">
        <v>75</v>
      </c>
      <c r="DZ285" s="3">
        <v>38601</v>
      </c>
      <c r="EA285" s="3">
        <v>407</v>
      </c>
      <c r="EB285" s="3">
        <v>0</v>
      </c>
      <c r="EC285" s="3">
        <v>2250</v>
      </c>
      <c r="ED285" s="3">
        <v>699</v>
      </c>
      <c r="EE285" s="3">
        <v>0</v>
      </c>
      <c r="EF285" s="3">
        <v>699</v>
      </c>
      <c r="EG285"/>
      <c r="EH285"/>
      <c r="EI285" s="3">
        <v>0</v>
      </c>
      <c r="EJ285"/>
      <c r="EK285" s="3">
        <v>34740.9</v>
      </c>
      <c r="EL285" s="1">
        <v>8</v>
      </c>
      <c r="EM285" s="3">
        <v>42461.1</v>
      </c>
      <c r="EN285" s="3">
        <v>646</v>
      </c>
      <c r="EO285" s="17">
        <v>9.99</v>
      </c>
      <c r="EP285" s="17" t="s">
        <v>1797</v>
      </c>
      <c r="EQ285" s="17" t="s">
        <v>414</v>
      </c>
      <c r="ER285" s="17">
        <v>350</v>
      </c>
      <c r="ES285" s="17">
        <v>2005</v>
      </c>
      <c r="ET285" s="17" t="s">
        <v>3516</v>
      </c>
      <c r="EU285" s="17" t="s">
        <v>1061</v>
      </c>
      <c r="EV285" s="17" t="s">
        <v>1062</v>
      </c>
      <c r="EW285" s="3">
        <v>1500</v>
      </c>
      <c r="EX285" s="3">
        <v>41757.455999999998</v>
      </c>
      <c r="EY285" s="17" t="s">
        <v>162</v>
      </c>
      <c r="EZ285" s="3">
        <v>43007.455999999998</v>
      </c>
      <c r="FA285" s="17" t="s">
        <v>1798</v>
      </c>
      <c r="FB285"/>
      <c r="FC285" s="17" t="s">
        <v>3462</v>
      </c>
      <c r="FD285" s="21">
        <v>645.82000000000005</v>
      </c>
      <c r="FE285" s="21" t="n">
        <f si="32" t="shared"/>
        <v>646.0</v>
      </c>
      <c r="FF285" s="3">
        <v>0</v>
      </c>
      <c r="FG285" s="3" t="n">
        <f si="33" t="shared"/>
        <v>0.0</v>
      </c>
      <c r="FH285"/>
      <c r="FI285" s="17" t="n">
        <f si="34" t="shared"/>
        <v>0.0</v>
      </c>
      <c r="FJ285" s="17">
        <v>0</v>
      </c>
      <c r="FK285" s="3" t="n">
        <f ref="FK285:FK286" si="35" t="shared">EW285</f>
        <v>1500.0</v>
      </c>
    </row>
    <row r="286" spans="1:167">
      <c r="A286" s="18" t="s">
        <v>266</v>
      </c>
      <c r="B286" s="17" t="s">
        <v>1465</v>
      </c>
      <c r="C286"/>
      <c r="D286" s="17" t="s">
        <v>399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 s="6" t="s">
        <v>1077</v>
      </c>
      <c r="AH286" s="6" t="s">
        <v>246</v>
      </c>
      <c r="AI286" s="6" t="s">
        <v>1613</v>
      </c>
      <c r="AJ286"/>
      <c r="AK286" s="5" t="s">
        <v>3529</v>
      </c>
      <c r="AL286" s="17" t="s">
        <v>143</v>
      </c>
      <c r="AM286" s="17" t="s">
        <v>201</v>
      </c>
      <c r="AN286" s="17" t="s">
        <v>1334</v>
      </c>
      <c r="AO286" s="16">
        <v>11</v>
      </c>
      <c r="AP286" s="16" t="s">
        <v>238</v>
      </c>
      <c r="AQ286" s="16" t="s">
        <v>1314</v>
      </c>
      <c r="AR286"/>
      <c r="AS286"/>
      <c r="AT286" s="4" t="s">
        <v>802</v>
      </c>
      <c r="AU286" s="6" t="s">
        <v>1614</v>
      </c>
      <c r="AV286"/>
      <c r="AW286"/>
      <c r="AX286"/>
      <c r="AY286"/>
      <c r="AZ286" s="6" t="s">
        <v>738</v>
      </c>
      <c r="BA286" s="6" t="s">
        <v>391</v>
      </c>
      <c r="BB286" s="17" t="s">
        <v>1615</v>
      </c>
      <c r="BC286" s="17">
        <v>954</v>
      </c>
      <c r="BD286" s="17">
        <v>737</v>
      </c>
      <c r="BE286" s="17">
        <v>1398</v>
      </c>
      <c r="BF286" s="17">
        <v>954</v>
      </c>
      <c r="BG286" s="17">
        <v>737</v>
      </c>
      <c r="BH286" s="17">
        <v>1398</v>
      </c>
      <c r="BI286" s="17">
        <v>6</v>
      </c>
      <c r="BJ286" s="17">
        <v>1</v>
      </c>
      <c r="BK286" s="17" t="s">
        <v>1800</v>
      </c>
      <c r="BL286" s="3">
        <v>25</v>
      </c>
      <c r="BM286" s="17" t="s">
        <v>1801</v>
      </c>
      <c r="BN286" s="17" t="s">
        <v>3458</v>
      </c>
      <c r="BO286" s="17">
        <v>954</v>
      </c>
      <c r="BP286" s="17">
        <v>234</v>
      </c>
      <c r="BQ286" s="17">
        <v>1398</v>
      </c>
      <c r="BR286" s="17">
        <v>6</v>
      </c>
      <c r="BS286" s="17">
        <v>1</v>
      </c>
      <c r="BT286" s="17" t="s">
        <v>3458</v>
      </c>
      <c r="BU286" s="3">
        <v>78000</v>
      </c>
      <c r="BV286" s="9" t="s">
        <v>3456</v>
      </c>
      <c r="BW286"/>
      <c r="BX286"/>
      <c r="BY286" s="17" t="s">
        <v>1481</v>
      </c>
      <c r="BZ286" s="6" t="s">
        <v>304</v>
      </c>
      <c r="CA286" s="17" t="s">
        <v>1070</v>
      </c>
      <c r="CB286" s="6" t="s">
        <v>305</v>
      </c>
      <c r="CC286"/>
      <c r="CD286"/>
      <c r="CE286" s="17" t="s">
        <v>143</v>
      </c>
      <c r="CF286" s="17" t="s">
        <v>187</v>
      </c>
      <c r="CG286" s="17" t="s">
        <v>223</v>
      </c>
      <c r="CH286" s="16">
        <v>11</v>
      </c>
      <c r="CI286" s="16" t="s">
        <v>238</v>
      </c>
      <c r="CJ286" s="16" t="s">
        <v>1314</v>
      </c>
      <c r="CK286"/>
      <c r="CL286"/>
      <c r="CM286" s="4" t="s">
        <v>802</v>
      </c>
      <c r="CN286" s="6" t="s">
        <v>1614</v>
      </c>
      <c r="CO286"/>
      <c r="CP286"/>
      <c r="CQ286"/>
      <c r="CR286"/>
      <c r="CS286" s="6" t="s">
        <v>738</v>
      </c>
      <c r="CT286" s="6" t="s">
        <v>391</v>
      </c>
      <c r="CU286" s="17" t="s">
        <v>1615</v>
      </c>
      <c r="CV286" s="17">
        <v>954</v>
      </c>
      <c r="CW286" s="17">
        <v>243</v>
      </c>
      <c r="CX286" s="17">
        <v>3842</v>
      </c>
      <c r="CY286" s="17">
        <v>954</v>
      </c>
      <c r="CZ286" s="17">
        <v>304</v>
      </c>
      <c r="DA286" s="17">
        <v>3842</v>
      </c>
      <c r="DB286" s="17">
        <v>6</v>
      </c>
      <c r="DC286" s="17">
        <v>1</v>
      </c>
      <c r="DD286" s="17" t="s">
        <v>1051</v>
      </c>
      <c r="DE286" s="17">
        <v>990</v>
      </c>
      <c r="DF286" s="17" t="s">
        <v>1801</v>
      </c>
      <c r="DG286" s="17" t="s">
        <v>1977</v>
      </c>
      <c r="DH286" s="17">
        <v>954</v>
      </c>
      <c r="DI286" s="17">
        <v>234</v>
      </c>
      <c r="DJ286" s="17">
        <v>3842</v>
      </c>
      <c r="DK286" s="17">
        <v>6</v>
      </c>
      <c r="DL286" s="17">
        <v>1</v>
      </c>
      <c r="DM286" s="17" t="s">
        <v>1976</v>
      </c>
      <c r="DN286" s="17">
        <v>1000</v>
      </c>
      <c r="DO286" s="17" t="s">
        <v>58</v>
      </c>
      <c r="DP286"/>
      <c r="DQ286"/>
      <c r="DR286" s="17" t="s">
        <v>40</v>
      </c>
      <c r="DS286"/>
      <c r="DT286"/>
      <c r="DU286" s="3">
        <v>2018</v>
      </c>
      <c r="DV286" s="16" t="s">
        <v>3508</v>
      </c>
      <c r="DW286" s="16" t="s">
        <v>3609</v>
      </c>
      <c r="DX286" s="16" t="s">
        <v>3475</v>
      </c>
      <c r="DY286" s="3">
        <v>72</v>
      </c>
      <c r="DZ286" s="3">
        <v>31990</v>
      </c>
      <c r="EA286" s="3">
        <v>1971</v>
      </c>
      <c r="EB286" s="17">
        <v>29</v>
      </c>
      <c r="EC286" s="3">
        <v>4000</v>
      </c>
      <c r="ED286" s="3">
        <v>0</v>
      </c>
      <c r="EE286" s="3">
        <v>0</v>
      </c>
      <c r="EF286" s="3">
        <v>0</v>
      </c>
      <c r="EG286" s="17">
        <v>50</v>
      </c>
      <c r="EH286"/>
      <c r="EI286" s="3">
        <v>499</v>
      </c>
      <c r="EJ286"/>
      <c r="EK286" s="3">
        <v>28791</v>
      </c>
      <c r="EL286" s="1">
        <v>12</v>
      </c>
      <c r="EM286" s="3">
        <v>35189</v>
      </c>
      <c r="EN286" s="3">
        <v>546</v>
      </c>
      <c r="EO286" s="17">
        <v>10.01</v>
      </c>
      <c r="EP286" s="17" t="s">
        <v>1797</v>
      </c>
      <c r="EQ286" s="17" t="s">
        <v>1055</v>
      </c>
      <c r="ER286" s="17">
        <v>450</v>
      </c>
      <c r="ES286" s="17">
        <v>2006</v>
      </c>
      <c r="ET286" s="17" t="s">
        <v>1055</v>
      </c>
      <c r="EU286" s="17" t="s">
        <v>1063</v>
      </c>
      <c r="EV286" s="17" t="s">
        <v>1064</v>
      </c>
      <c r="EW286" s="3">
        <v>1750</v>
      </c>
      <c r="EX286" s="3">
        <v>34270.116000000002</v>
      </c>
      <c r="EY286" s="17" t="s">
        <v>163</v>
      </c>
      <c r="EZ286" s="3">
        <v>35520.116000000002</v>
      </c>
      <c r="FA286" s="17" t="s">
        <v>164</v>
      </c>
      <c r="FB286"/>
      <c r="FC286" s="17" t="s">
        <v>3462</v>
      </c>
      <c r="FD286" s="21">
        <v>546.27</v>
      </c>
      <c r="FE286" s="21" t="n">
        <f si="32" t="shared"/>
        <v>546.0</v>
      </c>
      <c r="FF286" s="3">
        <v>25</v>
      </c>
      <c r="FG286" s="3" t="n">
        <f si="33" t="shared"/>
        <v>25.0</v>
      </c>
      <c r="FH286" s="21">
        <v>499</v>
      </c>
      <c r="FI286" s="17" t="n">
        <f si="34" t="shared"/>
        <v>499.0</v>
      </c>
      <c r="FJ286" s="17">
        <v>0</v>
      </c>
      <c r="FK286" s="3" t="n">
        <f si="35" t="shared"/>
        <v>1750.0</v>
      </c>
    </row>
    <row r="287" spans="1:167">
      <c r="A287" s="18" t="s">
        <v>266</v>
      </c>
      <c r="B287" s="17" t="s">
        <v>1069</v>
      </c>
      <c r="C287"/>
      <c r="D287" s="17" t="s">
        <v>399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 s="6" t="s">
        <v>2182</v>
      </c>
      <c r="AH287"/>
      <c r="AI287" s="6" t="s">
        <v>2183</v>
      </c>
      <c r="AJ287"/>
      <c r="AK287" s="5" t="s">
        <v>3529</v>
      </c>
      <c r="AL287" s="6" t="s">
        <v>143</v>
      </c>
      <c r="AM287" s="6" t="s">
        <v>145</v>
      </c>
      <c r="AN287" s="22" t="s">
        <v>1549</v>
      </c>
      <c r="AO287" s="22" t="s">
        <v>187</v>
      </c>
      <c r="AP287" s="22" t="s">
        <v>188</v>
      </c>
      <c r="AQ287" s="2" t="s">
        <v>2184</v>
      </c>
      <c r="AR287"/>
      <c r="AS287"/>
      <c r="AT287" s="4" t="s">
        <v>2185</v>
      </c>
      <c r="AU287" s="6" t="s">
        <v>2186</v>
      </c>
      <c r="AV287" s="6" t="s">
        <v>402</v>
      </c>
      <c r="AW287"/>
      <c r="AX287"/>
      <c r="AY287"/>
      <c r="AZ287" s="6" t="s">
        <v>2187</v>
      </c>
      <c r="BA287" s="6" t="s">
        <v>374</v>
      </c>
      <c r="BB287" s="4" t="s">
        <v>2188</v>
      </c>
      <c r="BC287" s="17">
        <v>954</v>
      </c>
      <c r="BD287" s="17">
        <v>368</v>
      </c>
      <c r="BE287" s="17">
        <v>2191</v>
      </c>
      <c r="BF287" s="17">
        <v>954</v>
      </c>
      <c r="BG287" s="17">
        <v>368</v>
      </c>
      <c r="BH287" s="17">
        <v>2191</v>
      </c>
      <c r="BI287" s="17">
        <v>5</v>
      </c>
      <c r="BJ287" s="17">
        <v>5</v>
      </c>
      <c r="BK287" s="17" t="s">
        <v>1052</v>
      </c>
      <c r="BL287" s="3">
        <v>10</v>
      </c>
      <c r="BM287" s="17" t="s">
        <v>1053</v>
      </c>
      <c r="BN287" s="17" t="s">
        <v>3458</v>
      </c>
      <c r="BO287" s="17">
        <v>954</v>
      </c>
      <c r="BP287" s="17">
        <v>647</v>
      </c>
      <c r="BQ287" s="17">
        <v>2264</v>
      </c>
      <c r="BR287" s="17">
        <v>16</v>
      </c>
      <c r="BS287" s="17">
        <v>5</v>
      </c>
      <c r="BT287" s="17" t="s">
        <v>3458</v>
      </c>
      <c r="BU287" s="8">
        <v>36000</v>
      </c>
      <c r="BV287" s="9" t="s">
        <v>3456</v>
      </c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 s="3">
        <v>2018</v>
      </c>
      <c r="DV287" s="16" t="s">
        <v>3508</v>
      </c>
      <c r="DW287" s="16" t="s">
        <v>3388</v>
      </c>
      <c r="DX287" s="16" t="s">
        <v>3488</v>
      </c>
      <c r="DY287" s="3">
        <v>75</v>
      </c>
      <c r="DZ287" s="3">
        <v>25163</v>
      </c>
      <c r="EA287" s="3">
        <v>781</v>
      </c>
      <c r="EB287" s="3">
        <v>0</v>
      </c>
      <c r="EC287" s="3">
        <v>1000</v>
      </c>
      <c r="ED287" s="3">
        <v>0</v>
      </c>
      <c r="EE287" s="3">
        <v>0</v>
      </c>
      <c r="EF287" s="3">
        <v>0</v>
      </c>
      <c r="EG287"/>
      <c r="EH287" s="3">
        <v>0</v>
      </c>
      <c r="EI287" s="3">
        <v>0</v>
      </c>
      <c r="EJ287"/>
      <c r="EK287" s="3">
        <v>22646.7</v>
      </c>
      <c r="EL287" s="1">
        <v>18</v>
      </c>
      <c r="EM287" s="3">
        <v>27679.3</v>
      </c>
      <c r="EN287" s="3">
        <v>528</v>
      </c>
      <c r="EO287" s="17">
        <v>11.2</v>
      </c>
      <c r="EP287" s="17" t="s">
        <v>266</v>
      </c>
      <c r="EQ287"/>
      <c r="ER287"/>
      <c r="ES287"/>
      <c r="ET287"/>
      <c r="EU287"/>
      <c r="EV287"/>
      <c r="EW287" s="3">
        <v>0</v>
      </c>
      <c r="EX287" s="3">
        <v>24207.456000000002</v>
      </c>
      <c r="EY287"/>
      <c r="EZ287" s="3">
        <v>25457.456000000002</v>
      </c>
      <c r="FA287"/>
      <c r="FB287"/>
      <c r="FC287" s="17" t="s">
        <v>3462</v>
      </c>
      <c r="FD287" s="21">
        <v>527.88</v>
      </c>
      <c r="FE287" s="21" t="n">
        <f si="32" t="shared"/>
        <v>528.0</v>
      </c>
      <c r="FF287" s="3">
        <v>10</v>
      </c>
      <c r="FG287" s="3" t="n">
        <f si="33" t="shared"/>
        <v>10.0</v>
      </c>
      <c r="FH287"/>
      <c r="FI287" s="17" t="n">
        <f si="34" t="shared"/>
        <v>0.0</v>
      </c>
      <c r="FJ287" s="3">
        <v>0</v>
      </c>
      <c r="FK287" s="3">
        <v>0</v>
      </c>
    </row>
    <row r="288" spans="1:167">
      <c r="A288" s="18" t="s">
        <v>266</v>
      </c>
      <c r="B288" s="17" t="s">
        <v>1069</v>
      </c>
      <c r="C288" s="30" t="s">
        <v>3460</v>
      </c>
      <c r="D288" s="17" t="s">
        <v>399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 s="6" t="s">
        <v>2274</v>
      </c>
      <c r="AH288" s="6" t="s">
        <v>242</v>
      </c>
      <c r="AI288" s="6" t="s">
        <v>260</v>
      </c>
      <c r="AJ288"/>
      <c r="AK288" s="5" t="s">
        <v>3529</v>
      </c>
      <c r="AL288" s="6" t="s">
        <v>143</v>
      </c>
      <c r="AM288" s="6" t="s">
        <v>189</v>
      </c>
      <c r="AN288" s="22" t="s">
        <v>2275</v>
      </c>
      <c r="AO288" s="22" t="s">
        <v>201</v>
      </c>
      <c r="AP288" s="22" t="s">
        <v>1071</v>
      </c>
      <c r="AQ288" s="23" t="s">
        <v>1871</v>
      </c>
      <c r="AR288"/>
      <c r="AS288"/>
      <c r="AT288" s="4" t="s">
        <v>2276</v>
      </c>
      <c r="AU288" s="6" t="s">
        <v>2277</v>
      </c>
      <c r="AV288" s="6" t="s">
        <v>402</v>
      </c>
      <c r="AW288"/>
      <c r="AX288"/>
      <c r="AY288"/>
      <c r="AZ288" s="6" t="s">
        <v>1861</v>
      </c>
      <c r="BA288" s="6" t="s">
        <v>374</v>
      </c>
      <c r="BB288" s="4" t="s">
        <v>2278</v>
      </c>
      <c r="BC288" s="17">
        <v>954</v>
      </c>
      <c r="BD288" s="17">
        <v>338</v>
      </c>
      <c r="BE288" s="17">
        <v>2161</v>
      </c>
      <c r="BF288" s="17">
        <v>954</v>
      </c>
      <c r="BG288" s="17">
        <v>338</v>
      </c>
      <c r="BH288" s="17">
        <v>2161</v>
      </c>
      <c r="BI288" s="17">
        <v>6</v>
      </c>
      <c r="BJ288" s="17">
        <v>4</v>
      </c>
      <c r="BK288" s="17" t="s">
        <v>1052</v>
      </c>
      <c r="BL288" s="3">
        <v>5</v>
      </c>
      <c r="BM288" s="17" t="s">
        <v>1054</v>
      </c>
      <c r="BN288" s="17" t="s">
        <v>3458</v>
      </c>
      <c r="BO288" s="24">
        <v>954</v>
      </c>
      <c r="BP288" s="17">
        <v>587</v>
      </c>
      <c r="BQ288" s="17">
        <v>2234</v>
      </c>
      <c r="BR288" s="17">
        <v>7</v>
      </c>
      <c r="BS288" s="17">
        <v>4</v>
      </c>
      <c r="BT288" s="17" t="s">
        <v>3458</v>
      </c>
      <c r="BU288" s="8">
        <v>36000</v>
      </c>
      <c r="BV288" s="9" t="s">
        <v>3456</v>
      </c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 s="3">
        <v>2018</v>
      </c>
      <c r="DV288" s="16" t="s">
        <v>3508</v>
      </c>
      <c r="DW288" s="16" t="s">
        <v>3388</v>
      </c>
      <c r="DX288" s="16" t="s">
        <v>3488</v>
      </c>
      <c r="DY288" s="3">
        <v>75</v>
      </c>
      <c r="DZ288" s="3">
        <v>25163</v>
      </c>
      <c r="EA288" s="3">
        <v>781</v>
      </c>
      <c r="EB288" s="3">
        <v>0</v>
      </c>
      <c r="EC288" s="3">
        <v>1000</v>
      </c>
      <c r="ED288" s="3">
        <v>0</v>
      </c>
      <c r="EE288" s="3">
        <v>0</v>
      </c>
      <c r="EF288" s="3">
        <v>0</v>
      </c>
      <c r="EG288" s="17">
        <v>500</v>
      </c>
      <c r="EH288" s="3">
        <v>0</v>
      </c>
      <c r="EI288" s="17">
        <v>0</v>
      </c>
      <c r="EJ288"/>
      <c r="EK288" s="3">
        <v>22646.7</v>
      </c>
      <c r="EL288" s="1">
        <v>4</v>
      </c>
      <c r="EM288" s="3">
        <v>27679.3</v>
      </c>
      <c r="EN288" s="3">
        <v>501</v>
      </c>
      <c r="EO288" s="17">
        <v>10.01</v>
      </c>
      <c r="EP288" s="17" t="s">
        <v>266</v>
      </c>
      <c r="EQ288"/>
      <c r="ER288"/>
      <c r="ES288"/>
      <c r="ET288"/>
      <c r="EU288"/>
      <c r="EV288"/>
      <c r="EW288" s="3">
        <v>0</v>
      </c>
      <c r="EX288" s="3">
        <v>24207.456000000002</v>
      </c>
      <c r="EY288"/>
      <c r="EZ288" s="3">
        <v>25457.456000000002</v>
      </c>
      <c r="FA288"/>
      <c r="FB288"/>
      <c r="FC288" s="17" t="s">
        <v>3462</v>
      </c>
      <c r="FD288" s="21">
        <v>500.75</v>
      </c>
      <c r="FE288" s="21" t="n">
        <f si="32" t="shared"/>
        <v>501.0</v>
      </c>
      <c r="FF288" s="3">
        <v>5</v>
      </c>
      <c r="FG288" s="3" t="n">
        <f si="33" t="shared"/>
        <v>5.0</v>
      </c>
      <c r="FH288"/>
      <c r="FI288" s="17" t="n">
        <f si="34" t="shared"/>
        <v>0.0</v>
      </c>
      <c r="FJ288" s="3">
        <v>0</v>
      </c>
      <c r="FK288" s="3">
        <v>0</v>
      </c>
    </row>
    <row r="289" spans="1:167">
      <c r="A289" s="18" t="s">
        <v>266</v>
      </c>
      <c r="B289" s="17" t="s">
        <v>1069</v>
      </c>
      <c r="C289"/>
      <c r="D289" s="17" t="s">
        <v>399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 s="6" t="s">
        <v>1122</v>
      </c>
      <c r="AH289" s="6" t="s">
        <v>547</v>
      </c>
      <c r="AI289" s="6" t="s">
        <v>1670</v>
      </c>
      <c r="AJ289"/>
      <c r="AK289" s="5" t="s">
        <v>3529</v>
      </c>
      <c r="AL289" s="6" t="s">
        <v>143</v>
      </c>
      <c r="AM289" s="6" t="s">
        <v>180</v>
      </c>
      <c r="AN289" s="6" t="s">
        <v>1405</v>
      </c>
      <c r="AO289" s="2" t="s">
        <v>422</v>
      </c>
      <c r="AP289" s="2" t="s">
        <v>1872</v>
      </c>
      <c r="AQ289" s="2" t="s">
        <v>1863</v>
      </c>
      <c r="AR289"/>
      <c r="AS289"/>
      <c r="AT289" s="4" t="s">
        <v>1312</v>
      </c>
      <c r="AU289" s="6" t="s">
        <v>1671</v>
      </c>
      <c r="AV289" s="6" t="s">
        <v>146</v>
      </c>
      <c r="AW289"/>
      <c r="AX289"/>
      <c r="AY289"/>
      <c r="AZ289" s="6" t="s">
        <v>1214</v>
      </c>
      <c r="BA289" s="6" t="s">
        <v>391</v>
      </c>
      <c r="BB289" s="4" t="s">
        <v>1965</v>
      </c>
      <c r="BC289" s="3">
        <v>478</v>
      </c>
      <c r="BD289" s="17">
        <v>298</v>
      </c>
      <c r="BE289" s="3">
        <v>2126</v>
      </c>
      <c r="BF289" s="3">
        <v>478</v>
      </c>
      <c r="BG289" s="17">
        <v>298</v>
      </c>
      <c r="BH289" s="3">
        <v>2126</v>
      </c>
      <c r="BI289" s="17">
        <v>7</v>
      </c>
      <c r="BJ289" s="17">
        <v>3</v>
      </c>
      <c r="BK289" s="17" t="s">
        <v>1052</v>
      </c>
      <c r="BL289" s="3">
        <v>499</v>
      </c>
      <c r="BM289" s="17" t="s">
        <v>1053</v>
      </c>
      <c r="BN289" s="17" t="s">
        <v>3458</v>
      </c>
      <c r="BO289" s="3">
        <v>478</v>
      </c>
      <c r="BP289" s="17">
        <v>521</v>
      </c>
      <c r="BQ289" s="17">
        <v>2194</v>
      </c>
      <c r="BR289" s="17">
        <v>5</v>
      </c>
      <c r="BS289" s="17">
        <v>6</v>
      </c>
      <c r="BT289" s="17" t="s">
        <v>3458</v>
      </c>
      <c r="BU289" s="8">
        <v>29400</v>
      </c>
      <c r="BV289" s="9" t="s">
        <v>3456</v>
      </c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 s="17" t="s">
        <v>40</v>
      </c>
      <c r="DS289"/>
      <c r="DT289"/>
      <c r="DU289" s="3">
        <v>2018</v>
      </c>
      <c r="DV289" s="16" t="s">
        <v>3508</v>
      </c>
      <c r="DW289" s="16" t="s">
        <v>3388</v>
      </c>
      <c r="DX289" s="16" t="s">
        <v>3488</v>
      </c>
      <c r="DY289" s="3">
        <v>75</v>
      </c>
      <c r="DZ289" s="3">
        <v>20358</v>
      </c>
      <c r="EA289" s="3">
        <v>227</v>
      </c>
      <c r="EB289" s="17">
        <v>10</v>
      </c>
      <c r="EC289" s="3">
        <v>376</v>
      </c>
      <c r="ED289" s="3">
        <v>700</v>
      </c>
      <c r="EE289" s="3">
        <v>0</v>
      </c>
      <c r="EF289" s="3">
        <v>700</v>
      </c>
      <c r="EG289" s="17">
        <v>800</v>
      </c>
      <c r="EH289" s="3">
        <v>700</v>
      </c>
      <c r="EI289" s="17">
        <v>0</v>
      </c>
      <c r="EJ289"/>
      <c r="EK289" s="3">
        <v>18322.2</v>
      </c>
      <c r="EL289" s="1">
        <v>15</v>
      </c>
      <c r="EM289" s="3">
        <v>22393.8</v>
      </c>
      <c r="EN289" s="3">
        <v>408</v>
      </c>
      <c r="EO289" s="17">
        <v>14.3</v>
      </c>
      <c r="EP289" s="17" t="s">
        <v>266</v>
      </c>
      <c r="EQ289"/>
      <c r="ER289"/>
      <c r="ES289"/>
      <c r="ET289"/>
      <c r="EU289"/>
      <c r="EV289"/>
      <c r="EW289" s="3">
        <v>0</v>
      </c>
      <c r="EX289" s="3">
        <v>22518.888000000003</v>
      </c>
      <c r="EY289"/>
      <c r="EZ289" s="3">
        <v>23768.888000000003</v>
      </c>
      <c r="FA289"/>
      <c r="FB289"/>
      <c r="FC289" s="17" t="s">
        <v>3462</v>
      </c>
      <c r="FD289" s="21">
        <v>408.46</v>
      </c>
      <c r="FE289" s="21" t="n">
        <f si="32" t="shared"/>
        <v>408.0</v>
      </c>
      <c r="FF289" s="3">
        <v>499.375</v>
      </c>
      <c r="FG289" s="3" t="n">
        <f si="33" t="shared"/>
        <v>499.0</v>
      </c>
      <c r="FH289"/>
      <c r="FI289" s="17" t="n">
        <f si="34" t="shared"/>
        <v>0.0</v>
      </c>
      <c r="FJ289" s="3">
        <v>0</v>
      </c>
      <c r="FK289" s="3">
        <v>0</v>
      </c>
    </row>
    <row r="290" spans="1:167">
      <c r="A290" s="18" t="s">
        <v>266</v>
      </c>
      <c r="B290" s="17" t="s">
        <v>1465</v>
      </c>
      <c r="C290"/>
      <c r="D290" s="17" t="s">
        <v>399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 s="6" t="s">
        <v>1106</v>
      </c>
      <c r="AH290" s="17" t="s">
        <v>1070</v>
      </c>
      <c r="AI290" s="6" t="s">
        <v>276</v>
      </c>
      <c r="AJ290"/>
      <c r="AK290" s="5" t="s">
        <v>3529</v>
      </c>
      <c r="AL290" s="17" t="s">
        <v>143</v>
      </c>
      <c r="AM290" s="17" t="s">
        <v>231</v>
      </c>
      <c r="AN290" s="17" t="s">
        <v>1584</v>
      </c>
      <c r="AO290" s="16">
        <v>11</v>
      </c>
      <c r="AP290" s="16" t="s">
        <v>238</v>
      </c>
      <c r="AQ290" s="16" t="s">
        <v>1314</v>
      </c>
      <c r="AR290"/>
      <c r="AS290"/>
      <c r="AT290" s="4" t="s">
        <v>833</v>
      </c>
      <c r="AU290" s="6" t="s">
        <v>883</v>
      </c>
      <c r="AV290" s="6" t="s">
        <v>402</v>
      </c>
      <c r="AW290" s="6">
        <v>210</v>
      </c>
      <c r="AX290"/>
      <c r="AY290"/>
      <c r="AZ290" s="6" t="s">
        <v>387</v>
      </c>
      <c r="BA290" s="6" t="s">
        <v>391</v>
      </c>
      <c r="BB290" s="17" t="s">
        <v>1272</v>
      </c>
      <c r="BC290" s="17">
        <v>954</v>
      </c>
      <c r="BD290" s="17">
        <v>669</v>
      </c>
      <c r="BE290" s="17">
        <v>1180</v>
      </c>
      <c r="BF290" s="17">
        <v>954</v>
      </c>
      <c r="BG290" s="17">
        <v>669</v>
      </c>
      <c r="BH290" s="17">
        <v>1180</v>
      </c>
      <c r="BI290" s="17">
        <v>6</v>
      </c>
      <c r="BJ290" s="3">
        <v>8.2291434927697509</v>
      </c>
      <c r="BK290" s="17" t="s">
        <v>1800</v>
      </c>
      <c r="BL290" s="3">
        <v>40</v>
      </c>
      <c r="BM290" s="17" t="s">
        <v>1054</v>
      </c>
      <c r="BN290" s="17" t="s">
        <v>3458</v>
      </c>
      <c r="BO290" s="17">
        <v>954</v>
      </c>
      <c r="BP290" s="17">
        <v>234</v>
      </c>
      <c r="BQ290" s="17">
        <v>1180</v>
      </c>
      <c r="BR290" s="17">
        <v>6</v>
      </c>
      <c r="BS290" s="17">
        <v>1</v>
      </c>
      <c r="BT290" s="17" t="s">
        <v>3458</v>
      </c>
      <c r="BU290" s="3">
        <v>36308.04</v>
      </c>
      <c r="BV290" s="9" t="s">
        <v>3456</v>
      </c>
      <c r="BW290"/>
      <c r="BX290"/>
      <c r="BY290" s="17" t="s">
        <v>1481</v>
      </c>
      <c r="BZ290" s="6" t="s">
        <v>1139</v>
      </c>
      <c r="CA290" s="6" t="s">
        <v>246</v>
      </c>
      <c r="CB290" s="6" t="s">
        <v>1585</v>
      </c>
      <c r="CC290"/>
      <c r="CD290"/>
      <c r="CE290" s="17" t="s">
        <v>143</v>
      </c>
      <c r="CF290" s="17" t="s">
        <v>199</v>
      </c>
      <c r="CG290" s="17" t="s">
        <v>1400</v>
      </c>
      <c r="CH290" s="16">
        <v>11</v>
      </c>
      <c r="CI290" s="16" t="s">
        <v>238</v>
      </c>
      <c r="CJ290" s="16" t="s">
        <v>1314</v>
      </c>
      <c r="CK290"/>
      <c r="CL290"/>
      <c r="CM290" s="4" t="s">
        <v>833</v>
      </c>
      <c r="CN290" s="6" t="s">
        <v>883</v>
      </c>
      <c r="CO290" s="6" t="s">
        <v>402</v>
      </c>
      <c r="CP290" s="6">
        <v>210</v>
      </c>
      <c r="CQ290"/>
      <c r="CR290"/>
      <c r="CS290" s="6" t="s">
        <v>387</v>
      </c>
      <c r="CT290" s="6" t="s">
        <v>391</v>
      </c>
      <c r="CU290" s="17" t="s">
        <v>1272</v>
      </c>
      <c r="CV290" s="17">
        <v>954</v>
      </c>
      <c r="CW290" s="17">
        <v>243</v>
      </c>
      <c r="CX290" s="17">
        <v>2974</v>
      </c>
      <c r="CY290" s="17">
        <v>954</v>
      </c>
      <c r="CZ290" s="17">
        <v>304</v>
      </c>
      <c r="DA290" s="17">
        <v>2974</v>
      </c>
      <c r="DB290" s="17">
        <v>6</v>
      </c>
      <c r="DC290" s="17">
        <v>1</v>
      </c>
      <c r="DD290" s="17" t="s">
        <v>1051</v>
      </c>
      <c r="DE290" s="17">
        <v>990</v>
      </c>
      <c r="DF290" s="17" t="s">
        <v>1801</v>
      </c>
      <c r="DG290" s="17" t="s">
        <v>1977</v>
      </c>
      <c r="DH290" s="17">
        <v>954</v>
      </c>
      <c r="DI290" s="17">
        <v>234</v>
      </c>
      <c r="DJ290" s="17">
        <v>2974</v>
      </c>
      <c r="DK290" s="17">
        <v>6</v>
      </c>
      <c r="DL290" s="17">
        <v>1</v>
      </c>
      <c r="DM290" s="17" t="s">
        <v>1976</v>
      </c>
      <c r="DN290" s="17">
        <v>2000</v>
      </c>
      <c r="DO290" s="17" t="s">
        <v>58</v>
      </c>
      <c r="DP290"/>
      <c r="DQ290"/>
      <c r="DR290" s="17" t="s">
        <v>40</v>
      </c>
      <c r="DS290"/>
      <c r="DT290"/>
      <c r="DU290" s="3">
        <v>2018</v>
      </c>
      <c r="DV290" s="16" t="s">
        <v>3508</v>
      </c>
      <c r="DW290" s="16" t="s">
        <v>3388</v>
      </c>
      <c r="DX290" s="16" t="s">
        <v>3488</v>
      </c>
      <c r="DY290" s="3">
        <v>72</v>
      </c>
      <c r="DZ290" s="3">
        <v>22453</v>
      </c>
      <c r="EA290" s="3">
        <v>359</v>
      </c>
      <c r="EB290" s="17">
        <v>125</v>
      </c>
      <c r="EC290" s="3">
        <v>501</v>
      </c>
      <c r="ED290" s="3">
        <v>0</v>
      </c>
      <c r="EE290" s="3">
        <v>0</v>
      </c>
      <c r="EF290" s="3">
        <v>0</v>
      </c>
      <c r="EG290"/>
      <c r="EH290"/>
      <c r="EI290" s="3">
        <v>850</v>
      </c>
      <c r="EJ290"/>
      <c r="EK290" s="3">
        <v>20207.7</v>
      </c>
      <c r="EL290" s="1">
        <v>11</v>
      </c>
      <c r="EM290" s="3">
        <v>24698.3</v>
      </c>
      <c r="EN290" s="3">
        <v>392</v>
      </c>
      <c r="EO290" s="17">
        <v>12.5</v>
      </c>
      <c r="EP290" s="17" t="s">
        <v>266</v>
      </c>
      <c r="EQ290"/>
      <c r="ER290"/>
      <c r="ES290"/>
      <c r="ET290"/>
      <c r="EU290"/>
      <c r="EV290"/>
      <c r="EW290" s="3">
        <v>0</v>
      </c>
      <c r="EX290" s="3">
        <v>23549.808000000001</v>
      </c>
      <c r="EY290"/>
      <c r="EZ290" s="3">
        <v>24799.808000000001</v>
      </c>
      <c r="FA290"/>
      <c r="FB290"/>
      <c r="FC290" s="17" t="s">
        <v>3462</v>
      </c>
      <c r="FD290" s="21">
        <v>391.7</v>
      </c>
      <c r="FE290" s="21" t="n">
        <f si="32" t="shared"/>
        <v>392.0</v>
      </c>
      <c r="FF290" s="3">
        <v>40</v>
      </c>
      <c r="FG290" s="3" t="n">
        <f si="33" t="shared"/>
        <v>40.0</v>
      </c>
      <c r="FH290" s="17">
        <v>850</v>
      </c>
      <c r="FI290" s="17" t="n">
        <f si="34" t="shared"/>
        <v>850.0</v>
      </c>
      <c r="FJ290" s="3">
        <v>0</v>
      </c>
      <c r="FK290" s="3">
        <v>0</v>
      </c>
    </row>
    <row r="291" spans="1:167">
      <c r="A291" s="18" t="s">
        <v>266</v>
      </c>
      <c r="B291" s="17" t="s">
        <v>1069</v>
      </c>
      <c r="C291"/>
      <c r="D291" s="17" t="s">
        <v>399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 s="6" t="s">
        <v>299</v>
      </c>
      <c r="AH291" s="6" t="s">
        <v>249</v>
      </c>
      <c r="AI291" s="6" t="s">
        <v>2160</v>
      </c>
      <c r="AJ291"/>
      <c r="AK291" s="5" t="s">
        <v>3529</v>
      </c>
      <c r="AL291" s="6" t="s">
        <v>143</v>
      </c>
      <c r="AM291" s="6" t="s">
        <v>199</v>
      </c>
      <c r="AN291" s="6" t="s">
        <v>3361</v>
      </c>
      <c r="AO291" s="6" t="s">
        <v>1855</v>
      </c>
      <c r="AP291" s="6" t="s">
        <v>214</v>
      </c>
      <c r="AQ291" s="2" t="s">
        <v>1867</v>
      </c>
      <c r="AR291"/>
      <c r="AS291"/>
      <c r="AT291" s="4" t="s">
        <v>3362</v>
      </c>
      <c r="AU291" s="6" t="s">
        <v>3363</v>
      </c>
      <c r="AV291" s="6" t="s">
        <v>401</v>
      </c>
      <c r="AW291" s="6">
        <v>301</v>
      </c>
      <c r="AX291"/>
      <c r="AY291"/>
      <c r="AZ291" s="6" t="s">
        <v>3349</v>
      </c>
      <c r="BA291" s="6" t="s">
        <v>3332</v>
      </c>
      <c r="BB291" s="4" t="s">
        <v>3364</v>
      </c>
      <c r="BC291" s="3">
        <v>706</v>
      </c>
      <c r="BD291" s="17">
        <v>548</v>
      </c>
      <c r="BE291" s="17">
        <v>2202</v>
      </c>
      <c r="BF291" s="3">
        <v>706</v>
      </c>
      <c r="BG291" s="17">
        <v>548</v>
      </c>
      <c r="BH291" s="17">
        <v>2202</v>
      </c>
      <c r="BI291" s="3">
        <v>4.9577308120133496</v>
      </c>
      <c r="BJ291" s="17">
        <v>2</v>
      </c>
      <c r="BK291" s="17" t="s">
        <v>1051</v>
      </c>
      <c r="BL291" s="3">
        <v>5</v>
      </c>
      <c r="BM291" s="17" t="s">
        <v>1054</v>
      </c>
      <c r="BN291" s="17" t="s">
        <v>3458</v>
      </c>
      <c r="BO291" s="17">
        <v>954</v>
      </c>
      <c r="BP291" s="17">
        <v>234</v>
      </c>
      <c r="BQ291" s="17">
        <v>1692</v>
      </c>
      <c r="BR291" s="17">
        <v>6</v>
      </c>
      <c r="BS291" s="17">
        <v>1</v>
      </c>
      <c r="BT291" s="17" t="s">
        <v>3458</v>
      </c>
      <c r="BU291" s="8">
        <v>96999.959999999992</v>
      </c>
      <c r="BV291" s="9" t="s">
        <v>3456</v>
      </c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 s="3">
        <v>2018</v>
      </c>
      <c r="DV291" s="16" t="s">
        <v>3508</v>
      </c>
      <c r="DW291" s="16" t="s">
        <v>3388</v>
      </c>
      <c r="DX291" s="16" t="s">
        <v>3488</v>
      </c>
      <c r="DY291" s="3">
        <v>72</v>
      </c>
      <c r="DZ291" s="3">
        <v>21248</v>
      </c>
      <c r="EA291" s="3">
        <v>1090</v>
      </c>
      <c r="EB291" s="3">
        <v>0</v>
      </c>
      <c r="EC291" s="3">
        <v>1000</v>
      </c>
      <c r="ED291" s="3">
        <v>699</v>
      </c>
      <c r="EE291" s="3">
        <v>0</v>
      </c>
      <c r="EF291" s="3">
        <v>699</v>
      </c>
      <c r="EG291" s="17">
        <v>350</v>
      </c>
      <c r="EH291" s="3">
        <v>699</v>
      </c>
      <c r="EI291" s="3">
        <v>0</v>
      </c>
      <c r="EJ291"/>
      <c r="EK291" s="3">
        <v>19123.2</v>
      </c>
      <c r="EL291" s="1">
        <v>285</v>
      </c>
      <c r="EM291" s="3">
        <v>23372.799999999999</v>
      </c>
      <c r="EN291" s="3">
        <v>387</v>
      </c>
      <c r="EO291" s="17">
        <v>12.5</v>
      </c>
      <c r="EP291" s="17" t="s">
        <v>266</v>
      </c>
      <c r="EQ291"/>
      <c r="ER291"/>
      <c r="ES291"/>
      <c r="ET291"/>
      <c r="EU291"/>
      <c r="EV291"/>
      <c r="EW291" s="3">
        <v>0</v>
      </c>
      <c r="EX291" s="3">
        <v>21584.400000000001</v>
      </c>
      <c r="EY291"/>
      <c r="EZ291" s="3">
        <v>22834.400000000001</v>
      </c>
      <c r="FA291"/>
      <c r="FB291"/>
      <c r="FC291" s="17" t="s">
        <v>3462</v>
      </c>
      <c r="FD291" s="21">
        <v>387.08</v>
      </c>
      <c r="FE291" s="21" t="n">
        <f si="32" t="shared"/>
        <v>387.0</v>
      </c>
      <c r="FF291" s="3">
        <v>5</v>
      </c>
      <c r="FG291" s="3" t="n">
        <f si="33" t="shared"/>
        <v>5.0</v>
      </c>
      <c r="FH291"/>
      <c r="FI291" s="17" t="n">
        <f si="34" t="shared"/>
        <v>0.0</v>
      </c>
      <c r="FJ291" s="3">
        <v>0</v>
      </c>
      <c r="FK291" s="3">
        <v>0</v>
      </c>
    </row>
    <row r="292" spans="1:167">
      <c r="A292" s="18" t="s">
        <v>266</v>
      </c>
      <c r="B292" s="17" t="s">
        <v>1069</v>
      </c>
      <c r="C292"/>
      <c r="D292" s="17" t="s">
        <v>399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 s="6" t="s">
        <v>1086</v>
      </c>
      <c r="AH292" s="6" t="s">
        <v>280</v>
      </c>
      <c r="AI292" s="6" t="s">
        <v>2483</v>
      </c>
      <c r="AJ292"/>
      <c r="AK292" s="5" t="s">
        <v>3529</v>
      </c>
      <c r="AL292" s="6" t="s">
        <v>143</v>
      </c>
      <c r="AM292" s="6" t="s">
        <v>190</v>
      </c>
      <c r="AN292" s="22" t="s">
        <v>2484</v>
      </c>
      <c r="AO292" s="22" t="s">
        <v>1071</v>
      </c>
      <c r="AP292" s="22" t="s">
        <v>433</v>
      </c>
      <c r="AQ292" s="23" t="s">
        <v>2055</v>
      </c>
      <c r="AR292"/>
      <c r="AS292"/>
      <c r="AT292" s="4" t="s">
        <v>2485</v>
      </c>
      <c r="AU292" s="6" t="s">
        <v>2486</v>
      </c>
      <c r="AV292" s="6" t="s">
        <v>407</v>
      </c>
      <c r="AW292"/>
      <c r="AX292"/>
      <c r="AY292"/>
      <c r="AZ292" s="6" t="s">
        <v>962</v>
      </c>
      <c r="BA292" s="6" t="s">
        <v>370</v>
      </c>
      <c r="BB292" s="4" t="s">
        <v>2487</v>
      </c>
      <c r="BC292" s="3">
        <v>478</v>
      </c>
      <c r="BD292" s="17">
        <v>538</v>
      </c>
      <c r="BE292" s="17">
        <v>2192</v>
      </c>
      <c r="BF292" s="3">
        <v>478</v>
      </c>
      <c r="BG292" s="17">
        <v>538</v>
      </c>
      <c r="BH292" s="17">
        <v>2192</v>
      </c>
      <c r="BI292" s="17">
        <v>8</v>
      </c>
      <c r="BJ292" s="3">
        <v>8.7797552836485</v>
      </c>
      <c r="BK292" s="17" t="s">
        <v>1051</v>
      </c>
      <c r="BL292" s="3">
        <v>45</v>
      </c>
      <c r="BM292" s="17" t="s">
        <v>1801</v>
      </c>
      <c r="BN292" s="17" t="s">
        <v>3458</v>
      </c>
      <c r="BO292" s="17">
        <v>954</v>
      </c>
      <c r="BP292" s="17">
        <v>234</v>
      </c>
      <c r="BQ292" s="17">
        <v>1378</v>
      </c>
      <c r="BR292" s="17">
        <v>6</v>
      </c>
      <c r="BS292" s="17">
        <v>1</v>
      </c>
      <c r="BT292" s="17" t="s">
        <v>3458</v>
      </c>
      <c r="BU292" s="8">
        <v>84000</v>
      </c>
      <c r="BV292" s="9" t="s">
        <v>3456</v>
      </c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 s="3">
        <v>2018</v>
      </c>
      <c r="DV292" s="16" t="s">
        <v>3508</v>
      </c>
      <c r="DW292" s="16" t="s">
        <v>3388</v>
      </c>
      <c r="DX292" s="16" t="s">
        <v>3488</v>
      </c>
      <c r="DY292" s="3">
        <v>72</v>
      </c>
      <c r="DZ292" s="3">
        <v>21248</v>
      </c>
      <c r="EA292" s="3">
        <v>1090</v>
      </c>
      <c r="EB292" s="3">
        <v>0</v>
      </c>
      <c r="EC292" s="3">
        <v>1000</v>
      </c>
      <c r="ED292" s="3">
        <v>699</v>
      </c>
      <c r="EE292" s="3">
        <v>0</v>
      </c>
      <c r="EF292" s="3">
        <v>699</v>
      </c>
      <c r="EG292" s="17">
        <v>700</v>
      </c>
      <c r="EH292" s="3">
        <v>699</v>
      </c>
      <c r="EI292" s="3">
        <v>0</v>
      </c>
      <c r="EJ292"/>
      <c r="EK292" s="3">
        <v>19123.2</v>
      </c>
      <c r="EL292" s="1">
        <v>66</v>
      </c>
      <c r="EM292" s="3">
        <v>23372.799999999999</v>
      </c>
      <c r="EN292" s="3">
        <v>387</v>
      </c>
      <c r="EO292" s="17">
        <v>11.2</v>
      </c>
      <c r="EP292" s="17" t="s">
        <v>266</v>
      </c>
      <c r="EQ292"/>
      <c r="ER292"/>
      <c r="ES292"/>
      <c r="ET292"/>
      <c r="EU292"/>
      <c r="EV292"/>
      <c r="EW292" s="3">
        <v>0</v>
      </c>
      <c r="EX292" s="3">
        <v>21584.400000000001</v>
      </c>
      <c r="EY292"/>
      <c r="EZ292" s="3">
        <v>22834.400000000001</v>
      </c>
      <c r="FA292"/>
      <c r="FB292"/>
      <c r="FC292" s="17" t="s">
        <v>3462</v>
      </c>
      <c r="FD292" s="21">
        <v>387.08</v>
      </c>
      <c r="FE292" s="21" t="n">
        <f si="32" t="shared"/>
        <v>387.0</v>
      </c>
      <c r="FF292" s="3">
        <v>45</v>
      </c>
      <c r="FG292" s="3" t="n">
        <f si="33" t="shared"/>
        <v>45.0</v>
      </c>
      <c r="FH292"/>
      <c r="FI292" s="17" t="n">
        <f si="34" t="shared"/>
        <v>0.0</v>
      </c>
      <c r="FJ292" s="3">
        <v>0</v>
      </c>
      <c r="FK292" s="3">
        <v>0</v>
      </c>
    </row>
    <row r="293" spans="1:167">
      <c r="A293" s="18" t="s">
        <v>266</v>
      </c>
      <c r="B293" s="17" t="s">
        <v>1069</v>
      </c>
      <c r="C293"/>
      <c r="D293" s="17" t="s">
        <v>399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 s="6" t="s">
        <v>299</v>
      </c>
      <c r="AH293" s="6" t="s">
        <v>259</v>
      </c>
      <c r="AI293" s="6" t="s">
        <v>2646</v>
      </c>
      <c r="AJ293" s="6" t="s">
        <v>147</v>
      </c>
      <c r="AK293" s="5" t="s">
        <v>3529</v>
      </c>
      <c r="AL293" s="6" t="s">
        <v>143</v>
      </c>
      <c r="AM293" s="6" t="s">
        <v>189</v>
      </c>
      <c r="AN293" s="22" t="s">
        <v>2647</v>
      </c>
      <c r="AO293" s="22" t="s">
        <v>228</v>
      </c>
      <c r="AP293" s="22" t="s">
        <v>154</v>
      </c>
      <c r="AQ293" s="23" t="s">
        <v>1873</v>
      </c>
      <c r="AR293"/>
      <c r="AS293"/>
      <c r="AT293" s="4" t="s">
        <v>2648</v>
      </c>
      <c r="AU293" s="6" t="s">
        <v>2649</v>
      </c>
      <c r="AV293" s="6" t="s">
        <v>406</v>
      </c>
      <c r="AW293"/>
      <c r="AX293"/>
      <c r="AY293"/>
      <c r="AZ293" s="6" t="s">
        <v>962</v>
      </c>
      <c r="BA293" s="6" t="s">
        <v>370</v>
      </c>
      <c r="BB293" s="4" t="s">
        <v>2650</v>
      </c>
      <c r="BC293" s="17">
        <v>954</v>
      </c>
      <c r="BD293" s="17">
        <v>654</v>
      </c>
      <c r="BE293" s="17">
        <v>2308</v>
      </c>
      <c r="BF293" s="17">
        <v>954</v>
      </c>
      <c r="BG293" s="17">
        <v>654</v>
      </c>
      <c r="BH293" s="17">
        <v>2308</v>
      </c>
      <c r="BI293" s="3">
        <v>4.9577308120133496</v>
      </c>
      <c r="BJ293" s="17">
        <v>3</v>
      </c>
      <c r="BK293" s="17" t="s">
        <v>1800</v>
      </c>
      <c r="BL293" s="3">
        <v>20</v>
      </c>
      <c r="BM293" s="17" t="s">
        <v>1054</v>
      </c>
      <c r="BN293" s="17" t="s">
        <v>3458</v>
      </c>
      <c r="BO293" s="17">
        <v>954</v>
      </c>
      <c r="BP293" s="17">
        <v>234</v>
      </c>
      <c r="BQ293" s="17">
        <v>2415</v>
      </c>
      <c r="BR293" s="17">
        <v>6</v>
      </c>
      <c r="BS293" s="17">
        <v>1</v>
      </c>
      <c r="BT293" s="17" t="s">
        <v>3458</v>
      </c>
      <c r="BU293" s="8">
        <v>99999.959999999992</v>
      </c>
      <c r="BV293" s="9" t="s">
        <v>3456</v>
      </c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 s="3">
        <v>2018</v>
      </c>
      <c r="DV293" s="16" t="s">
        <v>3508</v>
      </c>
      <c r="DW293" s="16" t="s">
        <v>3602</v>
      </c>
      <c r="DX293" s="16" t="s">
        <v>3603</v>
      </c>
      <c r="DY293" s="3">
        <v>75</v>
      </c>
      <c r="DZ293" s="3">
        <v>32584</v>
      </c>
      <c r="EA293" s="3">
        <v>2139</v>
      </c>
      <c r="EB293" s="3">
        <v>0</v>
      </c>
      <c r="EC293" s="3">
        <v>2000</v>
      </c>
      <c r="ED293" s="3">
        <v>2750</v>
      </c>
      <c r="EE293" s="3">
        <v>0</v>
      </c>
      <c r="EF293" s="3">
        <v>2750</v>
      </c>
      <c r="EG293"/>
      <c r="EH293"/>
      <c r="EI293" s="3">
        <v>0</v>
      </c>
      <c r="EJ293"/>
      <c r="EK293" s="3">
        <v>29325.599999999999</v>
      </c>
      <c r="EL293" s="1">
        <v>14</v>
      </c>
      <c r="EM293" s="3">
        <v>35842.400000000001</v>
      </c>
      <c r="EN293" s="3">
        <v>621</v>
      </c>
      <c r="EO293" s="17">
        <v>10.01</v>
      </c>
      <c r="EP293" s="17" t="s">
        <v>266</v>
      </c>
      <c r="EQ293"/>
      <c r="ER293"/>
      <c r="ES293"/>
      <c r="ET293"/>
      <c r="EU293"/>
      <c r="EV293"/>
      <c r="EW293" s="3">
        <v>0</v>
      </c>
      <c r="EX293" s="3">
        <v>36381</v>
      </c>
      <c r="EY293"/>
      <c r="EZ293" s="3">
        <v>37631</v>
      </c>
      <c r="FA293"/>
      <c r="FB293"/>
      <c r="FC293" s="17" t="s">
        <v>3462</v>
      </c>
      <c r="FD293" s="21">
        <v>621.21</v>
      </c>
      <c r="FE293" s="21" t="n">
        <f si="32" t="shared"/>
        <v>621.0</v>
      </c>
      <c r="FF293" s="3">
        <v>20</v>
      </c>
      <c r="FG293" s="3" t="n">
        <f si="33" t="shared"/>
        <v>20.0</v>
      </c>
      <c r="FH293"/>
      <c r="FI293" s="17" t="n">
        <f si="34" t="shared"/>
        <v>0.0</v>
      </c>
      <c r="FJ293" s="3">
        <v>0</v>
      </c>
      <c r="FK293" s="3">
        <v>0</v>
      </c>
    </row>
    <row r="294" spans="1:167">
      <c r="A294" s="18" t="s">
        <v>266</v>
      </c>
      <c r="B294" s="17" t="s">
        <v>1069</v>
      </c>
      <c r="C294" s="30" t="s">
        <v>3460</v>
      </c>
      <c r="D294" s="17" t="s">
        <v>399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 s="6" t="s">
        <v>548</v>
      </c>
      <c r="AH294" s="6" t="s">
        <v>256</v>
      </c>
      <c r="AI294" s="6" t="s">
        <v>660</v>
      </c>
      <c r="AJ294"/>
      <c r="AK294" s="5" t="s">
        <v>3529</v>
      </c>
      <c r="AL294" s="17" t="s">
        <v>143</v>
      </c>
      <c r="AM294" s="17" t="s">
        <v>238</v>
      </c>
      <c r="AN294" s="17" t="s">
        <v>513</v>
      </c>
      <c r="AO294" s="17">
        <v>10</v>
      </c>
      <c r="AP294" s="17">
        <v>15</v>
      </c>
      <c r="AQ294" s="17">
        <v>1940</v>
      </c>
      <c r="AR294"/>
      <c r="AS294"/>
      <c r="AT294" s="4" t="s">
        <v>827</v>
      </c>
      <c r="AU294" s="6" t="s">
        <v>828</v>
      </c>
      <c r="AV294" s="6" t="s">
        <v>400</v>
      </c>
      <c r="AW294" s="17" t="s">
        <v>410</v>
      </c>
      <c r="AX294"/>
      <c r="AY294"/>
      <c r="AZ294" s="6" t="s">
        <v>1842</v>
      </c>
      <c r="BA294" s="6" t="s">
        <v>1</v>
      </c>
      <c r="BB294" s="4" t="s">
        <v>1020</v>
      </c>
      <c r="BC294" s="17">
        <v>954</v>
      </c>
      <c r="BD294" s="17">
        <v>421</v>
      </c>
      <c r="BE294" s="17">
        <v>2128</v>
      </c>
      <c r="BF294" s="17">
        <v>954</v>
      </c>
      <c r="BG294" s="17">
        <v>421</v>
      </c>
      <c r="BH294" s="17">
        <v>2128</v>
      </c>
      <c r="BI294" s="17">
        <v>8</v>
      </c>
      <c r="BJ294" s="17">
        <v>2</v>
      </c>
      <c r="BK294" s="17" t="s">
        <v>1051</v>
      </c>
      <c r="BL294" s="3">
        <v>30</v>
      </c>
      <c r="BM294" s="17" t="s">
        <v>1801</v>
      </c>
      <c r="BN294" s="17" t="s">
        <v>3458</v>
      </c>
      <c r="BO294" s="17">
        <v>954</v>
      </c>
      <c r="BP294" s="17">
        <v>521</v>
      </c>
      <c r="BQ294" s="17">
        <v>2317</v>
      </c>
      <c r="BR294" s="17">
        <v>18</v>
      </c>
      <c r="BS294" s="17">
        <v>3</v>
      </c>
      <c r="BT294" s="17" t="s">
        <v>3458</v>
      </c>
      <c r="BU294" s="8">
        <v>57600</v>
      </c>
      <c r="BV294" s="9" t="s">
        <v>3456</v>
      </c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 s="17" t="s">
        <v>40</v>
      </c>
      <c r="DS294"/>
      <c r="DT294"/>
      <c r="DU294" s="3">
        <v>2018</v>
      </c>
      <c r="DV294" s="16" t="s">
        <v>3508</v>
      </c>
      <c r="DW294" s="16" t="s">
        <v>3388</v>
      </c>
      <c r="DX294" s="16" t="s">
        <v>3488</v>
      </c>
      <c r="DY294" s="3">
        <v>75</v>
      </c>
      <c r="DZ294" s="3">
        <v>27386</v>
      </c>
      <c r="EA294" s="3">
        <v>1145</v>
      </c>
      <c r="EB294" s="17">
        <v>25</v>
      </c>
      <c r="EC294" s="3">
        <v>1007</v>
      </c>
      <c r="ED294" s="3">
        <v>0</v>
      </c>
      <c r="EE294" s="3">
        <v>0</v>
      </c>
      <c r="EF294" s="3">
        <v>0</v>
      </c>
      <c r="EG294" s="17">
        <v>350</v>
      </c>
      <c r="EH294" s="3">
        <v>0</v>
      </c>
      <c r="EI294" s="3">
        <v>0</v>
      </c>
      <c r="EJ294"/>
      <c r="EK294" s="3">
        <v>24647.4</v>
      </c>
      <c r="EL294" s="1">
        <v>4</v>
      </c>
      <c r="EM294" s="3">
        <v>30124.6</v>
      </c>
      <c r="EN294" s="3">
        <v>470</v>
      </c>
      <c r="EO294" s="17">
        <v>8.01</v>
      </c>
      <c r="EP294" s="17" t="s">
        <v>266</v>
      </c>
      <c r="EQ294"/>
      <c r="ER294"/>
      <c r="ES294"/>
      <c r="ET294"/>
      <c r="EU294"/>
      <c r="EV294"/>
      <c r="EW294" s="3">
        <v>0</v>
      </c>
      <c r="EX294" s="3">
        <v>23190</v>
      </c>
      <c r="EY294"/>
      <c r="EZ294" s="3">
        <v>24440</v>
      </c>
      <c r="FA294"/>
      <c r="FB294"/>
      <c r="FC294" s="17" t="s">
        <v>3462</v>
      </c>
      <c r="FD294" s="21">
        <v>470.41</v>
      </c>
      <c r="FE294" s="21" t="n">
        <f si="32" t="shared"/>
        <v>470.0</v>
      </c>
      <c r="FF294" s="3">
        <v>30</v>
      </c>
      <c r="FG294" s="3" t="n">
        <f si="33" t="shared"/>
        <v>30.0</v>
      </c>
      <c r="FH294" s="17">
        <v>0</v>
      </c>
      <c r="FI294" s="17" t="n">
        <f si="34" t="shared"/>
        <v>0.0</v>
      </c>
      <c r="FJ294" s="3">
        <v>0</v>
      </c>
      <c r="FK294" s="3">
        <v>0</v>
      </c>
    </row>
    <row r="295" spans="1:167">
      <c r="A295" s="18" t="s">
        <v>266</v>
      </c>
      <c r="B295" s="17" t="s">
        <v>1069</v>
      </c>
      <c r="C295" s="30" t="s">
        <v>3460</v>
      </c>
      <c r="D295" s="17" t="s">
        <v>399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 s="6" t="s">
        <v>2308</v>
      </c>
      <c r="AH295" s="6" t="s">
        <v>259</v>
      </c>
      <c r="AI295" s="6" t="s">
        <v>1959</v>
      </c>
      <c r="AJ295"/>
      <c r="AK295" s="5" t="s">
        <v>3529</v>
      </c>
      <c r="AL295" s="6" t="s">
        <v>143</v>
      </c>
      <c r="AM295" s="6" t="s">
        <v>175</v>
      </c>
      <c r="AN295" s="22" t="s">
        <v>3099</v>
      </c>
      <c r="AO295" s="22" t="s">
        <v>422</v>
      </c>
      <c r="AP295" s="22" t="s">
        <v>194</v>
      </c>
      <c r="AQ295" s="23" t="s">
        <v>1850</v>
      </c>
      <c r="AR295"/>
      <c r="AS295"/>
      <c r="AT295" s="4" t="s">
        <v>3100</v>
      </c>
      <c r="AU295" s="6" t="s">
        <v>293</v>
      </c>
      <c r="AV295" s="6" t="s">
        <v>401</v>
      </c>
      <c r="AW295" s="6" t="s">
        <v>246</v>
      </c>
      <c r="AX295"/>
      <c r="AY295"/>
      <c r="AZ295" s="6" t="s">
        <v>3101</v>
      </c>
      <c r="BA295" s="6" t="s">
        <v>374</v>
      </c>
      <c r="BB295" s="4" t="s">
        <v>3102</v>
      </c>
      <c r="BC295" s="17">
        <v>954</v>
      </c>
      <c r="BD295" s="17">
        <v>307</v>
      </c>
      <c r="BE295" s="17">
        <v>2130</v>
      </c>
      <c r="BF295" s="17">
        <v>954</v>
      </c>
      <c r="BG295" s="17">
        <v>307</v>
      </c>
      <c r="BH295" s="17">
        <v>2130</v>
      </c>
      <c r="BI295" s="17">
        <v>7</v>
      </c>
      <c r="BJ295" s="17">
        <v>3</v>
      </c>
      <c r="BK295" s="17" t="s">
        <v>155</v>
      </c>
      <c r="BL295" s="3">
        <v>15</v>
      </c>
      <c r="BM295" s="17" t="s">
        <v>1053</v>
      </c>
      <c r="BN295" s="17" t="s">
        <v>3458</v>
      </c>
      <c r="BO295" s="17">
        <v>954</v>
      </c>
      <c r="BP295" s="17">
        <v>525</v>
      </c>
      <c r="BQ295" s="17">
        <v>2203</v>
      </c>
      <c r="BR295" s="17">
        <v>13</v>
      </c>
      <c r="BS295" s="17">
        <v>4</v>
      </c>
      <c r="BT295" s="17" t="s">
        <v>3458</v>
      </c>
      <c r="BU295" s="8">
        <v>62700</v>
      </c>
      <c r="BV295" s="9" t="s">
        <v>3456</v>
      </c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 s="3">
        <v>2018</v>
      </c>
      <c r="DV295" s="16" t="s">
        <v>3508</v>
      </c>
      <c r="DW295" s="16" t="s">
        <v>3388</v>
      </c>
      <c r="DX295" s="16" t="s">
        <v>3488</v>
      </c>
      <c r="DY295" s="3">
        <v>75</v>
      </c>
      <c r="DZ295" s="3">
        <v>22263</v>
      </c>
      <c r="EA295" s="3">
        <v>128</v>
      </c>
      <c r="EB295" s="3">
        <v>0</v>
      </c>
      <c r="EC295" s="3">
        <v>0</v>
      </c>
      <c r="ED295" s="3">
        <v>589</v>
      </c>
      <c r="EE295" s="3">
        <v>0</v>
      </c>
      <c r="EF295" s="3">
        <v>589</v>
      </c>
      <c r="EG295" s="17">
        <v>400</v>
      </c>
      <c r="EH295" s="3">
        <v>589</v>
      </c>
      <c r="EI295" s="17">
        <v>0</v>
      </c>
      <c r="EJ295"/>
      <c r="EK295" s="3">
        <v>20036.7</v>
      </c>
      <c r="EL295" s="1">
        <v>10</v>
      </c>
      <c r="EM295" s="3">
        <v>24489.3</v>
      </c>
      <c r="EN295" s="3">
        <v>532</v>
      </c>
      <c r="EO295" s="17">
        <v>9.99</v>
      </c>
      <c r="EP295" s="17" t="s">
        <v>266</v>
      </c>
      <c r="EQ295"/>
      <c r="ER295"/>
      <c r="ES295"/>
      <c r="ET295"/>
      <c r="EU295"/>
      <c r="EV295"/>
      <c r="EW295" s="3">
        <v>0</v>
      </c>
      <c r="EX295" s="3">
        <v>22406.400000000001</v>
      </c>
      <c r="EY295"/>
      <c r="EZ295" s="3">
        <v>23656.400000000001</v>
      </c>
      <c r="FA295"/>
      <c r="FB295"/>
      <c r="FC295" s="17" t="s">
        <v>3462</v>
      </c>
      <c r="FD295" s="21">
        <v>531.58000000000004</v>
      </c>
      <c r="FE295" s="21" t="n">
        <f si="32" t="shared"/>
        <v>532.0</v>
      </c>
      <c r="FF295" s="3">
        <v>15</v>
      </c>
      <c r="FG295" s="3" t="n">
        <f si="33" t="shared"/>
        <v>15.0</v>
      </c>
      <c r="FH295"/>
      <c r="FI295" s="17" t="n">
        <f si="34" t="shared"/>
        <v>0.0</v>
      </c>
      <c r="FJ295" s="3">
        <v>0</v>
      </c>
      <c r="FK295" s="3">
        <v>0</v>
      </c>
    </row>
    <row r="296" spans="1:167">
      <c r="A296" s="18" t="s">
        <v>266</v>
      </c>
      <c r="B296" s="17" t="s">
        <v>1069</v>
      </c>
      <c r="C296" s="30" t="s">
        <v>3460</v>
      </c>
      <c r="D296" s="17" t="s">
        <v>399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 s="6" t="s">
        <v>2201</v>
      </c>
      <c r="AH296" s="6" t="s">
        <v>259</v>
      </c>
      <c r="AI296" s="6" t="s">
        <v>2382</v>
      </c>
      <c r="AJ296"/>
      <c r="AK296" s="5" t="s">
        <v>3529</v>
      </c>
      <c r="AL296" s="6" t="s">
        <v>143</v>
      </c>
      <c r="AM296" s="6" t="s">
        <v>2383</v>
      </c>
      <c r="AN296" s="22" t="s">
        <v>2384</v>
      </c>
      <c r="AO296" s="22" t="s">
        <v>216</v>
      </c>
      <c r="AP296" s="22" t="s">
        <v>154</v>
      </c>
      <c r="AQ296" s="23" t="s">
        <v>1886</v>
      </c>
      <c r="AR296"/>
      <c r="AS296"/>
      <c r="AT296" s="4" t="s">
        <v>2385</v>
      </c>
      <c r="AU296" s="6" t="s">
        <v>2386</v>
      </c>
      <c r="AV296" s="6" t="s">
        <v>401</v>
      </c>
      <c r="AW296"/>
      <c r="AX296"/>
      <c r="AY296"/>
      <c r="AZ296" s="6" t="s">
        <v>962</v>
      </c>
      <c r="BA296" s="6" t="s">
        <v>370</v>
      </c>
      <c r="BB296" s="4" t="s">
        <v>2387</v>
      </c>
      <c r="BC296" s="17">
        <v>954</v>
      </c>
      <c r="BD296" s="17">
        <v>656</v>
      </c>
      <c r="BE296" s="17">
        <v>2310</v>
      </c>
      <c r="BF296" s="17">
        <v>954</v>
      </c>
      <c r="BG296" s="17">
        <v>656</v>
      </c>
      <c r="BH296" s="17">
        <v>2310</v>
      </c>
      <c r="BI296" s="17">
        <v>6</v>
      </c>
      <c r="BJ296" s="17">
        <v>4</v>
      </c>
      <c r="BK296" s="17" t="s">
        <v>1052</v>
      </c>
      <c r="BL296" s="3">
        <v>30</v>
      </c>
      <c r="BM296" s="17" t="s">
        <v>1054</v>
      </c>
      <c r="BN296" s="17" t="s">
        <v>3458</v>
      </c>
      <c r="BO296" s="17">
        <v>954</v>
      </c>
      <c r="BP296" s="17">
        <v>234</v>
      </c>
      <c r="BQ296" s="17">
        <v>2416</v>
      </c>
      <c r="BR296" s="17">
        <v>6</v>
      </c>
      <c r="BS296" s="17">
        <v>1</v>
      </c>
      <c r="BT296" s="17" t="s">
        <v>3458</v>
      </c>
      <c r="BU296" s="8">
        <v>47320</v>
      </c>
      <c r="BV296" s="9" t="s">
        <v>3456</v>
      </c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 s="3">
        <v>2018</v>
      </c>
      <c r="DV296" s="16" t="s">
        <v>3508</v>
      </c>
      <c r="DW296" s="16" t="s">
        <v>3391</v>
      </c>
      <c r="DX296" s="16" t="s">
        <v>3475</v>
      </c>
      <c r="DY296" s="3">
        <v>72</v>
      </c>
      <c r="DZ296" s="3">
        <v>32498</v>
      </c>
      <c r="EA296" s="3">
        <v>300</v>
      </c>
      <c r="EB296" s="3">
        <v>0</v>
      </c>
      <c r="EC296" s="3">
        <v>0</v>
      </c>
      <c r="ED296" s="3">
        <v>589</v>
      </c>
      <c r="EE296" s="3">
        <v>0</v>
      </c>
      <c r="EF296" s="3">
        <v>589</v>
      </c>
      <c r="EG296"/>
      <c r="EH296"/>
      <c r="EI296" s="3">
        <v>0</v>
      </c>
      <c r="EJ296"/>
      <c r="EK296" s="3">
        <v>29248.2</v>
      </c>
      <c r="EL296" s="1">
        <v>12</v>
      </c>
      <c r="EM296" s="3">
        <v>35747.800000000003</v>
      </c>
      <c r="EN296" s="3">
        <v>586</v>
      </c>
      <c r="EO296" s="17">
        <v>12.5</v>
      </c>
      <c r="EP296" s="17" t="s">
        <v>266</v>
      </c>
      <c r="EQ296"/>
      <c r="ER296"/>
      <c r="ES296"/>
      <c r="ET296"/>
      <c r="EU296"/>
      <c r="EV296"/>
      <c r="EW296" s="3">
        <v>0</v>
      </c>
      <c r="EX296" s="3">
        <v>32238</v>
      </c>
      <c r="EY296"/>
      <c r="EZ296" s="3">
        <v>33488</v>
      </c>
      <c r="FA296"/>
      <c r="FB296"/>
      <c r="FC296" s="17" t="s">
        <v>3462</v>
      </c>
      <c r="FD296" s="21">
        <v>586.28</v>
      </c>
      <c r="FE296" s="21" t="n">
        <f si="32" t="shared"/>
        <v>586.0</v>
      </c>
      <c r="FF296" s="3">
        <v>30</v>
      </c>
      <c r="FG296" s="3" t="n">
        <f si="33" t="shared"/>
        <v>30.0</v>
      </c>
      <c r="FH296"/>
      <c r="FI296" s="17" t="n">
        <f si="34" t="shared"/>
        <v>0.0</v>
      </c>
      <c r="FJ296" s="3">
        <v>0</v>
      </c>
      <c r="FK296" s="3">
        <v>0</v>
      </c>
    </row>
    <row r="297" spans="1:167">
      <c r="A297" s="18" t="s">
        <v>266</v>
      </c>
      <c r="B297" s="17" t="s">
        <v>1069</v>
      </c>
      <c r="C297" s="30" t="s">
        <v>3460</v>
      </c>
      <c r="D297" s="17" t="s">
        <v>399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 s="6" t="s">
        <v>622</v>
      </c>
      <c r="AH297" s="6" t="s">
        <v>247</v>
      </c>
      <c r="AI297" s="6" t="s">
        <v>623</v>
      </c>
      <c r="AJ297"/>
      <c r="AK297" s="5" t="s">
        <v>3529</v>
      </c>
      <c r="AL297" s="17" t="s">
        <v>143</v>
      </c>
      <c r="AM297" s="17" t="s">
        <v>191</v>
      </c>
      <c r="AN297" s="17" t="s">
        <v>485</v>
      </c>
      <c r="AO297" s="17">
        <v>10</v>
      </c>
      <c r="AP297" s="17">
        <v>15</v>
      </c>
      <c r="AQ297" s="17">
        <v>1980</v>
      </c>
      <c r="AR297"/>
      <c r="AS297"/>
      <c r="AT297" s="4" t="s">
        <v>783</v>
      </c>
      <c r="AU297" s="6" t="s">
        <v>1833</v>
      </c>
      <c r="AV297" s="6" t="s">
        <v>401</v>
      </c>
      <c r="AW297" s="17" t="s">
        <v>410</v>
      </c>
      <c r="AX297"/>
      <c r="AY297"/>
      <c r="AZ297" s="6" t="s">
        <v>351</v>
      </c>
      <c r="BA297" s="6" t="s">
        <v>369</v>
      </c>
      <c r="BB297" s="4" t="s">
        <v>978</v>
      </c>
      <c r="BC297" s="17">
        <v>954</v>
      </c>
      <c r="BD297" s="17">
        <v>441</v>
      </c>
      <c r="BE297" s="17">
        <v>2127</v>
      </c>
      <c r="BF297" s="17">
        <v>954</v>
      </c>
      <c r="BG297" s="17">
        <v>441</v>
      </c>
      <c r="BH297" s="17">
        <v>2127</v>
      </c>
      <c r="BI297" s="17">
        <v>8</v>
      </c>
      <c r="BJ297" s="17">
        <v>2</v>
      </c>
      <c r="BK297" s="17" t="s">
        <v>1051</v>
      </c>
      <c r="BL297" s="3">
        <v>15</v>
      </c>
      <c r="BM297" s="17" t="s">
        <v>1801</v>
      </c>
      <c r="BN297" s="17" t="s">
        <v>3458</v>
      </c>
      <c r="BO297" s="17">
        <v>954</v>
      </c>
      <c r="BP297" s="17">
        <v>521</v>
      </c>
      <c r="BQ297" s="17">
        <v>2337</v>
      </c>
      <c r="BR297" s="17">
        <v>14</v>
      </c>
      <c r="BS297" s="17">
        <v>5</v>
      </c>
      <c r="BT297" s="17" t="s">
        <v>3458</v>
      </c>
      <c r="BU297" s="8">
        <v>52148</v>
      </c>
      <c r="BV297" s="9" t="s">
        <v>3456</v>
      </c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 s="17" t="s">
        <v>40</v>
      </c>
      <c r="DS297"/>
      <c r="DT297"/>
      <c r="DU297" s="3">
        <v>2018</v>
      </c>
      <c r="DV297" s="16" t="s">
        <v>3508</v>
      </c>
      <c r="DW297" s="16" t="s">
        <v>3387</v>
      </c>
      <c r="DX297" s="16" t="s">
        <v>3488</v>
      </c>
      <c r="DY297" s="3">
        <v>75</v>
      </c>
      <c r="DZ297" s="3">
        <v>26036</v>
      </c>
      <c r="EA297" s="3">
        <v>252</v>
      </c>
      <c r="EB297" s="17">
        <v>125</v>
      </c>
      <c r="EC297" s="3">
        <v>0</v>
      </c>
      <c r="ED297" s="3">
        <v>0</v>
      </c>
      <c r="EE297" s="3">
        <v>0</v>
      </c>
      <c r="EF297" s="3">
        <v>0</v>
      </c>
      <c r="EG297" s="17">
        <v>50</v>
      </c>
      <c r="EH297" s="3">
        <v>0</v>
      </c>
      <c r="EI297" s="3">
        <v>0</v>
      </c>
      <c r="EJ297"/>
      <c r="EK297" s="3">
        <v>23432.400000000001</v>
      </c>
      <c r="EL297" s="1">
        <v>25</v>
      </c>
      <c r="EM297" s="3">
        <v>28639.599999999999</v>
      </c>
      <c r="EN297" s="3">
        <v>538</v>
      </c>
      <c r="EO297" s="17">
        <v>14.3</v>
      </c>
      <c r="EP297" s="17" t="s">
        <v>266</v>
      </c>
      <c r="EQ297"/>
      <c r="ER297"/>
      <c r="ES297"/>
      <c r="ET297"/>
      <c r="EU297"/>
      <c r="EV297"/>
      <c r="EW297" s="3">
        <v>0</v>
      </c>
      <c r="EX297" s="3">
        <v>28181.808000000001</v>
      </c>
      <c r="EY297"/>
      <c r="EZ297" s="3">
        <v>29431.808000000001</v>
      </c>
      <c r="FA297"/>
      <c r="FB297"/>
      <c r="FC297" s="17" t="s">
        <v>3462</v>
      </c>
      <c r="FD297" s="21">
        <v>537.54999999999995</v>
      </c>
      <c r="FE297" s="21" t="n">
        <f si="32" t="shared"/>
        <v>538.0</v>
      </c>
      <c r="FF297" s="3">
        <v>15</v>
      </c>
      <c r="FG297" s="3" t="n">
        <f si="33" t="shared"/>
        <v>15.0</v>
      </c>
      <c r="FH297" s="17">
        <v>0</v>
      </c>
      <c r="FI297" s="17" t="n">
        <f si="34" t="shared"/>
        <v>0.0</v>
      </c>
      <c r="FJ297" s="3">
        <v>0</v>
      </c>
      <c r="FK297" s="3">
        <v>0</v>
      </c>
    </row>
    <row r="298" spans="1:167">
      <c r="A298" s="18" t="s">
        <v>266</v>
      </c>
      <c r="B298" s="17" t="s">
        <v>1069</v>
      </c>
      <c r="C298" s="30">
        <v>32127</v>
      </c>
      <c r="D298" s="17" t="s">
        <v>399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 s="6" t="s">
        <v>637</v>
      </c>
      <c r="AH298" s="6" t="s">
        <v>252</v>
      </c>
      <c r="AI298" s="6" t="s">
        <v>638</v>
      </c>
      <c r="AJ298"/>
      <c r="AK298" s="5" t="s">
        <v>3529</v>
      </c>
      <c r="AL298" s="17" t="s">
        <v>143</v>
      </c>
      <c r="AM298" s="17" t="s">
        <v>222</v>
      </c>
      <c r="AN298" s="17" t="s">
        <v>500</v>
      </c>
      <c r="AO298" s="17">
        <v>10</v>
      </c>
      <c r="AP298" s="17">
        <v>20</v>
      </c>
      <c r="AQ298" s="17">
        <v>1940</v>
      </c>
      <c r="AR298"/>
      <c r="AS298"/>
      <c r="AT298" s="4" t="s">
        <v>690</v>
      </c>
      <c r="AU298" s="6" t="s">
        <v>1829</v>
      </c>
      <c r="AV298" s="6" t="s">
        <v>146</v>
      </c>
      <c r="AW298" s="17" t="s">
        <v>410</v>
      </c>
      <c r="AX298"/>
      <c r="AY298"/>
      <c r="AZ298" s="6" t="s">
        <v>363</v>
      </c>
      <c r="BA298" s="6" t="s">
        <v>376</v>
      </c>
      <c r="BB298" s="4" t="s">
        <v>1001</v>
      </c>
      <c r="BC298" s="17">
        <v>954</v>
      </c>
      <c r="BD298" s="17">
        <v>410</v>
      </c>
      <c r="BE298" s="17">
        <v>2139</v>
      </c>
      <c r="BF298" s="17">
        <v>954</v>
      </c>
      <c r="BG298" s="17">
        <v>410</v>
      </c>
      <c r="BH298" s="17">
        <v>2139</v>
      </c>
      <c r="BI298" s="17">
        <v>6</v>
      </c>
      <c r="BJ298" s="17">
        <v>4</v>
      </c>
      <c r="BK298" s="17" t="s">
        <v>1052</v>
      </c>
      <c r="BL298" s="3">
        <v>30</v>
      </c>
      <c r="BM298" s="17" t="s">
        <v>1053</v>
      </c>
      <c r="BN298" s="17" t="s">
        <v>3458</v>
      </c>
      <c r="BO298" s="17">
        <v>954</v>
      </c>
      <c r="BP298" s="17">
        <v>731</v>
      </c>
      <c r="BQ298" s="17">
        <v>2306</v>
      </c>
      <c r="BR298" s="17">
        <v>18</v>
      </c>
      <c r="BS298" s="17">
        <v>9</v>
      </c>
      <c r="BT298" s="17" t="s">
        <v>3458</v>
      </c>
      <c r="BU298" s="8">
        <v>50000.04</v>
      </c>
      <c r="BV298" s="9" t="s">
        <v>3456</v>
      </c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 s="17" t="s">
        <v>40</v>
      </c>
      <c r="DS298"/>
      <c r="DT298"/>
      <c r="DU298" s="3">
        <v>2018</v>
      </c>
      <c r="DV298" s="16" t="s">
        <v>3508</v>
      </c>
      <c r="DW298" s="16" t="s">
        <v>3387</v>
      </c>
      <c r="DX298" s="16" t="s">
        <v>3488</v>
      </c>
      <c r="DY298" s="3">
        <v>72</v>
      </c>
      <c r="DZ298" s="3">
        <v>25949</v>
      </c>
      <c r="EA298" s="3">
        <v>756</v>
      </c>
      <c r="EB298" s="17">
        <v>25</v>
      </c>
      <c r="EC298" s="3">
        <v>500</v>
      </c>
      <c r="ED298" s="3">
        <v>699</v>
      </c>
      <c r="EE298" s="3">
        <v>0</v>
      </c>
      <c r="EF298" s="3">
        <v>699</v>
      </c>
      <c r="EG298" s="17">
        <v>650</v>
      </c>
      <c r="EH298" s="3">
        <v>699</v>
      </c>
      <c r="EI298" s="3">
        <v>0</v>
      </c>
      <c r="EJ298"/>
      <c r="EK298" s="3">
        <v>23354.1</v>
      </c>
      <c r="EL298" s="1">
        <v>10</v>
      </c>
      <c r="EM298" s="3">
        <v>28543.9</v>
      </c>
      <c r="EN298" s="3">
        <v>411</v>
      </c>
      <c r="EO298" s="17">
        <v>12.5</v>
      </c>
      <c r="EP298" s="17" t="s">
        <v>266</v>
      </c>
      <c r="EQ298"/>
      <c r="ER298"/>
      <c r="ES298"/>
      <c r="ET298"/>
      <c r="EU298"/>
      <c r="EV298"/>
      <c r="EW298" s="3">
        <v>0</v>
      </c>
      <c r="EX298" s="3">
        <v>34444.703999999998</v>
      </c>
      <c r="EY298"/>
      <c r="EZ298" s="3">
        <v>35694.703999999998</v>
      </c>
      <c r="FA298"/>
      <c r="FB298"/>
      <c r="FC298" s="17" t="s">
        <v>3462</v>
      </c>
      <c r="FD298" s="21">
        <v>410.61</v>
      </c>
      <c r="FE298" s="21" t="n">
        <f si="32" t="shared"/>
        <v>411.0</v>
      </c>
      <c r="FF298" s="3">
        <v>30</v>
      </c>
      <c r="FG298" s="3" t="n">
        <f si="33" t="shared"/>
        <v>30.0</v>
      </c>
      <c r="FH298"/>
      <c r="FI298" s="17" t="n">
        <f si="34" t="shared"/>
        <v>0.0</v>
      </c>
      <c r="FJ298" s="3">
        <v>0</v>
      </c>
      <c r="FK298" s="3">
        <v>0</v>
      </c>
    </row>
    <row r="299" spans="1:167">
      <c r="A299" s="18" t="s">
        <v>266</v>
      </c>
      <c r="B299" s="17" t="s">
        <v>1069</v>
      </c>
      <c r="C299" s="30">
        <v>32127</v>
      </c>
      <c r="D299" s="17" t="s">
        <v>399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 s="6" t="s">
        <v>261</v>
      </c>
      <c r="AH299" s="6" t="s">
        <v>247</v>
      </c>
      <c r="AI299" s="6" t="s">
        <v>564</v>
      </c>
      <c r="AJ299"/>
      <c r="AK299" s="5" t="s">
        <v>3529</v>
      </c>
      <c r="AL299" s="17" t="s">
        <v>143</v>
      </c>
      <c r="AM299" s="17" t="s">
        <v>202</v>
      </c>
      <c r="AN299" s="17" t="s">
        <v>430</v>
      </c>
      <c r="AO299" s="17">
        <v>10</v>
      </c>
      <c r="AP299" s="17">
        <v>20</v>
      </c>
      <c r="AQ299" s="17">
        <v>1960</v>
      </c>
      <c r="AR299"/>
      <c r="AS299"/>
      <c r="AT299" s="4" t="s">
        <v>697</v>
      </c>
      <c r="AU299" s="6" t="s">
        <v>361</v>
      </c>
      <c r="AV299" s="6" t="s">
        <v>400</v>
      </c>
      <c r="AW299" s="17" t="s">
        <v>410</v>
      </c>
      <c r="AX299"/>
      <c r="AY299"/>
      <c r="AZ299" s="6" t="s">
        <v>889</v>
      </c>
      <c r="BA299" s="6" t="s">
        <v>376</v>
      </c>
      <c r="BB299" s="4" t="s">
        <v>890</v>
      </c>
      <c r="BC299" s="17">
        <v>954</v>
      </c>
      <c r="BD299" s="17">
        <v>423</v>
      </c>
      <c r="BE299" s="17">
        <v>2130</v>
      </c>
      <c r="BF299" s="17">
        <v>954</v>
      </c>
      <c r="BG299" s="17">
        <v>423</v>
      </c>
      <c r="BH299" s="17">
        <v>2130</v>
      </c>
      <c r="BI299" s="3">
        <v>5.0111234705228096</v>
      </c>
      <c r="BJ299" s="3">
        <v>8.2291434927697509</v>
      </c>
      <c r="BK299" s="17" t="s">
        <v>1800</v>
      </c>
      <c r="BL299" s="3">
        <v>40</v>
      </c>
      <c r="BM299" s="17" t="s">
        <v>3457</v>
      </c>
      <c r="BN299" s="17" t="s">
        <v>3458</v>
      </c>
      <c r="BO299" s="17">
        <v>954</v>
      </c>
      <c r="BP299" s="17">
        <v>521</v>
      </c>
      <c r="BQ299" s="17">
        <v>2319</v>
      </c>
      <c r="BR299" s="17">
        <v>6</v>
      </c>
      <c r="BS299" s="17">
        <v>5</v>
      </c>
      <c r="BT299" s="17" t="s">
        <v>3458</v>
      </c>
      <c r="BU299" s="8">
        <v>81999.959999999992</v>
      </c>
      <c r="BV299" s="9" t="s">
        <v>3456</v>
      </c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 s="17" t="s">
        <v>40</v>
      </c>
      <c r="DS299"/>
      <c r="DT299"/>
      <c r="DU299" s="3">
        <v>2018</v>
      </c>
      <c r="DV299" s="16" t="s">
        <v>3508</v>
      </c>
      <c r="DW299" s="16" t="s">
        <v>3407</v>
      </c>
      <c r="DX299" s="16" t="s">
        <v>3498</v>
      </c>
      <c r="DY299" s="3">
        <v>75</v>
      </c>
      <c r="DZ299" s="3">
        <v>35053</v>
      </c>
      <c r="EA299" s="3">
        <v>2359</v>
      </c>
      <c r="EB299" s="17">
        <v>125</v>
      </c>
      <c r="EC299" s="3">
        <v>2000</v>
      </c>
      <c r="ED299" s="3">
        <v>699</v>
      </c>
      <c r="EE299" s="3">
        <v>0</v>
      </c>
      <c r="EF299" s="3">
        <v>699</v>
      </c>
      <c r="EG299" s="17">
        <v>450</v>
      </c>
      <c r="EH299" s="3">
        <v>699</v>
      </c>
      <c r="EI299" s="3">
        <v>0</v>
      </c>
      <c r="EJ299"/>
      <c r="EK299" s="3">
        <v>31547.7</v>
      </c>
      <c r="EL299" s="1">
        <v>4</v>
      </c>
      <c r="EM299" s="3">
        <v>38558.300000000003</v>
      </c>
      <c r="EN299" s="3">
        <v>510</v>
      </c>
      <c r="EO299" s="17">
        <v>12.5</v>
      </c>
      <c r="EP299" s="17" t="s">
        <v>266</v>
      </c>
      <c r="EQ299"/>
      <c r="ER299"/>
      <c r="ES299"/>
      <c r="ET299"/>
      <c r="EU299"/>
      <c r="EV299"/>
      <c r="EW299" s="3">
        <v>0</v>
      </c>
      <c r="EX299" s="3">
        <v>42513.599999999999</v>
      </c>
      <c r="EY299"/>
      <c r="EZ299" s="3">
        <v>43763.6</v>
      </c>
      <c r="FA299"/>
      <c r="FB299"/>
      <c r="FC299" s="17" t="s">
        <v>3462</v>
      </c>
      <c r="FD299" s="21">
        <v>509.63</v>
      </c>
      <c r="FE299" s="21" t="n">
        <f si="32" t="shared"/>
        <v>510.0</v>
      </c>
      <c r="FF299" s="3">
        <v>40</v>
      </c>
      <c r="FG299" s="3" t="n">
        <f si="33" t="shared"/>
        <v>40.0</v>
      </c>
      <c r="FH299" s="17">
        <v>0</v>
      </c>
      <c r="FI299" s="17" t="n">
        <f si="34" t="shared"/>
        <v>0.0</v>
      </c>
      <c r="FJ299" s="3">
        <v>0</v>
      </c>
      <c r="FK299" s="3">
        <v>0</v>
      </c>
    </row>
    <row r="300" spans="1:167">
      <c r="A300" s="18" t="s">
        <v>266</v>
      </c>
      <c r="B300" s="17" t="s">
        <v>1069</v>
      </c>
      <c r="C300" s="30" t="s">
        <v>3460</v>
      </c>
      <c r="D300" s="17" t="s">
        <v>399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 s="6" t="s">
        <v>2802</v>
      </c>
      <c r="AH300" s="6" t="s">
        <v>246</v>
      </c>
      <c r="AI300" s="6" t="s">
        <v>2803</v>
      </c>
      <c r="AJ300"/>
      <c r="AK300" s="5" t="s">
        <v>3529</v>
      </c>
      <c r="AL300" s="6" t="s">
        <v>143</v>
      </c>
      <c r="AM300" s="6" t="s">
        <v>173</v>
      </c>
      <c r="AN300" s="22" t="s">
        <v>2804</v>
      </c>
      <c r="AO300" s="22" t="s">
        <v>1872</v>
      </c>
      <c r="AP300" s="22" t="s">
        <v>238</v>
      </c>
      <c r="AQ300" s="23" t="s">
        <v>2490</v>
      </c>
      <c r="AR300"/>
      <c r="AS300"/>
      <c r="AT300" s="4" t="s">
        <v>2805</v>
      </c>
      <c r="AU300" s="6" t="s">
        <v>2806</v>
      </c>
      <c r="AV300"/>
      <c r="AW300"/>
      <c r="AX300"/>
      <c r="AY300"/>
      <c r="AZ300" s="6" t="s">
        <v>2807</v>
      </c>
      <c r="BA300" s="6" t="s">
        <v>370</v>
      </c>
      <c r="BB300" s="4" t="s">
        <v>2808</v>
      </c>
      <c r="BC300" s="17">
        <v>954</v>
      </c>
      <c r="BD300" s="17">
        <v>573</v>
      </c>
      <c r="BE300" s="17">
        <v>2227</v>
      </c>
      <c r="BF300" s="17">
        <v>954</v>
      </c>
      <c r="BG300" s="17">
        <v>573</v>
      </c>
      <c r="BH300" s="17">
        <v>2227</v>
      </c>
      <c r="BI300" s="17">
        <v>8</v>
      </c>
      <c r="BJ300" s="17">
        <v>1</v>
      </c>
      <c r="BK300" s="17" t="s">
        <v>1799</v>
      </c>
      <c r="BL300" s="3">
        <v>0</v>
      </c>
      <c r="BM300" s="17" t="s">
        <v>1054</v>
      </c>
      <c r="BN300" s="17" t="s">
        <v>3458</v>
      </c>
      <c r="BO300" s="17">
        <v>954</v>
      </c>
      <c r="BP300" s="17">
        <v>234</v>
      </c>
      <c r="BQ300" s="17">
        <v>2376</v>
      </c>
      <c r="BR300" s="17">
        <v>6</v>
      </c>
      <c r="BS300" s="17">
        <v>1</v>
      </c>
      <c r="BT300" s="17" t="s">
        <v>3458</v>
      </c>
      <c r="BU300" s="8">
        <v>85000</v>
      </c>
      <c r="BV300" s="9" t="s">
        <v>3456</v>
      </c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 s="3">
        <v>2018</v>
      </c>
      <c r="DV300" s="16" t="s">
        <v>3508</v>
      </c>
      <c r="DW300" s="16" t="s">
        <v>3388</v>
      </c>
      <c r="DX300" s="16" t="s">
        <v>3488</v>
      </c>
      <c r="DY300" s="3">
        <v>75</v>
      </c>
      <c r="DZ300" s="3">
        <v>19750</v>
      </c>
      <c r="EA300" s="3">
        <v>554</v>
      </c>
      <c r="EB300" s="3">
        <v>0</v>
      </c>
      <c r="EC300" s="3">
        <v>338</v>
      </c>
      <c r="ED300" s="3">
        <v>698</v>
      </c>
      <c r="EE300" s="3">
        <v>0</v>
      </c>
      <c r="EF300" s="3">
        <v>698</v>
      </c>
      <c r="EG300"/>
      <c r="EH300"/>
      <c r="EI300" s="3">
        <v>0</v>
      </c>
      <c r="EJ300"/>
      <c r="EK300" s="3">
        <v>17775</v>
      </c>
      <c r="EL300" s="1">
        <v>24</v>
      </c>
      <c r="EM300" s="3">
        <v>21725</v>
      </c>
      <c r="EN300" s="3">
        <v>413</v>
      </c>
      <c r="EO300" s="17">
        <v>10.01</v>
      </c>
      <c r="EP300" s="17" t="s">
        <v>266</v>
      </c>
      <c r="EQ300"/>
      <c r="ER300"/>
      <c r="ES300"/>
      <c r="ET300"/>
      <c r="EU300"/>
      <c r="EV300"/>
      <c r="EW300" s="3">
        <v>0</v>
      </c>
      <c r="EX300" s="3">
        <v>20724.756000000001</v>
      </c>
      <c r="EY300"/>
      <c r="EZ300" s="3">
        <v>21974.756000000001</v>
      </c>
      <c r="FA300"/>
      <c r="FB300"/>
      <c r="FC300" s="17" t="s">
        <v>3462</v>
      </c>
      <c r="FD300" s="21">
        <v>412.98</v>
      </c>
      <c r="FE300" s="21" t="n">
        <f si="32" t="shared"/>
        <v>413.0</v>
      </c>
      <c r="FF300" s="3">
        <v>0</v>
      </c>
      <c r="FG300" s="3" t="n">
        <f si="33" t="shared"/>
        <v>0.0</v>
      </c>
      <c r="FH300"/>
      <c r="FI300" s="17" t="n">
        <f si="34" t="shared"/>
        <v>0.0</v>
      </c>
      <c r="FJ300" s="3">
        <v>0</v>
      </c>
      <c r="FK300" s="3">
        <v>0</v>
      </c>
    </row>
    <row r="301" spans="1:167">
      <c r="A301" s="18" t="s">
        <v>266</v>
      </c>
      <c r="B301" s="17" t="s">
        <v>1069</v>
      </c>
      <c r="C301" s="30" t="s">
        <v>3460</v>
      </c>
      <c r="D301" s="17" t="s">
        <v>399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 s="6" t="s">
        <v>641</v>
      </c>
      <c r="AH301"/>
      <c r="AI301" s="6" t="s">
        <v>642</v>
      </c>
      <c r="AJ301"/>
      <c r="AK301" s="5" t="s">
        <v>3529</v>
      </c>
      <c r="AL301" s="17" t="s">
        <v>143</v>
      </c>
      <c r="AM301" s="17" t="s">
        <v>171</v>
      </c>
      <c r="AN301" s="17" t="s">
        <v>502</v>
      </c>
      <c r="AO301" s="17">
        <v>10</v>
      </c>
      <c r="AP301" s="17">
        <v>15</v>
      </c>
      <c r="AQ301" s="17">
        <v>1970</v>
      </c>
      <c r="AR301"/>
      <c r="AS301"/>
      <c r="AT301" s="4" t="s">
        <v>807</v>
      </c>
      <c r="AU301" s="6" t="s">
        <v>808</v>
      </c>
      <c r="AV301" s="6" t="s">
        <v>146</v>
      </c>
      <c r="AW301" s="17" t="s">
        <v>410</v>
      </c>
      <c r="AX301"/>
      <c r="AY301"/>
      <c r="AZ301" s="6" t="s">
        <v>1004</v>
      </c>
      <c r="BA301" s="6" t="s">
        <v>369</v>
      </c>
      <c r="BB301" s="4" t="s">
        <v>1005</v>
      </c>
      <c r="BC301" s="17">
        <v>954</v>
      </c>
      <c r="BD301" s="17">
        <v>231</v>
      </c>
      <c r="BE301" s="17">
        <v>2128</v>
      </c>
      <c r="BF301" s="17">
        <v>954</v>
      </c>
      <c r="BG301" s="17">
        <v>231</v>
      </c>
      <c r="BH301" s="17">
        <v>2128</v>
      </c>
      <c r="BI301" s="17">
        <v>5</v>
      </c>
      <c r="BJ301" s="17">
        <v>5</v>
      </c>
      <c r="BK301" s="17" t="s">
        <v>155</v>
      </c>
      <c r="BL301" s="3">
        <v>810</v>
      </c>
      <c r="BM301" s="17" t="s">
        <v>155</v>
      </c>
      <c r="BN301" s="17" t="s">
        <v>3458</v>
      </c>
      <c r="BO301" s="17">
        <v>954</v>
      </c>
      <c r="BP301" s="17">
        <v>521</v>
      </c>
      <c r="BQ301" s="17">
        <v>2127</v>
      </c>
      <c r="BR301" s="17">
        <v>17</v>
      </c>
      <c r="BS301" s="17">
        <v>4</v>
      </c>
      <c r="BT301" s="17" t="s">
        <v>3458</v>
      </c>
      <c r="BU301" s="8">
        <v>65184</v>
      </c>
      <c r="BV301" s="9" t="s">
        <v>3456</v>
      </c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 s="17" t="s">
        <v>40</v>
      </c>
      <c r="DS301"/>
      <c r="DT301"/>
      <c r="DU301" s="3">
        <v>2018</v>
      </c>
      <c r="DV301" s="16" t="s">
        <v>3508</v>
      </c>
      <c r="DW301" s="16" t="s">
        <v>3387</v>
      </c>
      <c r="DX301" s="16" t="s">
        <v>3488</v>
      </c>
      <c r="DY301" s="3">
        <v>72</v>
      </c>
      <c r="DZ301" s="3">
        <v>29196</v>
      </c>
      <c r="EA301" s="3">
        <v>659</v>
      </c>
      <c r="EB301" s="17">
        <v>10</v>
      </c>
      <c r="EC301" s="3">
        <v>0</v>
      </c>
      <c r="ED301" s="3">
        <v>498</v>
      </c>
      <c r="EE301" s="3">
        <v>0</v>
      </c>
      <c r="EF301" s="3">
        <v>498</v>
      </c>
      <c r="EG301" s="17">
        <v>350</v>
      </c>
      <c r="EH301" s="3">
        <v>498</v>
      </c>
      <c r="EI301" s="17">
        <v>850</v>
      </c>
      <c r="EJ301"/>
      <c r="EK301" s="3">
        <v>26276.400000000001</v>
      </c>
      <c r="EL301" s="1">
        <v>65</v>
      </c>
      <c r="EM301" s="3">
        <v>32115.599999999999</v>
      </c>
      <c r="EN301" s="3">
        <v>532</v>
      </c>
      <c r="EO301" s="17">
        <v>9.99</v>
      </c>
      <c r="EP301" s="17" t="s">
        <v>266</v>
      </c>
      <c r="EQ301"/>
      <c r="ER301"/>
      <c r="ES301"/>
      <c r="ET301"/>
      <c r="EU301"/>
      <c r="EV301"/>
      <c r="EW301" s="3">
        <v>0</v>
      </c>
      <c r="EX301" s="3">
        <v>30327.599999999999</v>
      </c>
      <c r="EY301"/>
      <c r="EZ301" s="3">
        <v>31577.599999999999</v>
      </c>
      <c r="FA301"/>
      <c r="FB301"/>
      <c r="FC301" s="17" t="s">
        <v>3462</v>
      </c>
      <c r="FD301" s="21">
        <v>532.03</v>
      </c>
      <c r="FE301" s="21" t="n">
        <f si="32" t="shared"/>
        <v>532.0</v>
      </c>
      <c r="FF301" s="3">
        <v>810</v>
      </c>
      <c r="FG301" s="3" t="n">
        <f si="33" t="shared"/>
        <v>810.0</v>
      </c>
      <c r="FH301" s="17">
        <v>850</v>
      </c>
      <c r="FI301" s="17" t="n">
        <f si="34" t="shared"/>
        <v>850.0</v>
      </c>
      <c r="FJ301" s="3">
        <v>0</v>
      </c>
      <c r="FK301" s="3">
        <v>0</v>
      </c>
    </row>
    <row r="302" spans="1:167">
      <c r="A302" s="18" t="s">
        <v>266</v>
      </c>
      <c r="B302" s="17" t="s">
        <v>1069</v>
      </c>
      <c r="C302"/>
      <c r="D302" s="17" t="s">
        <v>399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 s="6" t="s">
        <v>259</v>
      </c>
      <c r="AH302" s="6" t="s">
        <v>242</v>
      </c>
      <c r="AI302" s="6" t="s">
        <v>2024</v>
      </c>
      <c r="AJ302"/>
      <c r="AK302" s="5" t="s">
        <v>3529</v>
      </c>
      <c r="AL302" s="6" t="s">
        <v>143</v>
      </c>
      <c r="AM302" s="6" t="s">
        <v>175</v>
      </c>
      <c r="AN302" s="22" t="s">
        <v>2474</v>
      </c>
      <c r="AO302" s="22" t="s">
        <v>422</v>
      </c>
      <c r="AP302" s="22" t="s">
        <v>422</v>
      </c>
      <c r="AQ302" s="23" t="s">
        <v>1885</v>
      </c>
      <c r="AR302"/>
      <c r="AS302"/>
      <c r="AT302" s="4" t="s">
        <v>2475</v>
      </c>
      <c r="AU302" s="6" t="s">
        <v>2476</v>
      </c>
      <c r="AV302" s="6" t="s">
        <v>406</v>
      </c>
      <c r="AW302"/>
      <c r="AX302"/>
      <c r="AY302"/>
      <c r="AZ302" s="6" t="s">
        <v>962</v>
      </c>
      <c r="BA302" s="6" t="s">
        <v>370</v>
      </c>
      <c r="BB302" s="4" t="s">
        <v>2477</v>
      </c>
      <c r="BC302" s="17">
        <v>910</v>
      </c>
      <c r="BD302" s="17">
        <v>392</v>
      </c>
      <c r="BE302" s="17">
        <v>2215</v>
      </c>
      <c r="BF302" s="17">
        <v>910</v>
      </c>
      <c r="BG302" s="17">
        <v>392</v>
      </c>
      <c r="BH302" s="17">
        <v>2215</v>
      </c>
      <c r="BI302" s="17">
        <v>9</v>
      </c>
      <c r="BJ302" s="17">
        <v>1</v>
      </c>
      <c r="BK302" s="17" t="s">
        <v>1052</v>
      </c>
      <c r="BL302" s="3">
        <v>5</v>
      </c>
      <c r="BM302" s="17" t="s">
        <v>3457</v>
      </c>
      <c r="BN302" s="17" t="s">
        <v>3458</v>
      </c>
      <c r="BO302" s="24">
        <v>954</v>
      </c>
      <c r="BP302" s="17">
        <v>695</v>
      </c>
      <c r="BQ302" s="17">
        <v>2288</v>
      </c>
      <c r="BR302" s="17">
        <v>10</v>
      </c>
      <c r="BS302" s="17">
        <v>1</v>
      </c>
      <c r="BT302" s="17" t="s">
        <v>3458</v>
      </c>
      <c r="BU302" s="8">
        <v>81999.959999999992</v>
      </c>
      <c r="BV302" s="9" t="s">
        <v>3456</v>
      </c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 s="3">
        <v>2018</v>
      </c>
      <c r="DV302" s="16" t="s">
        <v>3508</v>
      </c>
      <c r="DW302" s="16" t="s">
        <v>3411</v>
      </c>
      <c r="DX302" s="16" t="s">
        <v>3491</v>
      </c>
      <c r="DY302" s="3">
        <v>75</v>
      </c>
      <c r="DZ302" s="3">
        <v>37126</v>
      </c>
      <c r="EA302" s="3">
        <v>874</v>
      </c>
      <c r="EB302" s="3">
        <v>0</v>
      </c>
      <c r="EC302" s="3">
        <v>0</v>
      </c>
      <c r="ED302" s="3">
        <v>599</v>
      </c>
      <c r="EE302" s="3">
        <v>0</v>
      </c>
      <c r="EF302" s="3">
        <v>599</v>
      </c>
      <c r="EG302"/>
      <c r="EH302" s="3">
        <v>599</v>
      </c>
      <c r="EI302" s="3">
        <v>0</v>
      </c>
      <c r="EJ302"/>
      <c r="EK302" s="3">
        <v>33413.4</v>
      </c>
      <c r="EL302" s="1">
        <v>28</v>
      </c>
      <c r="EM302" s="3">
        <v>40838.6</v>
      </c>
      <c r="EN302" s="3">
        <v>642</v>
      </c>
      <c r="EO302" s="17">
        <v>11.2</v>
      </c>
      <c r="EP302" s="17" t="s">
        <v>266</v>
      </c>
      <c r="EQ302"/>
      <c r="ER302"/>
      <c r="ES302"/>
      <c r="ET302"/>
      <c r="EU302"/>
      <c r="EV302"/>
      <c r="EW302" s="3">
        <v>0</v>
      </c>
      <c r="EX302" s="3">
        <v>38727.155999999995</v>
      </c>
      <c r="EY302"/>
      <c r="EZ302" s="3">
        <v>39977.155999999995</v>
      </c>
      <c r="FA302"/>
      <c r="FB302"/>
      <c r="FC302" s="17" t="s">
        <v>3462</v>
      </c>
      <c r="FD302" s="21">
        <v>642.08000000000004</v>
      </c>
      <c r="FE302" s="21" t="n">
        <f si="32" t="shared"/>
        <v>642.0</v>
      </c>
      <c r="FF302" s="3">
        <v>5</v>
      </c>
      <c r="FG302" s="3" t="n">
        <f si="33" t="shared"/>
        <v>5.0</v>
      </c>
      <c r="FH302"/>
      <c r="FI302" s="17" t="n">
        <f si="34" t="shared"/>
        <v>0.0</v>
      </c>
      <c r="FJ302" s="3">
        <v>0</v>
      </c>
      <c r="FK302" s="3">
        <v>0</v>
      </c>
    </row>
    <row r="303" spans="1:167">
      <c r="A303" s="18" t="s">
        <v>266</v>
      </c>
      <c r="B303" s="17" t="s">
        <v>1465</v>
      </c>
      <c r="C303"/>
      <c r="D303" s="17" t="s">
        <v>399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 s="6" t="s">
        <v>296</v>
      </c>
      <c r="AH303" s="6" t="s">
        <v>242</v>
      </c>
      <c r="AI303" s="6" t="s">
        <v>1731</v>
      </c>
      <c r="AJ303"/>
      <c r="AK303" s="5" t="s">
        <v>3529</v>
      </c>
      <c r="AL303" s="17" t="s">
        <v>143</v>
      </c>
      <c r="AM303" s="17" t="s">
        <v>183</v>
      </c>
      <c r="AN303" s="17" t="s">
        <v>1732</v>
      </c>
      <c r="AO303" s="16">
        <v>11</v>
      </c>
      <c r="AP303" s="16" t="s">
        <v>238</v>
      </c>
      <c r="AQ303" s="16" t="s">
        <v>1314</v>
      </c>
      <c r="AR303"/>
      <c r="AS303"/>
      <c r="AT303" s="4" t="s">
        <v>1298</v>
      </c>
      <c r="AU303" s="6" t="s">
        <v>1285</v>
      </c>
      <c r="AV303" s="6" t="s">
        <v>401</v>
      </c>
      <c r="AW303"/>
      <c r="AX303"/>
      <c r="AY303"/>
      <c r="AZ303" s="6" t="s">
        <v>1256</v>
      </c>
      <c r="BA303" s="6" t="s">
        <v>391</v>
      </c>
      <c r="BB303" s="17" t="s">
        <v>1257</v>
      </c>
      <c r="BC303" s="17">
        <v>954</v>
      </c>
      <c r="BD303" s="17">
        <v>738</v>
      </c>
      <c r="BE303" s="17">
        <v>1769</v>
      </c>
      <c r="BF303" s="17">
        <v>954</v>
      </c>
      <c r="BG303" s="17">
        <v>738</v>
      </c>
      <c r="BH303" s="17">
        <v>1769</v>
      </c>
      <c r="BI303" s="17">
        <v>6</v>
      </c>
      <c r="BJ303" s="17">
        <v>1</v>
      </c>
      <c r="BK303" s="17" t="s">
        <v>1799</v>
      </c>
      <c r="BL303" s="3">
        <v>0</v>
      </c>
      <c r="BM303" s="17" t="s">
        <v>1801</v>
      </c>
      <c r="BN303" s="17" t="s">
        <v>3458</v>
      </c>
      <c r="BO303" s="17">
        <v>954</v>
      </c>
      <c r="BP303" s="17">
        <v>234</v>
      </c>
      <c r="BQ303" s="17">
        <v>1769</v>
      </c>
      <c r="BR303" s="17">
        <v>6</v>
      </c>
      <c r="BS303" s="17">
        <v>1</v>
      </c>
      <c r="BT303" s="17" t="s">
        <v>3458</v>
      </c>
      <c r="BU303" s="3">
        <v>54999.96</v>
      </c>
      <c r="BV303" s="9" t="s">
        <v>3456</v>
      </c>
      <c r="BW303"/>
      <c r="BX303"/>
      <c r="BY303" s="17" t="s">
        <v>156</v>
      </c>
      <c r="BZ303" s="6" t="s">
        <v>295</v>
      </c>
      <c r="CA303" s="6" t="s">
        <v>246</v>
      </c>
      <c r="CB303" s="6" t="s">
        <v>323</v>
      </c>
      <c r="CC303"/>
      <c r="CD303"/>
      <c r="CE303" s="17" t="s">
        <v>143</v>
      </c>
      <c r="CF303" s="17" t="s">
        <v>202</v>
      </c>
      <c r="CG303" s="17" t="s">
        <v>1733</v>
      </c>
      <c r="CH303" s="16">
        <v>11</v>
      </c>
      <c r="CI303" s="16" t="s">
        <v>238</v>
      </c>
      <c r="CJ303" s="16" t="s">
        <v>1314</v>
      </c>
      <c r="CK303"/>
      <c r="CL303"/>
      <c r="CM303" s="4" t="s">
        <v>1149</v>
      </c>
      <c r="CN303" s="6" t="s">
        <v>1734</v>
      </c>
      <c r="CO303" s="6" t="s">
        <v>400</v>
      </c>
      <c r="CP303" s="6">
        <v>2</v>
      </c>
      <c r="CQ303"/>
      <c r="CR303"/>
      <c r="CS303" s="6" t="s">
        <v>1190</v>
      </c>
      <c r="CT303" s="6" t="s">
        <v>391</v>
      </c>
      <c r="CU303" s="17" t="s">
        <v>1735</v>
      </c>
      <c r="CV303" s="17">
        <v>954</v>
      </c>
      <c r="CW303" s="17">
        <v>243</v>
      </c>
      <c r="CX303" s="17">
        <v>1998</v>
      </c>
      <c r="CY303" s="17">
        <v>954</v>
      </c>
      <c r="CZ303" s="17">
        <v>304</v>
      </c>
      <c r="DA303" s="17">
        <v>1998</v>
      </c>
      <c r="DB303" s="17">
        <v>6</v>
      </c>
      <c r="DC303" s="17">
        <v>1</v>
      </c>
      <c r="DD303" s="17" t="s">
        <v>1051</v>
      </c>
      <c r="DE303" s="17">
        <v>990</v>
      </c>
      <c r="DF303" s="17" t="s">
        <v>1801</v>
      </c>
      <c r="DG303" s="17" t="s">
        <v>1977</v>
      </c>
      <c r="DH303" s="17">
        <v>954</v>
      </c>
      <c r="DI303" s="17">
        <v>234</v>
      </c>
      <c r="DJ303" s="17">
        <v>1998</v>
      </c>
      <c r="DK303" s="17">
        <v>6</v>
      </c>
      <c r="DL303" s="17">
        <v>1</v>
      </c>
      <c r="DM303" s="17" t="s">
        <v>1976</v>
      </c>
      <c r="DN303" s="17">
        <v>300</v>
      </c>
      <c r="DO303" s="17" t="s">
        <v>58</v>
      </c>
      <c r="DP303"/>
      <c r="DQ303"/>
      <c r="DR303" s="17" t="s">
        <v>40</v>
      </c>
      <c r="DS303"/>
      <c r="DT303"/>
      <c r="DU303" s="3">
        <v>2018</v>
      </c>
      <c r="DV303" s="16" t="s">
        <v>3508</v>
      </c>
      <c r="DW303" s="16" t="s">
        <v>3387</v>
      </c>
      <c r="DX303" s="16" t="s">
        <v>3488</v>
      </c>
      <c r="DY303" s="3">
        <v>75</v>
      </c>
      <c r="DZ303" s="3">
        <v>23569</v>
      </c>
      <c r="EA303" s="3">
        <v>571</v>
      </c>
      <c r="EB303" s="17">
        <v>250</v>
      </c>
      <c r="EC303" s="3">
        <v>0</v>
      </c>
      <c r="ED303" s="3">
        <v>399</v>
      </c>
      <c r="EE303" s="3">
        <v>0</v>
      </c>
      <c r="EF303" s="3">
        <v>399</v>
      </c>
      <c r="EG303" s="17">
        <v>0</v>
      </c>
      <c r="EH303"/>
      <c r="EI303" s="3">
        <v>399</v>
      </c>
      <c r="EJ303"/>
      <c r="EK303" s="3">
        <v>21212.1</v>
      </c>
      <c r="EL303" s="1">
        <v>10</v>
      </c>
      <c r="EM303" s="3">
        <v>25925.9</v>
      </c>
      <c r="EN303" s="3">
        <v>493</v>
      </c>
      <c r="EO303" s="17">
        <v>12.5</v>
      </c>
      <c r="EP303" s="17" t="s">
        <v>266</v>
      </c>
      <c r="EQ303"/>
      <c r="ER303"/>
      <c r="ES303"/>
      <c r="ET303"/>
      <c r="EU303"/>
      <c r="EV303"/>
      <c r="EW303" s="3">
        <v>0</v>
      </c>
      <c r="EX303" s="3">
        <v>29736.756000000001</v>
      </c>
      <c r="EY303"/>
      <c r="EZ303" s="3">
        <v>30986.756000000001</v>
      </c>
      <c r="FA303"/>
      <c r="FB303"/>
      <c r="FC303" s="17" t="s">
        <v>3462</v>
      </c>
      <c r="FD303" s="21">
        <v>493.04</v>
      </c>
      <c r="FE303" s="21" t="n">
        <f si="32" t="shared"/>
        <v>493.0</v>
      </c>
      <c r="FF303" s="3">
        <v>0</v>
      </c>
      <c r="FG303" s="3" t="n">
        <f si="33" t="shared"/>
        <v>0.0</v>
      </c>
      <c r="FH303" s="21">
        <v>399</v>
      </c>
      <c r="FI303" s="17" t="n">
        <f si="34" t="shared"/>
        <v>399.0</v>
      </c>
      <c r="FJ303" s="3">
        <v>0</v>
      </c>
      <c r="FK303" s="3">
        <v>0</v>
      </c>
    </row>
    <row r="304" spans="1:167">
      <c r="A304" s="18" t="s">
        <v>266</v>
      </c>
      <c r="B304" s="17" t="s">
        <v>1069</v>
      </c>
      <c r="C304"/>
      <c r="D304" s="17" t="s">
        <v>399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 s="6" t="s">
        <v>553</v>
      </c>
      <c r="AH304" s="6" t="s">
        <v>242</v>
      </c>
      <c r="AI304" s="6" t="s">
        <v>2513</v>
      </c>
      <c r="AJ304" s="6" t="s">
        <v>147</v>
      </c>
      <c r="AK304" s="5" t="s">
        <v>3529</v>
      </c>
      <c r="AL304" s="6" t="s">
        <v>143</v>
      </c>
      <c r="AM304" s="6" t="s">
        <v>203</v>
      </c>
      <c r="AN304" s="22" t="s">
        <v>2518</v>
      </c>
      <c r="AO304" s="22" t="s">
        <v>148</v>
      </c>
      <c r="AP304" s="22" t="s">
        <v>1855</v>
      </c>
      <c r="AQ304" s="23" t="s">
        <v>2189</v>
      </c>
      <c r="AR304"/>
      <c r="AS304"/>
      <c r="AT304" s="4" t="s">
        <v>2519</v>
      </c>
      <c r="AU304" s="6" t="s">
        <v>1180</v>
      </c>
      <c r="AV304" s="6" t="s">
        <v>406</v>
      </c>
      <c r="AW304"/>
      <c r="AX304"/>
      <c r="AY304"/>
      <c r="AZ304" s="6" t="s">
        <v>962</v>
      </c>
      <c r="BA304" s="6" t="s">
        <v>370</v>
      </c>
      <c r="BB304" s="4" t="s">
        <v>2520</v>
      </c>
      <c r="BC304" s="17">
        <v>954</v>
      </c>
      <c r="BD304" s="17">
        <v>508</v>
      </c>
      <c r="BE304" s="17">
        <v>2162</v>
      </c>
      <c r="BF304" s="17">
        <v>954</v>
      </c>
      <c r="BG304" s="17">
        <v>508</v>
      </c>
      <c r="BH304" s="17">
        <v>2162</v>
      </c>
      <c r="BI304" s="3">
        <v>4.9310344827586201</v>
      </c>
      <c r="BJ304" s="17">
        <v>5</v>
      </c>
      <c r="BK304" s="17" t="s">
        <v>155</v>
      </c>
      <c r="BL304" s="3">
        <v>5</v>
      </c>
      <c r="BM304" s="17" t="s">
        <v>155</v>
      </c>
      <c r="BN304" s="17" t="s">
        <v>3458</v>
      </c>
      <c r="BO304" s="17">
        <v>954</v>
      </c>
      <c r="BP304" s="17">
        <v>234</v>
      </c>
      <c r="BQ304" s="17">
        <v>1225</v>
      </c>
      <c r="BR304" s="17">
        <v>6</v>
      </c>
      <c r="BS304" s="17">
        <v>1</v>
      </c>
      <c r="BT304" s="17" t="s">
        <v>3458</v>
      </c>
      <c r="BU304" s="8">
        <v>54000</v>
      </c>
      <c r="BV304" s="9" t="s">
        <v>3456</v>
      </c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 s="3">
        <v>2018</v>
      </c>
      <c r="DV304" s="16" t="s">
        <v>3508</v>
      </c>
      <c r="DW304" s="16" t="s">
        <v>3382</v>
      </c>
      <c r="DX304" s="16" t="s">
        <v>3489</v>
      </c>
      <c r="DY304" s="3">
        <v>75</v>
      </c>
      <c r="DZ304" s="3">
        <v>21800</v>
      </c>
      <c r="EA304" s="3">
        <v>1538</v>
      </c>
      <c r="EB304" s="3">
        <v>0</v>
      </c>
      <c r="EC304" s="3">
        <v>1000</v>
      </c>
      <c r="ED304" s="3">
        <v>599</v>
      </c>
      <c r="EE304" s="3">
        <v>0</v>
      </c>
      <c r="EF304" s="3">
        <v>599</v>
      </c>
      <c r="EG304"/>
      <c r="EH304" s="3">
        <v>599</v>
      </c>
      <c r="EI304" s="3">
        <v>0</v>
      </c>
      <c r="EJ304"/>
      <c r="EK304" s="3">
        <v>19620</v>
      </c>
      <c r="EL304" s="1">
        <v>22</v>
      </c>
      <c r="EM304" s="3">
        <v>23980</v>
      </c>
      <c r="EN304" s="3">
        <v>392</v>
      </c>
      <c r="EO304" s="17">
        <v>11.2</v>
      </c>
      <c r="EP304" s="17" t="s">
        <v>266</v>
      </c>
      <c r="EQ304"/>
      <c r="ER304"/>
      <c r="ES304"/>
      <c r="ET304"/>
      <c r="EU304"/>
      <c r="EV304"/>
      <c r="EW304" s="3">
        <v>0</v>
      </c>
      <c r="EX304" s="3">
        <v>28802.916000000001</v>
      </c>
      <c r="EY304"/>
      <c r="EZ304" s="3">
        <v>30052.916000000001</v>
      </c>
      <c r="FA304"/>
      <c r="FB304"/>
      <c r="FC304" s="17" t="s">
        <v>3462</v>
      </c>
      <c r="FD304" s="21">
        <v>391.99</v>
      </c>
      <c r="FE304" s="21" t="n">
        <f si="32" t="shared"/>
        <v>392.0</v>
      </c>
      <c r="FF304" s="3">
        <v>5</v>
      </c>
      <c r="FG304" s="3" t="n">
        <f si="33" t="shared"/>
        <v>5.0</v>
      </c>
      <c r="FH304"/>
      <c r="FI304" s="17" t="n">
        <f si="34" t="shared"/>
        <v>0.0</v>
      </c>
      <c r="FJ304" s="3">
        <v>0</v>
      </c>
      <c r="FK304" s="3">
        <v>0</v>
      </c>
    </row>
    <row r="305" spans="1:167">
      <c r="A305" s="18" t="s">
        <v>266</v>
      </c>
      <c r="B305" s="17" t="s">
        <v>1069</v>
      </c>
      <c r="C305"/>
      <c r="D305" s="17" t="s">
        <v>399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 s="6" t="s">
        <v>656</v>
      </c>
      <c r="AH305" s="6" t="s">
        <v>246</v>
      </c>
      <c r="AI305" s="6" t="s">
        <v>2720</v>
      </c>
      <c r="AJ305"/>
      <c r="AK305" s="5" t="s">
        <v>3529</v>
      </c>
      <c r="AL305" s="6" t="s">
        <v>143</v>
      </c>
      <c r="AM305" s="6" t="s">
        <v>171</v>
      </c>
      <c r="AN305" s="22" t="s">
        <v>2721</v>
      </c>
      <c r="AO305" s="22" t="s">
        <v>1872</v>
      </c>
      <c r="AP305" s="22" t="s">
        <v>187</v>
      </c>
      <c r="AQ305" s="23" t="s">
        <v>2047</v>
      </c>
      <c r="AR305"/>
      <c r="AS305"/>
      <c r="AT305" s="4" t="s">
        <v>2722</v>
      </c>
      <c r="AU305" s="6" t="s">
        <v>2723</v>
      </c>
      <c r="AV305" s="6" t="s">
        <v>405</v>
      </c>
      <c r="AW305"/>
      <c r="AX305"/>
      <c r="AY305"/>
      <c r="AZ305" s="6" t="s">
        <v>2724</v>
      </c>
      <c r="BA305" s="6" t="s">
        <v>370</v>
      </c>
      <c r="BB305" s="4" t="s">
        <v>2725</v>
      </c>
      <c r="BC305" s="17">
        <v>954</v>
      </c>
      <c r="BD305" s="17">
        <v>594</v>
      </c>
      <c r="BE305" s="17">
        <v>2248</v>
      </c>
      <c r="BF305" s="17">
        <v>954</v>
      </c>
      <c r="BG305" s="17">
        <v>594</v>
      </c>
      <c r="BH305" s="17">
        <v>2248</v>
      </c>
      <c r="BI305" s="17">
        <v>6</v>
      </c>
      <c r="BJ305" s="17">
        <v>4</v>
      </c>
      <c r="BK305" s="17" t="s">
        <v>1799</v>
      </c>
      <c r="BL305" s="3">
        <v>0</v>
      </c>
      <c r="BM305" s="17" t="s">
        <v>1801</v>
      </c>
      <c r="BN305" s="17" t="s">
        <v>3458</v>
      </c>
      <c r="BO305" s="17">
        <v>954</v>
      </c>
      <c r="BP305" s="17">
        <v>234</v>
      </c>
      <c r="BQ305" s="17">
        <v>2385</v>
      </c>
      <c r="BR305" s="17">
        <v>6</v>
      </c>
      <c r="BS305" s="17">
        <v>1</v>
      </c>
      <c r="BT305" s="17" t="s">
        <v>3458</v>
      </c>
      <c r="BU305" s="8">
        <v>80000.040000000008</v>
      </c>
      <c r="BV305" s="9" t="s">
        <v>3456</v>
      </c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 s="3">
        <v>2018</v>
      </c>
      <c r="DV305" s="16" t="s">
        <v>3508</v>
      </c>
      <c r="DW305" s="16" t="s">
        <v>3387</v>
      </c>
      <c r="DX305" s="16" t="s">
        <v>3488</v>
      </c>
      <c r="DY305" s="3">
        <v>75</v>
      </c>
      <c r="DZ305" s="3">
        <v>25040</v>
      </c>
      <c r="EA305" s="3">
        <v>626</v>
      </c>
      <c r="EB305" s="3">
        <v>0</v>
      </c>
      <c r="EC305" s="3">
        <v>0</v>
      </c>
      <c r="ED305" s="3">
        <v>699</v>
      </c>
      <c r="EE305" s="3">
        <v>0</v>
      </c>
      <c r="EF305" s="3">
        <v>699</v>
      </c>
      <c r="EG305"/>
      <c r="EH305"/>
      <c r="EI305" s="3">
        <v>0</v>
      </c>
      <c r="EJ305"/>
      <c r="EK305" s="3">
        <v>22536</v>
      </c>
      <c r="EL305" s="1">
        <v>6</v>
      </c>
      <c r="EM305" s="3">
        <v>27544</v>
      </c>
      <c r="EN305" s="3">
        <v>435</v>
      </c>
      <c r="EO305" s="17">
        <v>8.01</v>
      </c>
      <c r="EP305" s="17" t="s">
        <v>266</v>
      </c>
      <c r="EQ305"/>
      <c r="ER305"/>
      <c r="ES305"/>
      <c r="ET305"/>
      <c r="EU305"/>
      <c r="EV305"/>
      <c r="EW305" s="3">
        <v>0</v>
      </c>
      <c r="EX305" s="3">
        <v>27613.200000000001</v>
      </c>
      <c r="EY305"/>
      <c r="EZ305" s="3">
        <v>28863.200000000001</v>
      </c>
      <c r="FA305"/>
      <c r="FB305"/>
      <c r="FC305" s="17" t="s">
        <v>3462</v>
      </c>
      <c r="FD305" s="21">
        <v>434.84</v>
      </c>
      <c r="FE305" s="21" t="n">
        <f si="32" t="shared"/>
        <v>435.0</v>
      </c>
      <c r="FF305" s="3">
        <v>0</v>
      </c>
      <c r="FG305" s="3" t="n">
        <f si="33" t="shared"/>
        <v>0.0</v>
      </c>
      <c r="FH305"/>
      <c r="FI305" s="17" t="n">
        <f si="34" t="shared"/>
        <v>0.0</v>
      </c>
      <c r="FJ305" s="3">
        <v>0</v>
      </c>
      <c r="FK305" s="3">
        <v>0</v>
      </c>
    </row>
    <row r="306" spans="1:167">
      <c r="A306" s="18" t="s">
        <v>266</v>
      </c>
      <c r="B306" s="17" t="s">
        <v>1069</v>
      </c>
      <c r="C306" s="30">
        <v>32127</v>
      </c>
      <c r="D306" s="17" t="s">
        <v>399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 s="6" t="s">
        <v>2697</v>
      </c>
      <c r="AH306" s="6" t="s">
        <v>2698</v>
      </c>
      <c r="AI306" s="6" t="s">
        <v>2699</v>
      </c>
      <c r="AJ306"/>
      <c r="AK306" s="5" t="s">
        <v>3529</v>
      </c>
      <c r="AL306" s="6" t="s">
        <v>143</v>
      </c>
      <c r="AM306" s="6" t="s">
        <v>218</v>
      </c>
      <c r="AN306" s="22" t="s">
        <v>2700</v>
      </c>
      <c r="AO306" s="22" t="s">
        <v>422</v>
      </c>
      <c r="AP306" s="22" t="s">
        <v>194</v>
      </c>
      <c r="AQ306" s="23" t="s">
        <v>2652</v>
      </c>
      <c r="AR306"/>
      <c r="AS306"/>
      <c r="AT306" s="4" t="s">
        <v>2701</v>
      </c>
      <c r="AU306" s="6" t="s">
        <v>2702</v>
      </c>
      <c r="AV306" s="6" t="s">
        <v>402</v>
      </c>
      <c r="AW306"/>
      <c r="AX306"/>
      <c r="AY306"/>
      <c r="AZ306" s="6" t="s">
        <v>2695</v>
      </c>
      <c r="BA306" s="6" t="s">
        <v>374</v>
      </c>
      <c r="BB306" s="4" t="s">
        <v>2703</v>
      </c>
      <c r="BC306" s="17">
        <v>954</v>
      </c>
      <c r="BD306" s="17">
        <v>329</v>
      </c>
      <c r="BE306" s="17">
        <v>2152</v>
      </c>
      <c r="BF306" s="17">
        <v>954</v>
      </c>
      <c r="BG306" s="17">
        <v>329</v>
      </c>
      <c r="BH306" s="17">
        <v>2152</v>
      </c>
      <c r="BI306" s="17">
        <v>7</v>
      </c>
      <c r="BJ306" s="17">
        <v>3</v>
      </c>
      <c r="BK306" s="17" t="s">
        <v>1800</v>
      </c>
      <c r="BL306" s="3">
        <v>10</v>
      </c>
      <c r="BM306" s="17" t="s">
        <v>1053</v>
      </c>
      <c r="BN306" s="17" t="s">
        <v>3458</v>
      </c>
      <c r="BO306" s="24">
        <v>954</v>
      </c>
      <c r="BP306" s="17">
        <v>569</v>
      </c>
      <c r="BQ306" s="17">
        <v>2225</v>
      </c>
      <c r="BR306" s="17">
        <v>11</v>
      </c>
      <c r="BS306" s="17">
        <v>0</v>
      </c>
      <c r="BT306" s="17" t="s">
        <v>3458</v>
      </c>
      <c r="BU306" s="8">
        <v>55536</v>
      </c>
      <c r="BV306" s="9" t="s">
        <v>3456</v>
      </c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 s="3">
        <v>2018</v>
      </c>
      <c r="DV306" s="16" t="s">
        <v>3508</v>
      </c>
      <c r="DW306" s="16" t="s">
        <v>3411</v>
      </c>
      <c r="DX306" s="16" t="s">
        <v>3491</v>
      </c>
      <c r="DY306" s="3">
        <v>75</v>
      </c>
      <c r="DZ306" s="3">
        <v>32672</v>
      </c>
      <c r="EA306" s="3">
        <v>935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17">
        <v>50</v>
      </c>
      <c r="EH306" s="3">
        <v>0</v>
      </c>
      <c r="EI306" s="17">
        <v>0</v>
      </c>
      <c r="EJ306"/>
      <c r="EK306" s="3">
        <v>29404.799999999999</v>
      </c>
      <c r="EL306" s="1">
        <v>175</v>
      </c>
      <c r="EM306" s="3">
        <v>35939.199999999997</v>
      </c>
      <c r="EN306" s="3">
        <v>553</v>
      </c>
      <c r="EO306" s="17">
        <v>10.01</v>
      </c>
      <c r="EP306" s="17" t="s">
        <v>266</v>
      </c>
      <c r="EQ306"/>
      <c r="ER306"/>
      <c r="ES306"/>
      <c r="ET306"/>
      <c r="EU306"/>
      <c r="EV306"/>
      <c r="EW306" s="3">
        <v>0</v>
      </c>
      <c r="EX306" s="3">
        <v>37878</v>
      </c>
      <c r="EY306"/>
      <c r="EZ306" s="3">
        <v>39128</v>
      </c>
      <c r="FA306"/>
      <c r="FB306"/>
      <c r="FC306" s="17" t="s">
        <v>3462</v>
      </c>
      <c r="FD306" s="21">
        <v>553.11</v>
      </c>
      <c r="FE306" s="21" t="n">
        <f si="32" t="shared"/>
        <v>553.0</v>
      </c>
      <c r="FF306" s="3">
        <v>10</v>
      </c>
      <c r="FG306" s="3" t="n">
        <f si="33" t="shared"/>
        <v>10.0</v>
      </c>
      <c r="FH306"/>
      <c r="FI306" s="17" t="n">
        <f si="34" t="shared"/>
        <v>0.0</v>
      </c>
      <c r="FJ306" s="3">
        <v>0</v>
      </c>
      <c r="FK306" s="3">
        <v>0</v>
      </c>
    </row>
    <row r="307" spans="1:167">
      <c r="A307" s="18" t="s">
        <v>266</v>
      </c>
      <c r="B307" s="17" t="s">
        <v>1069</v>
      </c>
      <c r="C307"/>
      <c r="D307" s="17" t="s">
        <v>399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 s="6" t="s">
        <v>141</v>
      </c>
      <c r="AH307" s="6" t="s">
        <v>252</v>
      </c>
      <c r="AI307" s="6" t="s">
        <v>322</v>
      </c>
      <c r="AJ307"/>
      <c r="AK307" s="5" t="s">
        <v>3529</v>
      </c>
      <c r="AL307" s="6" t="s">
        <v>143</v>
      </c>
      <c r="AM307" s="6" t="s">
        <v>186</v>
      </c>
      <c r="AN307" s="22" t="s">
        <v>3117</v>
      </c>
      <c r="AO307" s="22" t="s">
        <v>154</v>
      </c>
      <c r="AP307" s="22" t="s">
        <v>220</v>
      </c>
      <c r="AQ307" s="2" t="s">
        <v>2715</v>
      </c>
      <c r="AR307"/>
      <c r="AS307"/>
      <c r="AT307" s="4" t="s">
        <v>3114</v>
      </c>
      <c r="AU307" s="6" t="s">
        <v>3118</v>
      </c>
      <c r="AV307" s="6" t="s">
        <v>402</v>
      </c>
      <c r="AW307" s="6" t="s">
        <v>3119</v>
      </c>
      <c r="AX307"/>
      <c r="AY307"/>
      <c r="AZ307" s="6" t="s">
        <v>282</v>
      </c>
      <c r="BA307" s="6" t="s">
        <v>374</v>
      </c>
      <c r="BB307" s="4" t="s">
        <v>3120</v>
      </c>
      <c r="BC307" s="3">
        <v>770</v>
      </c>
      <c r="BD307" s="17">
        <v>367</v>
      </c>
      <c r="BE307" s="17">
        <v>2190</v>
      </c>
      <c r="BF307" s="3">
        <v>770</v>
      </c>
      <c r="BG307" s="17">
        <v>367</v>
      </c>
      <c r="BH307" s="17">
        <v>2190</v>
      </c>
      <c r="BI307" s="17">
        <v>7</v>
      </c>
      <c r="BJ307" s="17">
        <v>3</v>
      </c>
      <c r="BK307" s="17" t="s">
        <v>155</v>
      </c>
      <c r="BL307" s="3">
        <v>5</v>
      </c>
      <c r="BM307" s="17" t="s">
        <v>1801</v>
      </c>
      <c r="BN307" s="17" t="s">
        <v>3458</v>
      </c>
      <c r="BO307" s="3">
        <v>706</v>
      </c>
      <c r="BP307" s="17">
        <v>645</v>
      </c>
      <c r="BQ307" s="17">
        <v>2263</v>
      </c>
      <c r="BR307" s="17">
        <v>7</v>
      </c>
      <c r="BS307" s="17">
        <v>4</v>
      </c>
      <c r="BT307" s="17" t="s">
        <v>3458</v>
      </c>
      <c r="BU307" s="8">
        <v>38000.04</v>
      </c>
      <c r="BV307" s="9" t="s">
        <v>3456</v>
      </c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 s="3">
        <v>2018</v>
      </c>
      <c r="DV307" s="16" t="s">
        <v>3508</v>
      </c>
      <c r="DW307" s="16" t="s">
        <v>3388</v>
      </c>
      <c r="DX307" s="16" t="s">
        <v>3601</v>
      </c>
      <c r="DY307" s="3">
        <v>75</v>
      </c>
      <c r="DZ307" s="3">
        <v>21913</v>
      </c>
      <c r="EA307" s="3">
        <v>631</v>
      </c>
      <c r="EB307" s="3">
        <v>0</v>
      </c>
      <c r="EC307" s="3">
        <v>0</v>
      </c>
      <c r="ED307" s="3">
        <v>699</v>
      </c>
      <c r="EE307" s="3">
        <v>0</v>
      </c>
      <c r="EF307" s="3">
        <v>699</v>
      </c>
      <c r="EG307"/>
      <c r="EH307" s="3">
        <v>699</v>
      </c>
      <c r="EI307" s="3">
        <v>0</v>
      </c>
      <c r="EJ307"/>
      <c r="EK307" s="3">
        <v>19721.7</v>
      </c>
      <c r="EL307" s="1">
        <v>15</v>
      </c>
      <c r="EM307" s="3">
        <v>24104.3</v>
      </c>
      <c r="EN307" s="3">
        <v>451</v>
      </c>
      <c r="EO307" s="17">
        <v>10.01</v>
      </c>
      <c r="EP307" s="17" t="s">
        <v>266</v>
      </c>
      <c r="EQ307"/>
      <c r="ER307"/>
      <c r="ES307"/>
      <c r="ET307"/>
      <c r="EU307"/>
      <c r="EV307"/>
      <c r="EW307" s="3">
        <v>0</v>
      </c>
      <c r="EX307" s="3">
        <v>21330</v>
      </c>
      <c r="EY307"/>
      <c r="EZ307" s="3">
        <v>22580</v>
      </c>
      <c r="FA307"/>
      <c r="FB307"/>
      <c r="FC307" s="17" t="s">
        <v>3462</v>
      </c>
      <c r="FD307" s="21">
        <v>450.78</v>
      </c>
      <c r="FE307" s="21" t="n">
        <f si="32" t="shared"/>
        <v>451.0</v>
      </c>
      <c r="FF307" s="3">
        <v>5</v>
      </c>
      <c r="FG307" s="3" t="n">
        <f si="33" t="shared"/>
        <v>5.0</v>
      </c>
      <c r="FH307"/>
      <c r="FI307" s="17" t="n">
        <f si="34" t="shared"/>
        <v>0.0</v>
      </c>
      <c r="FJ307" s="3">
        <v>0</v>
      </c>
      <c r="FK307" s="3">
        <v>0</v>
      </c>
    </row>
    <row r="308" spans="1:167">
      <c r="A308" s="18" t="s">
        <v>266</v>
      </c>
      <c r="B308" s="17" t="s">
        <v>1069</v>
      </c>
      <c r="C308"/>
      <c r="D308" s="17" t="s">
        <v>399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 s="6" t="s">
        <v>366</v>
      </c>
      <c r="AH308" s="6" t="s">
        <v>277</v>
      </c>
      <c r="AI308" s="6" t="s">
        <v>620</v>
      </c>
      <c r="AJ308"/>
      <c r="AK308" s="5" t="s">
        <v>3529</v>
      </c>
      <c r="AL308" s="17" t="s">
        <v>143</v>
      </c>
      <c r="AM308" s="17" t="s">
        <v>174</v>
      </c>
      <c r="AN308" s="17" t="s">
        <v>482</v>
      </c>
      <c r="AO308" s="17">
        <v>10</v>
      </c>
      <c r="AP308" s="17">
        <v>15</v>
      </c>
      <c r="AQ308" s="17">
        <v>1940</v>
      </c>
      <c r="AR308"/>
      <c r="AS308"/>
      <c r="AT308" s="4" t="s">
        <v>778</v>
      </c>
      <c r="AU308" s="6" t="s">
        <v>1823</v>
      </c>
      <c r="AV308" s="6" t="s">
        <v>409</v>
      </c>
      <c r="AW308" s="17" t="s">
        <v>410</v>
      </c>
      <c r="AX308"/>
      <c r="AY308"/>
      <c r="AZ308" s="6" t="s">
        <v>974</v>
      </c>
      <c r="BA308" s="6" t="s">
        <v>369</v>
      </c>
      <c r="BB308" s="4" t="s">
        <v>975</v>
      </c>
      <c r="BC308" s="17">
        <v>954</v>
      </c>
      <c r="BD308" s="17">
        <v>435</v>
      </c>
      <c r="BE308" s="17">
        <v>2130</v>
      </c>
      <c r="BF308" s="17">
        <v>954</v>
      </c>
      <c r="BG308" s="17">
        <v>435</v>
      </c>
      <c r="BH308" s="17">
        <v>2130</v>
      </c>
      <c r="BI308" s="17">
        <v>6</v>
      </c>
      <c r="BJ308" s="17">
        <v>4</v>
      </c>
      <c r="BK308" s="17" t="s">
        <v>1799</v>
      </c>
      <c r="BL308" s="3">
        <v>0</v>
      </c>
      <c r="BM308" s="17" t="s">
        <v>1054</v>
      </c>
      <c r="BN308" s="17" t="s">
        <v>3458</v>
      </c>
      <c r="BO308" s="17">
        <v>954</v>
      </c>
      <c r="BP308" s="17">
        <v>521</v>
      </c>
      <c r="BQ308" s="17">
        <v>2331</v>
      </c>
      <c r="BR308" s="17">
        <v>15</v>
      </c>
      <c r="BS308" s="17">
        <v>6</v>
      </c>
      <c r="BT308" s="17" t="s">
        <v>3458</v>
      </c>
      <c r="BU308" s="8">
        <v>38112</v>
      </c>
      <c r="BV308" s="9" t="s">
        <v>3456</v>
      </c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 s="17" t="s">
        <v>40</v>
      </c>
      <c r="DS308"/>
      <c r="DT308"/>
      <c r="DU308" s="3">
        <v>2018</v>
      </c>
      <c r="DV308" s="16" t="s">
        <v>3508</v>
      </c>
      <c r="DW308" s="16" t="s">
        <v>3387</v>
      </c>
      <c r="DX308" s="16" t="s">
        <v>3488</v>
      </c>
      <c r="DY308" s="3">
        <v>72</v>
      </c>
      <c r="DZ308" s="3">
        <v>20991</v>
      </c>
      <c r="EA308" s="3">
        <v>717</v>
      </c>
      <c r="EB308" s="17">
        <v>10</v>
      </c>
      <c r="EC308" s="3">
        <v>0</v>
      </c>
      <c r="ED308" s="3">
        <v>600</v>
      </c>
      <c r="EE308" s="3">
        <v>0</v>
      </c>
      <c r="EF308" s="3">
        <v>600</v>
      </c>
      <c r="EG308"/>
      <c r="EH308" s="3">
        <v>600</v>
      </c>
      <c r="EI308" s="3">
        <v>950</v>
      </c>
      <c r="EJ308"/>
      <c r="EK308" s="3">
        <v>18891.900000000001</v>
      </c>
      <c r="EL308" s="1">
        <v>10</v>
      </c>
      <c r="EM308" s="3">
        <v>23090.1</v>
      </c>
      <c r="EN308" s="3">
        <v>493</v>
      </c>
      <c r="EO308" s="17">
        <v>14.3</v>
      </c>
      <c r="EP308" s="17" t="s">
        <v>266</v>
      </c>
      <c r="EQ308"/>
      <c r="ER308"/>
      <c r="ES308"/>
      <c r="ET308"/>
      <c r="EU308"/>
      <c r="EV308"/>
      <c r="EW308" s="3">
        <v>0</v>
      </c>
      <c r="EX308" s="3">
        <v>26426.916000000001</v>
      </c>
      <c r="EY308"/>
      <c r="EZ308" s="3">
        <v>27676.916000000001</v>
      </c>
      <c r="FA308"/>
      <c r="FB308"/>
      <c r="FC308" s="17" t="s">
        <v>3462</v>
      </c>
      <c r="FD308" s="21">
        <v>492.96</v>
      </c>
      <c r="FE308" s="21" t="n">
        <f si="32" t="shared"/>
        <v>493.0</v>
      </c>
      <c r="FF308" s="3">
        <v>0</v>
      </c>
      <c r="FG308" s="3" t="n">
        <f si="33" t="shared"/>
        <v>0.0</v>
      </c>
      <c r="FH308" s="17">
        <v>950</v>
      </c>
      <c r="FI308" s="17" t="n">
        <f si="34" t="shared"/>
        <v>950.0</v>
      </c>
      <c r="FJ308" s="3">
        <v>0</v>
      </c>
      <c r="FK308" s="3">
        <v>0</v>
      </c>
    </row>
    <row r="309" spans="1:167">
      <c r="A309" s="18" t="s">
        <v>266</v>
      </c>
      <c r="B309" s="17" t="s">
        <v>1069</v>
      </c>
      <c r="C309"/>
      <c r="D309" s="17" t="s">
        <v>399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 s="6" t="s">
        <v>255</v>
      </c>
      <c r="AH309" s="6" t="s">
        <v>277</v>
      </c>
      <c r="AI309" s="6" t="s">
        <v>2682</v>
      </c>
      <c r="AJ309"/>
      <c r="AK309" s="5" t="s">
        <v>3529</v>
      </c>
      <c r="AL309" s="6" t="s">
        <v>143</v>
      </c>
      <c r="AM309" s="6" t="s">
        <v>225</v>
      </c>
      <c r="AN309" s="22" t="s">
        <v>2683</v>
      </c>
      <c r="AO309" s="22" t="s">
        <v>154</v>
      </c>
      <c r="AP309" s="22" t="s">
        <v>1865</v>
      </c>
      <c r="AQ309" s="23" t="s">
        <v>2184</v>
      </c>
      <c r="AR309"/>
      <c r="AS309"/>
      <c r="AT309" s="4" t="s">
        <v>326</v>
      </c>
      <c r="AU309" s="6" t="s">
        <v>2684</v>
      </c>
      <c r="AV309" s="6" t="s">
        <v>401</v>
      </c>
      <c r="AW309"/>
      <c r="AX309"/>
      <c r="AY309"/>
      <c r="AZ309" s="6" t="s">
        <v>2685</v>
      </c>
      <c r="BA309" s="6" t="s">
        <v>2028</v>
      </c>
      <c r="BB309" s="4" t="s">
        <v>2686</v>
      </c>
      <c r="BC309" s="3">
        <v>706</v>
      </c>
      <c r="BD309" s="17">
        <v>584</v>
      </c>
      <c r="BE309" s="17">
        <v>2238</v>
      </c>
      <c r="BF309" s="3">
        <v>706</v>
      </c>
      <c r="BG309" s="17">
        <v>584</v>
      </c>
      <c r="BH309" s="17">
        <v>2238</v>
      </c>
      <c r="BI309" s="17">
        <v>7</v>
      </c>
      <c r="BJ309" s="17">
        <v>4</v>
      </c>
      <c r="BK309" s="17" t="s">
        <v>1052</v>
      </c>
      <c r="BL309" s="3">
        <v>5</v>
      </c>
      <c r="BM309" s="17" t="s">
        <v>3457</v>
      </c>
      <c r="BN309" s="17" t="s">
        <v>3458</v>
      </c>
      <c r="BO309" s="17">
        <v>954</v>
      </c>
      <c r="BP309" s="17">
        <v>234</v>
      </c>
      <c r="BQ309" s="17">
        <v>2380</v>
      </c>
      <c r="BR309" s="17">
        <v>6</v>
      </c>
      <c r="BS309" s="17">
        <v>1</v>
      </c>
      <c r="BT309" s="17" t="s">
        <v>3458</v>
      </c>
      <c r="BU309" s="8">
        <v>51368</v>
      </c>
      <c r="BV309" s="9" t="s">
        <v>3456</v>
      </c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 s="3">
        <v>2017</v>
      </c>
      <c r="DV309" s="16" t="s">
        <v>3508</v>
      </c>
      <c r="DW309" s="16" t="s">
        <v>3499</v>
      </c>
      <c r="DX309" s="16" t="s">
        <v>3500</v>
      </c>
      <c r="DY309" s="3">
        <v>72</v>
      </c>
      <c r="DZ309" s="3">
        <v>33653</v>
      </c>
      <c r="EA309" s="3">
        <v>1154</v>
      </c>
      <c r="EB309" s="3">
        <v>0</v>
      </c>
      <c r="EC309" s="3">
        <v>0</v>
      </c>
      <c r="ED309" s="3">
        <v>600</v>
      </c>
      <c r="EE309" s="3">
        <v>0</v>
      </c>
      <c r="EF309" s="3">
        <v>3900</v>
      </c>
      <c r="EG309"/>
      <c r="EH309"/>
      <c r="EI309" s="3">
        <v>0</v>
      </c>
      <c r="EJ309"/>
      <c r="EK309" s="3">
        <v>30287.7</v>
      </c>
      <c r="EL309" s="1">
        <v>89</v>
      </c>
      <c r="EM309" s="3">
        <v>37018.300000000003</v>
      </c>
      <c r="EN309" s="3">
        <v>492</v>
      </c>
      <c r="EO309" s="17">
        <v>10.01</v>
      </c>
      <c r="EP309" s="17" t="s">
        <v>266</v>
      </c>
      <c r="EQ309"/>
      <c r="ER309"/>
      <c r="ES309"/>
      <c r="ET309"/>
      <c r="EU309"/>
      <c r="EV309"/>
      <c r="EW309" s="3">
        <v>0</v>
      </c>
      <c r="EX309" s="3">
        <v>36824.400000000001</v>
      </c>
      <c r="EY309"/>
      <c r="EZ309" s="3">
        <v>38074.400000000001</v>
      </c>
      <c r="FA309"/>
      <c r="FB309"/>
      <c r="FC309" s="17" t="s">
        <v>3462</v>
      </c>
      <c r="FD309" s="21">
        <v>492.04</v>
      </c>
      <c r="FE309" s="21" t="n">
        <f si="32" t="shared"/>
        <v>492.0</v>
      </c>
      <c r="FF309" s="3">
        <v>5</v>
      </c>
      <c r="FG309" s="3" t="n">
        <f si="33" t="shared"/>
        <v>5.0</v>
      </c>
      <c r="FH309"/>
      <c r="FI309" s="17" t="n">
        <f si="34" t="shared"/>
        <v>0.0</v>
      </c>
      <c r="FJ309" s="3">
        <v>0</v>
      </c>
      <c r="FK309" s="3">
        <v>0</v>
      </c>
    </row>
    <row r="310" spans="1:167">
      <c r="A310" s="18" t="s">
        <v>266</v>
      </c>
      <c r="B310" s="17" t="s">
        <v>1069</v>
      </c>
      <c r="C310" s="30" t="s">
        <v>3460</v>
      </c>
      <c r="D310" s="17" t="s">
        <v>399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 s="6" t="s">
        <v>1072</v>
      </c>
      <c r="AH310"/>
      <c r="AI310" s="6" t="s">
        <v>260</v>
      </c>
      <c r="AJ310"/>
      <c r="AK310" s="5" t="s">
        <v>3529</v>
      </c>
      <c r="AL310" s="6" t="s">
        <v>143</v>
      </c>
      <c r="AM310" s="6" t="s">
        <v>239</v>
      </c>
      <c r="AN310" s="22" t="s">
        <v>2151</v>
      </c>
      <c r="AO310" s="22" t="s">
        <v>216</v>
      </c>
      <c r="AP310" s="22" t="s">
        <v>216</v>
      </c>
      <c r="AQ310" s="23" t="s">
        <v>1867</v>
      </c>
      <c r="AR310"/>
      <c r="AS310"/>
      <c r="AT310" s="4" t="s">
        <v>333</v>
      </c>
      <c r="AU310" s="6" t="s">
        <v>2152</v>
      </c>
      <c r="AV310" s="6" t="s">
        <v>402</v>
      </c>
      <c r="AW310"/>
      <c r="AX310"/>
      <c r="AY310"/>
      <c r="AZ310" s="6" t="s">
        <v>2153</v>
      </c>
      <c r="BA310" s="6" t="s">
        <v>370</v>
      </c>
      <c r="BB310" s="4" t="s">
        <v>2154</v>
      </c>
      <c r="BC310" s="3">
        <v>912</v>
      </c>
      <c r="BD310" s="17">
        <v>337</v>
      </c>
      <c r="BE310" s="17">
        <v>2160</v>
      </c>
      <c r="BF310" s="3">
        <v>912</v>
      </c>
      <c r="BG310" s="17">
        <v>337</v>
      </c>
      <c r="BH310" s="17">
        <v>2160</v>
      </c>
      <c r="BI310" s="17">
        <v>9</v>
      </c>
      <c r="BJ310" s="17">
        <v>1</v>
      </c>
      <c r="BK310" s="17" t="s">
        <v>1799</v>
      </c>
      <c r="BL310" s="3">
        <v>0</v>
      </c>
      <c r="BM310" s="17" t="s">
        <v>3457</v>
      </c>
      <c r="BN310" s="17" t="s">
        <v>3458</v>
      </c>
      <c r="BO310" s="25">
        <v>706</v>
      </c>
      <c r="BP310" s="17">
        <v>585</v>
      </c>
      <c r="BQ310" s="17">
        <v>2233</v>
      </c>
      <c r="BR310" s="17">
        <v>16</v>
      </c>
      <c r="BS310" s="17">
        <v>5</v>
      </c>
      <c r="BT310" s="17" t="s">
        <v>3458</v>
      </c>
      <c r="BU310" s="8">
        <v>36000</v>
      </c>
      <c r="BV310" s="9" t="s">
        <v>3456</v>
      </c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 s="3">
        <v>2018</v>
      </c>
      <c r="DV310" s="16" t="s">
        <v>3508</v>
      </c>
      <c r="DW310" s="16" t="s">
        <v>3388</v>
      </c>
      <c r="DX310" s="16" t="s">
        <v>3488</v>
      </c>
      <c r="DY310" s="3">
        <v>72</v>
      </c>
      <c r="DZ310" s="3">
        <v>19525</v>
      </c>
      <c r="EA310" s="3">
        <v>1171</v>
      </c>
      <c r="EB310" s="3">
        <v>0</v>
      </c>
      <c r="EC310" s="3">
        <v>500</v>
      </c>
      <c r="ED310" s="3">
        <v>73</v>
      </c>
      <c r="EE310" s="3">
        <v>0</v>
      </c>
      <c r="EF310" s="3">
        <v>73</v>
      </c>
      <c r="EG310" s="17">
        <v>450</v>
      </c>
      <c r="EH310" s="3">
        <v>73</v>
      </c>
      <c r="EI310" s="17">
        <v>0</v>
      </c>
      <c r="EJ310"/>
      <c r="EK310" s="3">
        <v>17572.5</v>
      </c>
      <c r="EL310" s="1">
        <v>35</v>
      </c>
      <c r="EM310" s="3">
        <v>21477.5</v>
      </c>
      <c r="EN310" s="3">
        <v>358</v>
      </c>
      <c r="EO310" s="17">
        <v>11.2</v>
      </c>
      <c r="EP310" s="17" t="s">
        <v>266</v>
      </c>
      <c r="EQ310"/>
      <c r="ER310"/>
      <c r="ES310"/>
      <c r="ET310"/>
      <c r="EU310"/>
      <c r="EV310"/>
      <c r="EW310" s="3">
        <v>0</v>
      </c>
      <c r="EX310" s="3">
        <v>21356.400000000001</v>
      </c>
      <c r="EY310"/>
      <c r="EZ310" s="3">
        <v>22606.400000000001</v>
      </c>
      <c r="FA310"/>
      <c r="FB310"/>
      <c r="FC310" s="17" t="s">
        <v>3462</v>
      </c>
      <c r="FD310" s="21">
        <v>358.12</v>
      </c>
      <c r="FE310" s="21" t="n">
        <f si="32" t="shared"/>
        <v>358.0</v>
      </c>
      <c r="FF310" s="3">
        <v>0</v>
      </c>
      <c r="FG310" s="3" t="n">
        <f si="33" t="shared"/>
        <v>0.0</v>
      </c>
      <c r="FH310"/>
      <c r="FI310" s="17" t="n">
        <f si="34" t="shared"/>
        <v>0.0</v>
      </c>
      <c r="FJ310" s="3">
        <v>0</v>
      </c>
      <c r="FK310" s="3">
        <v>0</v>
      </c>
    </row>
    <row r="311" spans="1:167">
      <c r="A311" s="18" t="s">
        <v>266</v>
      </c>
      <c r="B311" s="17" t="s">
        <v>1069</v>
      </c>
      <c r="C311"/>
      <c r="D311" s="17" t="s">
        <v>399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 s="6" t="s">
        <v>2250</v>
      </c>
      <c r="AH311" s="6" t="s">
        <v>246</v>
      </c>
      <c r="AI311" s="6" t="s">
        <v>2251</v>
      </c>
      <c r="AJ311"/>
      <c r="AK311" s="5" t="s">
        <v>3529</v>
      </c>
      <c r="AL311" s="6" t="s">
        <v>143</v>
      </c>
      <c r="AM311" s="6" t="s">
        <v>1147</v>
      </c>
      <c r="AN311" s="22" t="s">
        <v>2252</v>
      </c>
      <c r="AO311" s="22" t="s">
        <v>201</v>
      </c>
      <c r="AP311" s="22" t="s">
        <v>1071</v>
      </c>
      <c r="AQ311" s="23" t="s">
        <v>1871</v>
      </c>
      <c r="AR311"/>
      <c r="AS311"/>
      <c r="AT311" s="4" t="s">
        <v>2253</v>
      </c>
      <c r="AU311" s="6" t="s">
        <v>2254</v>
      </c>
      <c r="AV311" s="6" t="s">
        <v>405</v>
      </c>
      <c r="AW311"/>
      <c r="AX311"/>
      <c r="AY311"/>
      <c r="AZ311" s="6" t="s">
        <v>2217</v>
      </c>
      <c r="BA311" s="6" t="s">
        <v>370</v>
      </c>
      <c r="BB311" s="4" t="s">
        <v>2255</v>
      </c>
      <c r="BC311" s="17">
        <v>954</v>
      </c>
      <c r="BD311" s="17">
        <v>566</v>
      </c>
      <c r="BE311" s="17">
        <v>2220</v>
      </c>
      <c r="BF311" s="17">
        <v>954</v>
      </c>
      <c r="BG311" s="17">
        <v>566</v>
      </c>
      <c r="BH311" s="17">
        <v>2220</v>
      </c>
      <c r="BI311" s="3">
        <v>4.8509454949944404</v>
      </c>
      <c r="BJ311" s="17">
        <v>1</v>
      </c>
      <c r="BK311" s="17" t="s">
        <v>1052</v>
      </c>
      <c r="BL311" s="3">
        <v>5</v>
      </c>
      <c r="BM311" s="17" t="s">
        <v>3457</v>
      </c>
      <c r="BN311" s="17" t="s">
        <v>3458</v>
      </c>
      <c r="BO311" s="17">
        <v>954</v>
      </c>
      <c r="BP311" s="17">
        <v>234</v>
      </c>
      <c r="BQ311" s="17">
        <v>2371</v>
      </c>
      <c r="BR311" s="17">
        <v>6</v>
      </c>
      <c r="BS311" s="17">
        <v>1</v>
      </c>
      <c r="BT311" s="17" t="s">
        <v>3458</v>
      </c>
      <c r="BU311" s="8">
        <v>57540</v>
      </c>
      <c r="BV311" s="9" t="s">
        <v>3456</v>
      </c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 s="3">
        <v>2018</v>
      </c>
      <c r="DV311" s="16" t="s">
        <v>3508</v>
      </c>
      <c r="DW311" s="16" t="s">
        <v>3387</v>
      </c>
      <c r="DX311" s="16" t="s">
        <v>3488</v>
      </c>
      <c r="DY311" s="3">
        <v>72</v>
      </c>
      <c r="DZ311" s="3">
        <v>25200</v>
      </c>
      <c r="EA311" s="3">
        <v>1371</v>
      </c>
      <c r="EB311" s="3">
        <v>0</v>
      </c>
      <c r="EC311" s="3">
        <v>500</v>
      </c>
      <c r="ED311" s="3">
        <v>0</v>
      </c>
      <c r="EE311" s="3">
        <v>0</v>
      </c>
      <c r="EF311" s="3">
        <v>0</v>
      </c>
      <c r="EG311"/>
      <c r="EH311"/>
      <c r="EI311" s="3">
        <v>0</v>
      </c>
      <c r="EJ311"/>
      <c r="EK311" s="3">
        <v>22680</v>
      </c>
      <c r="EL311" s="1">
        <v>8</v>
      </c>
      <c r="EM311" s="3">
        <v>27720</v>
      </c>
      <c r="EN311" s="3">
        <v>407</v>
      </c>
      <c r="EO311" s="17">
        <v>11.2</v>
      </c>
      <c r="EP311" s="17" t="s">
        <v>266</v>
      </c>
      <c r="EQ311"/>
      <c r="ER311"/>
      <c r="ES311"/>
      <c r="ET311"/>
      <c r="EU311"/>
      <c r="EV311"/>
      <c r="EW311" s="3">
        <v>0</v>
      </c>
      <c r="EX311" s="3">
        <v>27260.400000000001</v>
      </c>
      <c r="EY311"/>
      <c r="EZ311" s="3">
        <v>28510.400000000001</v>
      </c>
      <c r="FA311"/>
      <c r="FB311"/>
      <c r="FC311" s="17" t="s">
        <v>3462</v>
      </c>
      <c r="FD311" s="21">
        <v>406.88</v>
      </c>
      <c r="FE311" s="21" t="n">
        <f si="32" t="shared"/>
        <v>407.0</v>
      </c>
      <c r="FF311" s="3">
        <v>5</v>
      </c>
      <c r="FG311" s="3" t="n">
        <f si="33" t="shared"/>
        <v>5.0</v>
      </c>
      <c r="FH311"/>
      <c r="FI311" s="17" t="n">
        <f si="34" t="shared"/>
        <v>0.0</v>
      </c>
      <c r="FJ311" s="3">
        <v>0</v>
      </c>
      <c r="FK311" s="3">
        <v>0</v>
      </c>
    </row>
    <row r="312" spans="1:167">
      <c r="A312" s="18" t="s">
        <v>266</v>
      </c>
      <c r="B312" s="17" t="s">
        <v>1069</v>
      </c>
      <c r="C312"/>
      <c r="D312" s="17" t="s">
        <v>399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 s="6" t="s">
        <v>2095</v>
      </c>
      <c r="AH312"/>
      <c r="AI312" s="6" t="s">
        <v>2096</v>
      </c>
      <c r="AJ312"/>
      <c r="AK312" s="5" t="s">
        <v>3529</v>
      </c>
      <c r="AL312" s="6" t="s">
        <v>143</v>
      </c>
      <c r="AM312" s="6" t="s">
        <v>222</v>
      </c>
      <c r="AN312" s="22" t="s">
        <v>2097</v>
      </c>
      <c r="AO312" s="22" t="s">
        <v>228</v>
      </c>
      <c r="AP312" s="22" t="s">
        <v>188</v>
      </c>
      <c r="AQ312" s="2" t="s">
        <v>1867</v>
      </c>
      <c r="AR312"/>
      <c r="AS312"/>
      <c r="AT312" s="4" t="s">
        <v>196</v>
      </c>
      <c r="AU312" s="6" t="s">
        <v>2098</v>
      </c>
      <c r="AV312" s="6" t="s">
        <v>402</v>
      </c>
      <c r="AW312"/>
      <c r="AX312"/>
      <c r="AY312"/>
      <c r="AZ312" s="6" t="s">
        <v>2099</v>
      </c>
      <c r="BA312" s="6" t="s">
        <v>370</v>
      </c>
      <c r="BB312" s="4" t="s">
        <v>2100</v>
      </c>
      <c r="BC312" s="17">
        <v>954</v>
      </c>
      <c r="BD312" s="17">
        <v>545</v>
      </c>
      <c r="BE312" s="17">
        <v>2199</v>
      </c>
      <c r="BF312" s="17">
        <v>954</v>
      </c>
      <c r="BG312" s="17">
        <v>545</v>
      </c>
      <c r="BH312" s="17">
        <v>2199</v>
      </c>
      <c r="BI312" s="17">
        <v>5</v>
      </c>
      <c r="BJ312" s="17">
        <v>1</v>
      </c>
      <c r="BK312" s="17" t="s">
        <v>1800</v>
      </c>
      <c r="BL312" s="3">
        <v>30</v>
      </c>
      <c r="BM312" s="17" t="s">
        <v>1054</v>
      </c>
      <c r="BN312" s="17" t="s">
        <v>3458</v>
      </c>
      <c r="BO312" s="17">
        <v>954</v>
      </c>
      <c r="BP312" s="17">
        <v>234</v>
      </c>
      <c r="BQ312" s="17">
        <v>1491</v>
      </c>
      <c r="BR312" s="17">
        <v>6</v>
      </c>
      <c r="BS312" s="17">
        <v>1</v>
      </c>
      <c r="BT312" s="17" t="s">
        <v>3458</v>
      </c>
      <c r="BU312" s="8">
        <v>54000</v>
      </c>
      <c r="BV312" s="9" t="s">
        <v>3456</v>
      </c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 s="3">
        <v>2018</v>
      </c>
      <c r="DV312" s="16" t="s">
        <v>3508</v>
      </c>
      <c r="DW312" s="16" t="s">
        <v>3387</v>
      </c>
      <c r="DX312" s="16" t="s">
        <v>3488</v>
      </c>
      <c r="DY312" s="3">
        <v>72</v>
      </c>
      <c r="DZ312" s="3">
        <v>25200</v>
      </c>
      <c r="EA312" s="3">
        <v>1371</v>
      </c>
      <c r="EB312" s="3">
        <v>0</v>
      </c>
      <c r="EC312" s="3">
        <v>500</v>
      </c>
      <c r="ED312" s="3">
        <v>0</v>
      </c>
      <c r="EE312" s="3">
        <v>0</v>
      </c>
      <c r="EF312" s="3">
        <v>0</v>
      </c>
      <c r="EG312" s="17">
        <v>200</v>
      </c>
      <c r="EH312" s="3">
        <v>0</v>
      </c>
      <c r="EI312" s="3">
        <v>0</v>
      </c>
      <c r="EJ312"/>
      <c r="EK312" s="3">
        <v>22680</v>
      </c>
      <c r="EL312" s="1">
        <v>4</v>
      </c>
      <c r="EM312" s="3">
        <v>27720</v>
      </c>
      <c r="EN312" s="3">
        <v>407</v>
      </c>
      <c r="EO312" s="17">
        <v>12.5</v>
      </c>
      <c r="EP312" s="17" t="s">
        <v>266</v>
      </c>
      <c r="EQ312"/>
      <c r="ER312"/>
      <c r="ES312"/>
      <c r="ET312"/>
      <c r="EU312"/>
      <c r="EV312"/>
      <c r="EW312" s="3">
        <v>0</v>
      </c>
      <c r="EX312" s="3">
        <v>27260.400000000001</v>
      </c>
      <c r="EY312"/>
      <c r="EZ312" s="3">
        <v>28510.400000000001</v>
      </c>
      <c r="FA312"/>
      <c r="FB312"/>
      <c r="FC312" s="17" t="s">
        <v>3462</v>
      </c>
      <c r="FD312" s="21">
        <v>406.88</v>
      </c>
      <c r="FE312" s="21" t="n">
        <f si="32" t="shared"/>
        <v>407.0</v>
      </c>
      <c r="FF312" s="3">
        <v>30</v>
      </c>
      <c r="FG312" s="3" t="n">
        <f si="33" t="shared"/>
        <v>30.0</v>
      </c>
      <c r="FH312"/>
      <c r="FI312" s="17" t="n">
        <f si="34" t="shared"/>
        <v>0.0</v>
      </c>
      <c r="FJ312" s="3">
        <v>0</v>
      </c>
      <c r="FK312" s="3">
        <v>0</v>
      </c>
    </row>
    <row r="313" spans="1:167">
      <c r="A313" s="18" t="s">
        <v>266</v>
      </c>
      <c r="B313" s="17" t="s">
        <v>1069</v>
      </c>
      <c r="C313"/>
      <c r="D313" s="17" t="s">
        <v>399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 s="6" t="s">
        <v>265</v>
      </c>
      <c r="AH313" s="6" t="s">
        <v>263</v>
      </c>
      <c r="AI313" s="6" t="s">
        <v>3269</v>
      </c>
      <c r="AJ313"/>
      <c r="AK313" s="5" t="s">
        <v>3529</v>
      </c>
      <c r="AL313" s="6" t="s">
        <v>143</v>
      </c>
      <c r="AM313" s="6" t="s">
        <v>180</v>
      </c>
      <c r="AN313" s="6" t="s">
        <v>3270</v>
      </c>
      <c r="AO313" s="6" t="s">
        <v>201</v>
      </c>
      <c r="AP313" s="6" t="s">
        <v>220</v>
      </c>
      <c r="AQ313" s="2" t="s">
        <v>1867</v>
      </c>
      <c r="AR313"/>
      <c r="AS313"/>
      <c r="AT313" s="4" t="s">
        <v>1286</v>
      </c>
      <c r="AU313" s="6" t="s">
        <v>331</v>
      </c>
      <c r="AV313" s="6" t="s">
        <v>400</v>
      </c>
      <c r="AW313" s="6" t="s">
        <v>306</v>
      </c>
      <c r="AX313"/>
      <c r="AY313"/>
      <c r="AZ313" s="6" t="s">
        <v>3238</v>
      </c>
      <c r="BA313" s="6" t="s">
        <v>3227</v>
      </c>
      <c r="BB313" s="4" t="s">
        <v>3271</v>
      </c>
      <c r="BC313" s="17">
        <v>954</v>
      </c>
      <c r="BD313" s="17">
        <v>444</v>
      </c>
      <c r="BE313" s="17">
        <v>2209</v>
      </c>
      <c r="BF313" s="17">
        <v>954</v>
      </c>
      <c r="BG313" s="17">
        <v>444</v>
      </c>
      <c r="BH313" s="17">
        <v>2209</v>
      </c>
      <c r="BI313" s="17">
        <v>9</v>
      </c>
      <c r="BJ313" s="17">
        <v>5</v>
      </c>
      <c r="BK313" s="17" t="s">
        <v>1799</v>
      </c>
      <c r="BL313" s="3">
        <v>0</v>
      </c>
      <c r="BM313" s="17" t="s">
        <v>3457</v>
      </c>
      <c r="BN313" s="17" t="s">
        <v>3458</v>
      </c>
      <c r="BO313" s="17">
        <v>954</v>
      </c>
      <c r="BP313" s="17">
        <v>234</v>
      </c>
      <c r="BQ313" s="17">
        <v>1769</v>
      </c>
      <c r="BR313" s="17">
        <v>6</v>
      </c>
      <c r="BS313" s="17">
        <v>1</v>
      </c>
      <c r="BT313" s="17" t="s">
        <v>3458</v>
      </c>
      <c r="BU313" s="8">
        <v>56000</v>
      </c>
      <c r="BV313" s="9" t="s">
        <v>3456</v>
      </c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 s="3">
        <v>2018</v>
      </c>
      <c r="DV313" s="16" t="s">
        <v>3508</v>
      </c>
      <c r="DW313" s="16" t="s">
        <v>3387</v>
      </c>
      <c r="DX313" s="16" t="s">
        <v>3488</v>
      </c>
      <c r="DY313" s="3">
        <v>72</v>
      </c>
      <c r="DZ313" s="3">
        <v>25200</v>
      </c>
      <c r="EA313" s="3">
        <v>1371</v>
      </c>
      <c r="EB313" s="3">
        <v>0</v>
      </c>
      <c r="EC313" s="3">
        <v>500</v>
      </c>
      <c r="ED313" s="3">
        <v>0</v>
      </c>
      <c r="EE313" s="3">
        <v>0</v>
      </c>
      <c r="EF313" s="3">
        <v>0</v>
      </c>
      <c r="EG313" s="17">
        <v>700</v>
      </c>
      <c r="EH313"/>
      <c r="EI313" s="3">
        <v>0</v>
      </c>
      <c r="EJ313"/>
      <c r="EK313" s="3">
        <v>22680</v>
      </c>
      <c r="EL313" s="1">
        <v>64</v>
      </c>
      <c r="EM313" s="3">
        <v>27720</v>
      </c>
      <c r="EN313" s="3">
        <v>407</v>
      </c>
      <c r="EO313" s="17">
        <v>11.2</v>
      </c>
      <c r="EP313" s="17" t="s">
        <v>266</v>
      </c>
      <c r="EQ313"/>
      <c r="ER313"/>
      <c r="ES313"/>
      <c r="ET313"/>
      <c r="EU313"/>
      <c r="EV313"/>
      <c r="EW313" s="3">
        <v>0</v>
      </c>
      <c r="EX313" s="3">
        <v>27260.400000000001</v>
      </c>
      <c r="EY313"/>
      <c r="EZ313" s="3">
        <v>28510.400000000001</v>
      </c>
      <c r="FA313"/>
      <c r="FB313"/>
      <c r="FC313" s="17" t="s">
        <v>3462</v>
      </c>
      <c r="FD313" s="21">
        <v>406.88</v>
      </c>
      <c r="FE313" s="21" t="n">
        <f si="32" t="shared"/>
        <v>407.0</v>
      </c>
      <c r="FF313" s="3">
        <v>0</v>
      </c>
      <c r="FG313" s="3" t="n">
        <f si="33" t="shared"/>
        <v>0.0</v>
      </c>
      <c r="FH313"/>
      <c r="FI313" s="17" t="n">
        <f si="34" t="shared"/>
        <v>0.0</v>
      </c>
      <c r="FJ313" s="3">
        <v>0</v>
      </c>
      <c r="FK313" s="3">
        <v>0</v>
      </c>
    </row>
    <row r="314" spans="1:167">
      <c r="A314" s="18" t="s">
        <v>266</v>
      </c>
      <c r="B314" s="17" t="s">
        <v>1069</v>
      </c>
      <c r="C314"/>
      <c r="D314" s="17" t="s">
        <v>399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 s="6" t="s">
        <v>250</v>
      </c>
      <c r="AH314"/>
      <c r="AI314" s="6" t="s">
        <v>2919</v>
      </c>
      <c r="AJ314"/>
      <c r="AK314" s="5" t="s">
        <v>3529</v>
      </c>
      <c r="AL314" s="6" t="s">
        <v>143</v>
      </c>
      <c r="AM314" s="6" t="s">
        <v>180</v>
      </c>
      <c r="AN314" s="22" t="s">
        <v>2920</v>
      </c>
      <c r="AO314" s="22" t="s">
        <v>1071</v>
      </c>
      <c r="AP314" s="22" t="s">
        <v>178</v>
      </c>
      <c r="AQ314" s="23" t="s">
        <v>1852</v>
      </c>
      <c r="AR314"/>
      <c r="AS314"/>
      <c r="AT314" s="4" t="s">
        <v>2921</v>
      </c>
      <c r="AU314" s="6" t="s">
        <v>2922</v>
      </c>
      <c r="AV314" s="6" t="s">
        <v>401</v>
      </c>
      <c r="AW314" s="6" t="s">
        <v>153</v>
      </c>
      <c r="AX314"/>
      <c r="AY314"/>
      <c r="AZ314" s="6" t="s">
        <v>2180</v>
      </c>
      <c r="BA314" s="6" t="s">
        <v>374</v>
      </c>
      <c r="BB314" s="4" t="s">
        <v>2923</v>
      </c>
      <c r="BC314" s="17">
        <v>954</v>
      </c>
      <c r="BD314" s="17">
        <v>482</v>
      </c>
      <c r="BE314" s="17">
        <v>2136</v>
      </c>
      <c r="BF314" s="17">
        <v>954</v>
      </c>
      <c r="BG314" s="17">
        <v>482</v>
      </c>
      <c r="BH314" s="17">
        <v>2136</v>
      </c>
      <c r="BI314" s="3">
        <v>5.0111234705228096</v>
      </c>
      <c r="BJ314" s="17">
        <v>5</v>
      </c>
      <c r="BK314" s="17" t="s">
        <v>155</v>
      </c>
      <c r="BL314" s="3">
        <v>5</v>
      </c>
      <c r="BM314" s="17" t="s">
        <v>1801</v>
      </c>
      <c r="BN314" s="17" t="s">
        <v>3458</v>
      </c>
      <c r="BO314" s="17">
        <v>954</v>
      </c>
      <c r="BP314" s="17">
        <v>234</v>
      </c>
      <c r="BQ314" s="17">
        <v>1299</v>
      </c>
      <c r="BR314" s="17">
        <v>6</v>
      </c>
      <c r="BS314" s="17">
        <v>1</v>
      </c>
      <c r="BT314" s="17" t="s">
        <v>3458</v>
      </c>
      <c r="BU314" s="8">
        <v>60000</v>
      </c>
      <c r="BV314" s="9" t="s">
        <v>3456</v>
      </c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 s="3">
        <v>2018</v>
      </c>
      <c r="DV314" s="16" t="s">
        <v>3508</v>
      </c>
      <c r="DW314" s="16" t="s">
        <v>3391</v>
      </c>
      <c r="DX314" s="16" t="s">
        <v>3475</v>
      </c>
      <c r="DY314" s="3">
        <v>75</v>
      </c>
      <c r="DZ314" s="3">
        <v>47500</v>
      </c>
      <c r="EA314" s="3">
        <v>1657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17">
        <v>550</v>
      </c>
      <c r="EH314" s="3">
        <v>0</v>
      </c>
      <c r="EI314" s="3">
        <v>0</v>
      </c>
      <c r="EJ314"/>
      <c r="EK314" s="3">
        <v>42750</v>
      </c>
      <c r="EL314" s="1">
        <v>81</v>
      </c>
      <c r="EM314" s="3">
        <v>52250</v>
      </c>
      <c r="EN314" s="3">
        <v>600</v>
      </c>
      <c r="EO314" s="17">
        <v>10.01</v>
      </c>
      <c r="EP314" s="17" t="s">
        <v>266</v>
      </c>
      <c r="EQ314"/>
      <c r="ER314"/>
      <c r="ES314"/>
      <c r="ET314"/>
      <c r="EU314"/>
      <c r="EV314"/>
      <c r="EW314" s="3">
        <v>0</v>
      </c>
      <c r="EX314" s="3">
        <v>55216.835999999996</v>
      </c>
      <c r="EY314"/>
      <c r="EZ314" s="3">
        <v>56466.835999999996</v>
      </c>
      <c r="FA314"/>
      <c r="FB314"/>
      <c r="FC314" s="17" t="s">
        <v>3462</v>
      </c>
      <c r="FD314" s="21">
        <v>599.94000000000005</v>
      </c>
      <c r="FE314" s="21" t="n">
        <f si="32" t="shared"/>
        <v>600.0</v>
      </c>
      <c r="FF314" s="3">
        <v>5</v>
      </c>
      <c r="FG314" s="3" t="n">
        <f si="33" t="shared"/>
        <v>5.0</v>
      </c>
      <c r="FH314"/>
      <c r="FI314" s="17" t="n">
        <f si="34" t="shared"/>
        <v>0.0</v>
      </c>
      <c r="FJ314" s="3">
        <v>0</v>
      </c>
      <c r="FK314" s="3">
        <v>0</v>
      </c>
    </row>
    <row r="315" spans="1:167">
      <c r="A315" s="18" t="s">
        <v>266</v>
      </c>
      <c r="B315" s="17" t="s">
        <v>1069</v>
      </c>
      <c r="C315"/>
      <c r="D315" s="17" t="s">
        <v>399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 s="6" t="s">
        <v>1469</v>
      </c>
      <c r="AH315"/>
      <c r="AI315" s="6" t="s">
        <v>321</v>
      </c>
      <c r="AJ315" s="6" t="s">
        <v>683</v>
      </c>
      <c r="AK315" s="5" t="s">
        <v>3529</v>
      </c>
      <c r="AL315" s="6" t="s">
        <v>143</v>
      </c>
      <c r="AM315" s="6" t="s">
        <v>172</v>
      </c>
      <c r="AN315" s="22" t="s">
        <v>3113</v>
      </c>
      <c r="AO315" s="22" t="s">
        <v>154</v>
      </c>
      <c r="AP315" s="22" t="s">
        <v>220</v>
      </c>
      <c r="AQ315" s="2" t="s">
        <v>2281</v>
      </c>
      <c r="AR315"/>
      <c r="AS315"/>
      <c r="AT315" s="4" t="s">
        <v>3114</v>
      </c>
      <c r="AU315" s="6" t="s">
        <v>3115</v>
      </c>
      <c r="AV315" s="6" t="s">
        <v>402</v>
      </c>
      <c r="AW315"/>
      <c r="AX315"/>
      <c r="AY315"/>
      <c r="AZ315" s="6" t="s">
        <v>282</v>
      </c>
      <c r="BA315" s="6" t="s">
        <v>374</v>
      </c>
      <c r="BB315" s="4" t="s">
        <v>3116</v>
      </c>
      <c r="BC315" s="17">
        <v>954</v>
      </c>
      <c r="BD315" s="17">
        <v>501</v>
      </c>
      <c r="BE315" s="17">
        <v>2155</v>
      </c>
      <c r="BF315" s="17">
        <v>954</v>
      </c>
      <c r="BG315" s="17">
        <v>501</v>
      </c>
      <c r="BH315" s="17">
        <v>2155</v>
      </c>
      <c r="BI315" s="17">
        <v>5</v>
      </c>
      <c r="BJ315" s="17">
        <v>1</v>
      </c>
      <c r="BK315" s="17" t="s">
        <v>1800</v>
      </c>
      <c r="BL315" s="3">
        <v>45</v>
      </c>
      <c r="BM315" s="17" t="s">
        <v>3457</v>
      </c>
      <c r="BN315" s="17" t="s">
        <v>3458</v>
      </c>
      <c r="BO315" s="17">
        <v>954</v>
      </c>
      <c r="BP315" s="17">
        <v>234</v>
      </c>
      <c r="BQ315" s="17">
        <v>1850</v>
      </c>
      <c r="BR315" s="17">
        <v>6</v>
      </c>
      <c r="BS315" s="17">
        <v>1</v>
      </c>
      <c r="BT315" s="17" t="s">
        <v>3458</v>
      </c>
      <c r="BU315" s="8">
        <v>64359.96</v>
      </c>
      <c r="BV315" s="9" t="s">
        <v>3456</v>
      </c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 s="3">
        <v>2017</v>
      </c>
      <c r="DV315" s="16" t="s">
        <v>3508</v>
      </c>
      <c r="DW315" s="16" t="s">
        <v>3387</v>
      </c>
      <c r="DX315" s="16" t="s">
        <v>3487</v>
      </c>
      <c r="DY315" s="3">
        <v>72</v>
      </c>
      <c r="DZ315" s="3">
        <v>23889</v>
      </c>
      <c r="EA315" s="3">
        <v>979.43</v>
      </c>
      <c r="EB315" s="3">
        <v>0</v>
      </c>
      <c r="EC315" s="3">
        <v>0</v>
      </c>
      <c r="ED315" s="3">
        <v>0</v>
      </c>
      <c r="EE315" s="3">
        <v>0</v>
      </c>
      <c r="EF315" s="3">
        <v>2583</v>
      </c>
      <c r="EG315" s="17">
        <v>650</v>
      </c>
      <c r="EH315" s="3">
        <v>2583</v>
      </c>
      <c r="EI315" s="3">
        <v>0</v>
      </c>
      <c r="EJ315"/>
      <c r="EK315" s="3">
        <v>21500.1</v>
      </c>
      <c r="EL315" s="1">
        <v>4</v>
      </c>
      <c r="EM315" s="3">
        <v>26277.9</v>
      </c>
      <c r="EN315" s="3">
        <v>351</v>
      </c>
      <c r="EO315" s="17">
        <v>10.01</v>
      </c>
      <c r="EP315" s="17" t="s">
        <v>266</v>
      </c>
      <c r="EQ315"/>
      <c r="ER315"/>
      <c r="ES315"/>
      <c r="ET315"/>
      <c r="EU315"/>
      <c r="EV315"/>
      <c r="EW315" s="3">
        <v>0</v>
      </c>
      <c r="EX315" s="3">
        <v>30702.288</v>
      </c>
      <c r="EY315"/>
      <c r="EZ315" s="3">
        <v>31952.288</v>
      </c>
      <c r="FA315"/>
      <c r="FB315"/>
      <c r="FC315" s="17" t="s">
        <v>3462</v>
      </c>
      <c r="FD315" s="21">
        <v>350.98</v>
      </c>
      <c r="FE315" s="21" t="n">
        <f si="32" t="shared"/>
        <v>351.0</v>
      </c>
      <c r="FF315" s="3">
        <v>45</v>
      </c>
      <c r="FG315" s="3" t="n">
        <f si="33" t="shared"/>
        <v>45.0</v>
      </c>
      <c r="FH315"/>
      <c r="FI315" s="17" t="n">
        <f si="34" t="shared"/>
        <v>0.0</v>
      </c>
      <c r="FJ315" s="3">
        <v>0</v>
      </c>
      <c r="FK315" s="3">
        <v>0</v>
      </c>
    </row>
    <row r="316" spans="1:167">
      <c r="A316" s="18" t="s">
        <v>266</v>
      </c>
      <c r="B316" s="17" t="s">
        <v>1069</v>
      </c>
      <c r="C316"/>
      <c r="D316" s="17" t="s">
        <v>399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 s="6" t="s">
        <v>1140</v>
      </c>
      <c r="AH316" s="6" t="s">
        <v>247</v>
      </c>
      <c r="AI316" s="6" t="s">
        <v>1382</v>
      </c>
      <c r="AJ316"/>
      <c r="AK316" s="5" t="s">
        <v>3529</v>
      </c>
      <c r="AL316" s="6" t="s">
        <v>143</v>
      </c>
      <c r="AM316" s="6" t="s">
        <v>174</v>
      </c>
      <c r="AN316" s="6" t="s">
        <v>1878</v>
      </c>
      <c r="AO316" s="2" t="s">
        <v>187</v>
      </c>
      <c r="AP316" s="2" t="s">
        <v>220</v>
      </c>
      <c r="AQ316" s="2" t="s">
        <v>1852</v>
      </c>
      <c r="AR316"/>
      <c r="AS316"/>
      <c r="AT316" s="4" t="s">
        <v>1879</v>
      </c>
      <c r="AU316" s="6" t="s">
        <v>1880</v>
      </c>
      <c r="AV316" s="6" t="s">
        <v>402</v>
      </c>
      <c r="AW316" s="6">
        <v>23</v>
      </c>
      <c r="AX316"/>
      <c r="AY316"/>
      <c r="AZ316" s="6" t="s">
        <v>918</v>
      </c>
      <c r="BA316" s="6" t="s">
        <v>374</v>
      </c>
      <c r="BB316" s="4" t="s">
        <v>1881</v>
      </c>
      <c r="BC316" s="17">
        <v>910</v>
      </c>
      <c r="BD316" s="17">
        <v>305</v>
      </c>
      <c r="BE316" s="17">
        <v>2128</v>
      </c>
      <c r="BF316" s="17">
        <v>910</v>
      </c>
      <c r="BG316" s="17">
        <v>305</v>
      </c>
      <c r="BH316" s="17">
        <v>2126</v>
      </c>
      <c r="BI316" s="17">
        <v>5</v>
      </c>
      <c r="BJ316" s="17">
        <v>5</v>
      </c>
      <c r="BK316" s="17" t="s">
        <v>155</v>
      </c>
      <c r="BL316" s="3">
        <v>5</v>
      </c>
      <c r="BM316" s="17" t="s">
        <v>155</v>
      </c>
      <c r="BN316" s="17" t="s">
        <v>3458</v>
      </c>
      <c r="BO316" s="17">
        <v>910</v>
      </c>
      <c r="BP316" s="17">
        <v>521</v>
      </c>
      <c r="BQ316" s="17">
        <v>2201</v>
      </c>
      <c r="BR316" s="17">
        <v>15</v>
      </c>
      <c r="BS316" s="17">
        <v>6</v>
      </c>
      <c r="BT316" s="17" t="s">
        <v>3458</v>
      </c>
      <c r="BU316" s="8">
        <v>60000</v>
      </c>
      <c r="BV316" s="9" t="s">
        <v>3456</v>
      </c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 s="17" t="s">
        <v>40</v>
      </c>
      <c r="DS316"/>
      <c r="DT316"/>
      <c r="DU316" s="3">
        <v>2018</v>
      </c>
      <c r="DV316" s="16" t="s">
        <v>3508</v>
      </c>
      <c r="DW316" s="16" t="s">
        <v>3388</v>
      </c>
      <c r="DX316" s="16" t="s">
        <v>3488</v>
      </c>
      <c r="DY316" s="3">
        <v>75</v>
      </c>
      <c r="DZ316" s="3">
        <v>17582</v>
      </c>
      <c r="EA316" s="3">
        <v>1221</v>
      </c>
      <c r="EB316" s="17">
        <v>25</v>
      </c>
      <c r="EC316" s="3">
        <v>500</v>
      </c>
      <c r="ED316" s="3">
        <v>0</v>
      </c>
      <c r="EE316" s="3">
        <v>0</v>
      </c>
      <c r="EF316" s="3">
        <v>2650</v>
      </c>
      <c r="EG316" s="17">
        <v>300</v>
      </c>
      <c r="EH316" s="3">
        <v>2650</v>
      </c>
      <c r="EI316" s="17">
        <v>850</v>
      </c>
      <c r="EJ316"/>
      <c r="EK316" s="3">
        <v>15823.8</v>
      </c>
      <c r="EL316" s="1">
        <v>10</v>
      </c>
      <c r="EM316" s="3">
        <v>19340.2</v>
      </c>
      <c r="EN316" s="3">
        <v>360</v>
      </c>
      <c r="EO316" s="17">
        <v>9.99</v>
      </c>
      <c r="EP316" s="17" t="s">
        <v>266</v>
      </c>
      <c r="EQ316"/>
      <c r="ER316"/>
      <c r="ES316"/>
      <c r="ET316"/>
      <c r="EU316"/>
      <c r="EV316"/>
      <c r="EW316" s="3">
        <v>0</v>
      </c>
      <c r="EX316" s="3">
        <v>21529.200000000001</v>
      </c>
      <c r="EY316"/>
      <c r="EZ316" s="3">
        <v>22779.200000000001</v>
      </c>
      <c r="FA316"/>
      <c r="FB316"/>
      <c r="FC316" s="17" t="s">
        <v>3462</v>
      </c>
      <c r="FD316" s="21">
        <v>360.17</v>
      </c>
      <c r="FE316" s="21" t="n">
        <f si="32" t="shared"/>
        <v>360.0</v>
      </c>
      <c r="FF316" s="3">
        <v>5</v>
      </c>
      <c r="FG316" s="3" t="n">
        <f si="33" t="shared"/>
        <v>5.0</v>
      </c>
      <c r="FH316" s="17">
        <v>850</v>
      </c>
      <c r="FI316" s="17" t="n">
        <f si="34" t="shared"/>
        <v>850.0</v>
      </c>
      <c r="FJ316" s="3">
        <v>0</v>
      </c>
      <c r="FK316" s="3">
        <v>0</v>
      </c>
    </row>
    <row r="317" spans="1:167">
      <c r="A317" s="18" t="s">
        <v>266</v>
      </c>
      <c r="B317" s="17" t="s">
        <v>1465</v>
      </c>
      <c r="C317" s="30">
        <v>32127</v>
      </c>
      <c r="D317" s="17" t="s">
        <v>399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s="6" t="s">
        <v>1112</v>
      </c>
      <c r="AH317" s="6" t="s">
        <v>249</v>
      </c>
      <c r="AI317" s="6" t="s">
        <v>1489</v>
      </c>
      <c r="AJ317"/>
      <c r="AK317" s="5" t="s">
        <v>3529</v>
      </c>
      <c r="AL317" s="17" t="s">
        <v>143</v>
      </c>
      <c r="AM317" s="17" t="s">
        <v>191</v>
      </c>
      <c r="AN317" s="17" t="s">
        <v>1448</v>
      </c>
      <c r="AO317" s="16">
        <v>11</v>
      </c>
      <c r="AP317" s="16" t="s">
        <v>238</v>
      </c>
      <c r="AQ317" s="16" t="s">
        <v>1314</v>
      </c>
      <c r="AR317"/>
      <c r="AS317"/>
      <c r="AT317" s="4" t="s">
        <v>1385</v>
      </c>
      <c r="AU317" s="6" t="s">
        <v>567</v>
      </c>
      <c r="AV317" s="6" t="s">
        <v>400</v>
      </c>
      <c r="AW317"/>
      <c r="AX317"/>
      <c r="AY317"/>
      <c r="AZ317" s="6" t="s">
        <v>1490</v>
      </c>
      <c r="BA317" s="6" t="s">
        <v>334</v>
      </c>
      <c r="BB317" s="17" t="s">
        <v>1491</v>
      </c>
      <c r="BC317" s="17">
        <v>954</v>
      </c>
      <c r="BD317" s="17">
        <v>724</v>
      </c>
      <c r="BE317" s="17">
        <v>2356</v>
      </c>
      <c r="BF317" s="17">
        <v>954</v>
      </c>
      <c r="BG317" s="17">
        <v>724</v>
      </c>
      <c r="BH317" s="17">
        <v>2356</v>
      </c>
      <c r="BI317" s="17">
        <v>6</v>
      </c>
      <c r="BJ317" s="17">
        <v>1</v>
      </c>
      <c r="BK317" s="17" t="s">
        <v>155</v>
      </c>
      <c r="BL317" s="3">
        <v>40</v>
      </c>
      <c r="BM317" s="17" t="s">
        <v>1801</v>
      </c>
      <c r="BN317" s="17" t="s">
        <v>3458</v>
      </c>
      <c r="BO317" s="17">
        <v>954</v>
      </c>
      <c r="BP317" s="17">
        <v>234</v>
      </c>
      <c r="BQ317" s="17">
        <v>2356</v>
      </c>
      <c r="BR317" s="17">
        <v>6</v>
      </c>
      <c r="BS317" s="17">
        <v>1</v>
      </c>
      <c r="BT317" s="17" t="s">
        <v>3458</v>
      </c>
      <c r="BU317" s="3">
        <v>145999.91999999998</v>
      </c>
      <c r="BV317" s="9" t="s">
        <v>3456</v>
      </c>
      <c r="BW317"/>
      <c r="BX317"/>
      <c r="BY317" s="17" t="s">
        <v>156</v>
      </c>
      <c r="BZ317" s="6" t="s">
        <v>301</v>
      </c>
      <c r="CA317" s="17" t="s">
        <v>1070</v>
      </c>
      <c r="CB317" s="6" t="s">
        <v>317</v>
      </c>
      <c r="CC317"/>
      <c r="CD317"/>
      <c r="CE317" s="17" t="s">
        <v>143</v>
      </c>
      <c r="CF317" s="17" t="s">
        <v>203</v>
      </c>
      <c r="CG317" s="17" t="s">
        <v>1416</v>
      </c>
      <c r="CH317" s="16">
        <v>11</v>
      </c>
      <c r="CI317" s="16" t="s">
        <v>238</v>
      </c>
      <c r="CJ317" s="16" t="s">
        <v>1314</v>
      </c>
      <c r="CK317"/>
      <c r="CL317"/>
      <c r="CM317" s="4" t="s">
        <v>1385</v>
      </c>
      <c r="CN317" s="6" t="s">
        <v>567</v>
      </c>
      <c r="CO317" s="6" t="s">
        <v>400</v>
      </c>
      <c r="CP317"/>
      <c r="CQ317"/>
      <c r="CR317"/>
      <c r="CS317" s="6" t="s">
        <v>1490</v>
      </c>
      <c r="CT317" s="6" t="s">
        <v>334</v>
      </c>
      <c r="CU317" s="17" t="s">
        <v>1491</v>
      </c>
      <c r="CV317" s="17">
        <v>954</v>
      </c>
      <c r="CW317" s="17">
        <v>243</v>
      </c>
      <c r="CX317" s="17">
        <v>2403</v>
      </c>
      <c r="CY317" s="17">
        <v>954</v>
      </c>
      <c r="CZ317" s="17">
        <v>304</v>
      </c>
      <c r="DA317" s="17">
        <v>2403</v>
      </c>
      <c r="DB317" s="17">
        <v>6</v>
      </c>
      <c r="DC317" s="17">
        <v>1</v>
      </c>
      <c r="DD317" s="17" t="s">
        <v>1051</v>
      </c>
      <c r="DE317" s="17">
        <v>990</v>
      </c>
      <c r="DF317" s="17" t="s">
        <v>1801</v>
      </c>
      <c r="DG317" s="17" t="s">
        <v>1977</v>
      </c>
      <c r="DH317" s="17">
        <v>954</v>
      </c>
      <c r="DI317" s="17">
        <v>234</v>
      </c>
      <c r="DJ317" s="17">
        <v>2403</v>
      </c>
      <c r="DK317" s="17">
        <v>6</v>
      </c>
      <c r="DL317" s="17">
        <v>1</v>
      </c>
      <c r="DM317" s="17" t="s">
        <v>1976</v>
      </c>
      <c r="DN317" s="17">
        <v>800</v>
      </c>
      <c r="DO317" s="17" t="s">
        <v>58</v>
      </c>
      <c r="DP317"/>
      <c r="DQ317"/>
      <c r="DR317" s="17" t="s">
        <v>40</v>
      </c>
      <c r="DS317"/>
      <c r="DT317"/>
      <c r="DU317" s="3">
        <v>2018</v>
      </c>
      <c r="DV317" s="16" t="s">
        <v>3508</v>
      </c>
      <c r="DW317" s="16" t="s">
        <v>3391</v>
      </c>
      <c r="DX317" s="16" t="s">
        <v>3475</v>
      </c>
      <c r="DY317" s="3">
        <v>75</v>
      </c>
      <c r="DZ317" s="3">
        <v>28810</v>
      </c>
      <c r="EA317" s="3">
        <v>1190</v>
      </c>
      <c r="EB317" s="17">
        <v>29</v>
      </c>
      <c r="EC317" s="3">
        <v>0</v>
      </c>
      <c r="ED317" s="3">
        <v>499</v>
      </c>
      <c r="EE317" s="3">
        <v>0</v>
      </c>
      <c r="EF317" s="3">
        <v>499</v>
      </c>
      <c r="EG317"/>
      <c r="EH317"/>
      <c r="EI317" s="3">
        <v>499</v>
      </c>
      <c r="EJ317"/>
      <c r="EK317" s="3">
        <v>25929</v>
      </c>
      <c r="EL317" s="1">
        <v>21</v>
      </c>
      <c r="EM317" s="3">
        <v>31691</v>
      </c>
      <c r="EN317" s="3">
        <v>425</v>
      </c>
      <c r="EO317" s="17">
        <v>10.01</v>
      </c>
      <c r="EP317" s="17" t="s">
        <v>266</v>
      </c>
      <c r="EQ317"/>
      <c r="ER317"/>
      <c r="ES317"/>
      <c r="ET317"/>
      <c r="EU317"/>
      <c r="EV317"/>
      <c r="EW317" s="3">
        <v>0</v>
      </c>
      <c r="EX317" s="3">
        <v>33902.400000000001</v>
      </c>
      <c r="EY317"/>
      <c r="EZ317" s="3">
        <v>35152.400000000001</v>
      </c>
      <c r="FA317"/>
      <c r="FB317"/>
      <c r="FC317" s="17" t="s">
        <v>3462</v>
      </c>
      <c r="FD317" s="21">
        <v>424.67</v>
      </c>
      <c r="FE317" s="21" t="n">
        <f si="32" t="shared"/>
        <v>425.0</v>
      </c>
      <c r="FF317" s="3">
        <v>40</v>
      </c>
      <c r="FG317" s="3" t="n">
        <f si="33" t="shared"/>
        <v>40.0</v>
      </c>
      <c r="FH317" s="21">
        <v>499</v>
      </c>
      <c r="FI317" s="17" t="n">
        <f si="34" t="shared"/>
        <v>499.0</v>
      </c>
      <c r="FJ317" s="3">
        <v>0</v>
      </c>
      <c r="FK317" s="3">
        <v>0</v>
      </c>
    </row>
    <row r="318" spans="1:167">
      <c r="A318" s="18" t="s">
        <v>266</v>
      </c>
      <c r="B318" s="17" t="s">
        <v>1069</v>
      </c>
      <c r="C318"/>
      <c r="D318" s="17" t="s">
        <v>399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 s="6" t="s">
        <v>577</v>
      </c>
      <c r="AH318" s="6" t="s">
        <v>242</v>
      </c>
      <c r="AI318" s="6" t="s">
        <v>3357</v>
      </c>
      <c r="AJ318"/>
      <c r="AK318" s="5" t="s">
        <v>3529</v>
      </c>
      <c r="AL318" s="6" t="s">
        <v>143</v>
      </c>
      <c r="AM318" s="6" t="s">
        <v>212</v>
      </c>
      <c r="AN318" s="6" t="s">
        <v>3358</v>
      </c>
      <c r="AO318" s="6" t="s">
        <v>201</v>
      </c>
      <c r="AP318" s="6" t="s">
        <v>196</v>
      </c>
      <c r="AQ318" s="2" t="s">
        <v>1978</v>
      </c>
      <c r="AR318"/>
      <c r="AS318"/>
      <c r="AT318" s="4" t="s">
        <v>333</v>
      </c>
      <c r="AU318" s="6" t="s">
        <v>3359</v>
      </c>
      <c r="AV318" s="6" t="s">
        <v>408</v>
      </c>
      <c r="AW318"/>
      <c r="AX318"/>
      <c r="AY318"/>
      <c r="AZ318" s="6" t="s">
        <v>3349</v>
      </c>
      <c r="BA318" s="6" t="s">
        <v>3332</v>
      </c>
      <c r="BB318" s="4" t="s">
        <v>3360</v>
      </c>
      <c r="BC318" s="3">
        <v>912</v>
      </c>
      <c r="BD318" s="17">
        <v>388</v>
      </c>
      <c r="BE318" s="17">
        <v>2211</v>
      </c>
      <c r="BF318" s="3">
        <v>912</v>
      </c>
      <c r="BG318" s="17">
        <v>388</v>
      </c>
      <c r="BH318" s="17">
        <v>2211</v>
      </c>
      <c r="BI318" s="17">
        <v>7</v>
      </c>
      <c r="BJ318" s="17">
        <v>3</v>
      </c>
      <c r="BK318" s="17" t="s">
        <v>1051</v>
      </c>
      <c r="BL318" s="3">
        <v>20</v>
      </c>
      <c r="BM318" s="17" t="s">
        <v>1053</v>
      </c>
      <c r="BN318" s="17" t="s">
        <v>3458</v>
      </c>
      <c r="BO318" s="24">
        <v>954</v>
      </c>
      <c r="BP318" s="17">
        <v>687</v>
      </c>
      <c r="BQ318" s="17">
        <v>2284</v>
      </c>
      <c r="BR318" s="17">
        <v>5</v>
      </c>
      <c r="BS318" s="17">
        <v>6</v>
      </c>
      <c r="BT318" s="17" t="s">
        <v>3458</v>
      </c>
      <c r="BU318" s="8">
        <v>88599.959999999992</v>
      </c>
      <c r="BV318" s="9" t="s">
        <v>3456</v>
      </c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 s="3">
        <v>2018</v>
      </c>
      <c r="DV318" s="16" t="s">
        <v>3508</v>
      </c>
      <c r="DW318" s="16" t="s">
        <v>3387</v>
      </c>
      <c r="DX318" s="16" t="s">
        <v>3488</v>
      </c>
      <c r="DY318" s="3">
        <v>72</v>
      </c>
      <c r="DZ318" s="3">
        <v>19354</v>
      </c>
      <c r="EA318" s="3">
        <v>848</v>
      </c>
      <c r="EB318" s="3">
        <v>0</v>
      </c>
      <c r="EC318" s="3">
        <v>0</v>
      </c>
      <c r="ED318" s="3">
        <v>498</v>
      </c>
      <c r="EE318" s="3">
        <v>0</v>
      </c>
      <c r="EF318" s="3">
        <v>498</v>
      </c>
      <c r="EG318"/>
      <c r="EH318" s="3">
        <v>498</v>
      </c>
      <c r="EI318" s="3">
        <v>0</v>
      </c>
      <c r="EJ318"/>
      <c r="EK318" s="3">
        <v>17418.599999999999</v>
      </c>
      <c r="EL318" s="1">
        <v>22</v>
      </c>
      <c r="EM318" s="3">
        <v>21289.4</v>
      </c>
      <c r="EN318" s="3">
        <v>328</v>
      </c>
      <c r="EO318" s="17">
        <v>8.01</v>
      </c>
      <c r="EP318" s="17" t="s">
        <v>266</v>
      </c>
      <c r="EQ318"/>
      <c r="ER318"/>
      <c r="ES318"/>
      <c r="ET318"/>
      <c r="EU318"/>
      <c r="EV318"/>
      <c r="EW318" s="3">
        <v>0</v>
      </c>
      <c r="EX318" s="3">
        <v>27487.200000000001</v>
      </c>
      <c r="EY318"/>
      <c r="EZ318" s="3">
        <v>28737.200000000001</v>
      </c>
      <c r="FA318"/>
      <c r="FB318"/>
      <c r="FC318" s="17" t="s">
        <v>3462</v>
      </c>
      <c r="FD318" s="21">
        <v>328.15</v>
      </c>
      <c r="FE318" s="21" t="n">
        <f si="32" t="shared"/>
        <v>328.0</v>
      </c>
      <c r="FF318" s="3">
        <v>20</v>
      </c>
      <c r="FG318" s="3" t="n">
        <f si="33" t="shared"/>
        <v>20.0</v>
      </c>
      <c r="FH318"/>
      <c r="FI318" s="17" t="n">
        <f si="34" t="shared"/>
        <v>0.0</v>
      </c>
      <c r="FJ318" s="3">
        <v>0</v>
      </c>
      <c r="FK318" s="3">
        <v>0</v>
      </c>
    </row>
    <row r="319" spans="1:167">
      <c r="A319" s="18" t="s">
        <v>266</v>
      </c>
      <c r="B319" s="17" t="s">
        <v>1069</v>
      </c>
      <c r="C319" s="30" t="s">
        <v>3460</v>
      </c>
      <c r="D319" s="17" t="s">
        <v>399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 s="6" t="s">
        <v>2873</v>
      </c>
      <c r="AH319" s="6" t="s">
        <v>547</v>
      </c>
      <c r="AI319" s="6" t="s">
        <v>2874</v>
      </c>
      <c r="AJ319"/>
      <c r="AK319" s="5" t="s">
        <v>3529</v>
      </c>
      <c r="AL319" s="6" t="s">
        <v>143</v>
      </c>
      <c r="AM319" s="6" t="s">
        <v>180</v>
      </c>
      <c r="AN319" s="22" t="s">
        <v>2875</v>
      </c>
      <c r="AO319" s="22" t="s">
        <v>216</v>
      </c>
      <c r="AP319" s="22" t="s">
        <v>1071</v>
      </c>
      <c r="AQ319" s="23" t="s">
        <v>1852</v>
      </c>
      <c r="AR319"/>
      <c r="AS319"/>
      <c r="AT319" s="4" t="s">
        <v>2876</v>
      </c>
      <c r="AU319" s="6" t="s">
        <v>2877</v>
      </c>
      <c r="AV319"/>
      <c r="AW319"/>
      <c r="AX319"/>
      <c r="AY319"/>
      <c r="AZ319" s="6" t="s">
        <v>2878</v>
      </c>
      <c r="BA319" s="6" t="s">
        <v>374</v>
      </c>
      <c r="BB319" s="4" t="s">
        <v>2879</v>
      </c>
      <c r="BC319" s="17">
        <v>954</v>
      </c>
      <c r="BD319" s="17">
        <v>642</v>
      </c>
      <c r="BE319" s="17">
        <v>2296</v>
      </c>
      <c r="BF319" s="17">
        <v>954</v>
      </c>
      <c r="BG319" s="17">
        <v>642</v>
      </c>
      <c r="BH319" s="17">
        <v>2296</v>
      </c>
      <c r="BI319" s="17">
        <v>5</v>
      </c>
      <c r="BJ319" s="17">
        <v>1</v>
      </c>
      <c r="BK319" s="17" t="s">
        <v>1052</v>
      </c>
      <c r="BL319" s="3">
        <v>25</v>
      </c>
      <c r="BM319" s="17" t="s">
        <v>3457</v>
      </c>
      <c r="BN319" s="17" t="s">
        <v>3458</v>
      </c>
      <c r="BO319" s="17">
        <v>954</v>
      </c>
      <c r="BP319" s="17">
        <v>234</v>
      </c>
      <c r="BQ319" s="17">
        <v>2409</v>
      </c>
      <c r="BR319" s="17">
        <v>6</v>
      </c>
      <c r="BS319" s="17">
        <v>1</v>
      </c>
      <c r="BT319" s="17" t="s">
        <v>3458</v>
      </c>
      <c r="BU319" s="8">
        <v>27600</v>
      </c>
      <c r="BV319" s="9" t="s">
        <v>3456</v>
      </c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 s="3">
        <v>2018</v>
      </c>
      <c r="DV319" s="16" t="s">
        <v>3508</v>
      </c>
      <c r="DW319" s="16" t="s">
        <v>3388</v>
      </c>
      <c r="DX319" s="16" t="s">
        <v>3488</v>
      </c>
      <c r="DY319" s="3">
        <v>72</v>
      </c>
      <c r="DZ319" s="3">
        <v>20958</v>
      </c>
      <c r="EA319" s="3">
        <v>1445</v>
      </c>
      <c r="EB319" s="3">
        <v>0</v>
      </c>
      <c r="EC319" s="3">
        <v>500</v>
      </c>
      <c r="ED319" s="3">
        <v>399</v>
      </c>
      <c r="EE319" s="3">
        <v>0</v>
      </c>
      <c r="EF319" s="3">
        <v>399</v>
      </c>
      <c r="EG319" s="17">
        <v>300</v>
      </c>
      <c r="EH319"/>
      <c r="EI319" s="3">
        <v>0</v>
      </c>
      <c r="EJ319"/>
      <c r="EK319" s="3">
        <v>18862.2</v>
      </c>
      <c r="EL319" s="1">
        <v>8</v>
      </c>
      <c r="EM319" s="3">
        <v>23053.8</v>
      </c>
      <c r="EN319" s="3">
        <v>386</v>
      </c>
      <c r="EO319" s="17">
        <v>10.01</v>
      </c>
      <c r="EP319" s="17" t="s">
        <v>266</v>
      </c>
      <c r="EQ319"/>
      <c r="ER319"/>
      <c r="ES319"/>
      <c r="ET319"/>
      <c r="EU319"/>
      <c r="EV319"/>
      <c r="EW319" s="3">
        <v>0</v>
      </c>
      <c r="EX319" s="3">
        <v>23197.235999999997</v>
      </c>
      <c r="EY319"/>
      <c r="EZ319" s="3">
        <v>24447.235999999997</v>
      </c>
      <c r="FA319"/>
      <c r="FB319"/>
      <c r="FC319" s="17" t="s">
        <v>3462</v>
      </c>
      <c r="FD319" s="21">
        <v>385.73</v>
      </c>
      <c r="FE319" s="21" t="n">
        <f si="32" t="shared"/>
        <v>386.0</v>
      </c>
      <c r="FF319" s="3">
        <v>25</v>
      </c>
      <c r="FG319" s="3" t="n">
        <f si="33" t="shared"/>
        <v>25.0</v>
      </c>
      <c r="FH319"/>
      <c r="FI319" s="17" t="n">
        <f si="34" t="shared"/>
        <v>0.0</v>
      </c>
      <c r="FJ319" s="3">
        <v>0</v>
      </c>
      <c r="FK319" s="3">
        <v>0</v>
      </c>
    </row>
    <row r="320" spans="1:167">
      <c r="A320" s="18" t="s">
        <v>266</v>
      </c>
      <c r="B320" s="17" t="s">
        <v>1069</v>
      </c>
      <c r="C320" s="30">
        <v>32127</v>
      </c>
      <c r="D320" s="17" t="s">
        <v>399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 s="6" t="s">
        <v>3334</v>
      </c>
      <c r="AH320"/>
      <c r="AI320" s="6" t="s">
        <v>3335</v>
      </c>
      <c r="AJ320"/>
      <c r="AK320" s="5" t="s">
        <v>3529</v>
      </c>
      <c r="AL320" s="6" t="s">
        <v>143</v>
      </c>
      <c r="AM320" s="6" t="s">
        <v>222</v>
      </c>
      <c r="AN320" s="6" t="s">
        <v>3336</v>
      </c>
      <c r="AO320" s="6" t="s">
        <v>1071</v>
      </c>
      <c r="AP320" s="6" t="s">
        <v>183</v>
      </c>
      <c r="AQ320" s="2" t="s">
        <v>1873</v>
      </c>
      <c r="AR320"/>
      <c r="AS320"/>
      <c r="AT320" s="4" t="s">
        <v>3337</v>
      </c>
      <c r="AU320" s="6" t="s">
        <v>3338</v>
      </c>
      <c r="AV320" s="6" t="s">
        <v>401</v>
      </c>
      <c r="AW320"/>
      <c r="AX320"/>
      <c r="AY320"/>
      <c r="AZ320" s="6" t="s">
        <v>3331</v>
      </c>
      <c r="BA320" s="6" t="s">
        <v>3332</v>
      </c>
      <c r="BB320" s="4" t="s">
        <v>3339</v>
      </c>
      <c r="BC320" s="17">
        <v>954</v>
      </c>
      <c r="BD320" s="17">
        <v>625</v>
      </c>
      <c r="BE320" s="17">
        <v>2279</v>
      </c>
      <c r="BF320" s="17">
        <v>954</v>
      </c>
      <c r="BG320" s="17">
        <v>625</v>
      </c>
      <c r="BH320" s="17">
        <v>2279</v>
      </c>
      <c r="BI320" s="17">
        <v>9</v>
      </c>
      <c r="BJ320" s="17">
        <v>1</v>
      </c>
      <c r="BK320" s="17" t="s">
        <v>1800</v>
      </c>
      <c r="BL320" s="3">
        <v>30</v>
      </c>
      <c r="BM320" s="17" t="s">
        <v>3457</v>
      </c>
      <c r="BN320" s="17" t="s">
        <v>3458</v>
      </c>
      <c r="BO320" s="17">
        <v>954</v>
      </c>
      <c r="BP320" s="17">
        <v>234</v>
      </c>
      <c r="BQ320" s="17">
        <v>2402</v>
      </c>
      <c r="BR320" s="17">
        <v>6</v>
      </c>
      <c r="BS320" s="17">
        <v>1</v>
      </c>
      <c r="BT320" s="17" t="s">
        <v>3458</v>
      </c>
      <c r="BU320" s="8">
        <v>30603</v>
      </c>
      <c r="BV320" s="9" t="s">
        <v>3456</v>
      </c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 s="3">
        <v>2017</v>
      </c>
      <c r="DV320" s="16" t="s">
        <v>3508</v>
      </c>
      <c r="DW320" s="16" t="s">
        <v>3411</v>
      </c>
      <c r="DX320" s="16" t="s">
        <v>3491</v>
      </c>
      <c r="DY320" s="3">
        <v>75</v>
      </c>
      <c r="DZ320" s="3">
        <v>26070</v>
      </c>
      <c r="EA320" s="3">
        <v>1206</v>
      </c>
      <c r="EB320" s="3">
        <v>0</v>
      </c>
      <c r="EC320" s="3">
        <v>0</v>
      </c>
      <c r="ED320" s="3">
        <v>599</v>
      </c>
      <c r="EE320" s="3">
        <v>0</v>
      </c>
      <c r="EF320" s="3">
        <v>599</v>
      </c>
      <c r="EG320" s="17">
        <v>300</v>
      </c>
      <c r="EH320"/>
      <c r="EI320" s="3">
        <v>0</v>
      </c>
      <c r="EJ320"/>
      <c r="EK320" s="3">
        <v>23463</v>
      </c>
      <c r="EL320" s="1">
        <v>15</v>
      </c>
      <c r="EM320" s="3">
        <v>28677</v>
      </c>
      <c r="EN320" s="3">
        <v>408</v>
      </c>
      <c r="EO320" s="17">
        <v>12.5</v>
      </c>
      <c r="EP320" s="17" t="s">
        <v>266</v>
      </c>
      <c r="EQ320"/>
      <c r="ER320"/>
      <c r="ES320"/>
      <c r="ET320"/>
      <c r="EU320"/>
      <c r="EV320"/>
      <c r="EW320" s="3">
        <v>0</v>
      </c>
      <c r="EX320" s="3">
        <v>30640.116000000002</v>
      </c>
      <c r="EY320"/>
      <c r="EZ320" s="3">
        <v>31890.116000000002</v>
      </c>
      <c r="FA320"/>
      <c r="FB320"/>
      <c r="FC320" s="17" t="s">
        <v>3462</v>
      </c>
      <c r="FD320" s="21">
        <v>408.26</v>
      </c>
      <c r="FE320" s="21" t="n">
        <f si="32" t="shared"/>
        <v>408.0</v>
      </c>
      <c r="FF320" s="3">
        <v>30</v>
      </c>
      <c r="FG320" s="3" t="n">
        <f si="33" t="shared"/>
        <v>30.0</v>
      </c>
      <c r="FH320"/>
      <c r="FI320" s="17" t="n">
        <f si="34" t="shared"/>
        <v>0.0</v>
      </c>
      <c r="FJ320" s="3">
        <v>0</v>
      </c>
      <c r="FK320" s="3">
        <v>0</v>
      </c>
    </row>
    <row r="321" spans="1:167">
      <c r="A321" s="18" t="s">
        <v>266</v>
      </c>
      <c r="B321" s="17" t="s">
        <v>1069</v>
      </c>
      <c r="C321"/>
      <c r="D321" s="17" t="s">
        <v>399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 s="6" t="s">
        <v>687</v>
      </c>
      <c r="AH321" s="6" t="s">
        <v>246</v>
      </c>
      <c r="AI321" s="6" t="s">
        <v>2445</v>
      </c>
      <c r="AJ321"/>
      <c r="AK321" s="5" t="s">
        <v>3529</v>
      </c>
      <c r="AL321" s="6" t="s">
        <v>143</v>
      </c>
      <c r="AM321" s="6" t="s">
        <v>171</v>
      </c>
      <c r="AN321" s="22" t="s">
        <v>2446</v>
      </c>
      <c r="AO321" s="22" t="s">
        <v>216</v>
      </c>
      <c r="AP321" s="22" t="s">
        <v>183</v>
      </c>
      <c r="AQ321" s="23" t="s">
        <v>1854</v>
      </c>
      <c r="AR321"/>
      <c r="AS321"/>
      <c r="AT321" s="4" t="s">
        <v>2447</v>
      </c>
      <c r="AU321" s="6" t="s">
        <v>2448</v>
      </c>
      <c r="AV321" s="6" t="s">
        <v>409</v>
      </c>
      <c r="AW321"/>
      <c r="AX321"/>
      <c r="AY321"/>
      <c r="AZ321" s="6" t="s">
        <v>962</v>
      </c>
      <c r="BA321" s="6" t="s">
        <v>370</v>
      </c>
      <c r="BB321" s="4" t="s">
        <v>2449</v>
      </c>
      <c r="BC321" s="17">
        <v>954</v>
      </c>
      <c r="BD321" s="17">
        <v>600</v>
      </c>
      <c r="BE321" s="17">
        <v>2254</v>
      </c>
      <c r="BF321" s="17">
        <v>954</v>
      </c>
      <c r="BG321" s="17">
        <v>600</v>
      </c>
      <c r="BH321" s="17">
        <v>2254</v>
      </c>
      <c r="BI321" s="17">
        <v>6</v>
      </c>
      <c r="BJ321" s="17">
        <v>4</v>
      </c>
      <c r="BK321" s="17" t="s">
        <v>1051</v>
      </c>
      <c r="BL321" s="3">
        <v>30</v>
      </c>
      <c r="BM321" s="17" t="s">
        <v>3457</v>
      </c>
      <c r="BN321" s="17" t="s">
        <v>3458</v>
      </c>
      <c r="BO321" s="17">
        <v>954</v>
      </c>
      <c r="BP321" s="17">
        <v>234</v>
      </c>
      <c r="BQ321" s="17">
        <v>2388</v>
      </c>
      <c r="BR321" s="17">
        <v>6</v>
      </c>
      <c r="BS321" s="17">
        <v>1</v>
      </c>
      <c r="BT321" s="17" t="s">
        <v>3458</v>
      </c>
      <c r="BU321" s="8">
        <v>30000</v>
      </c>
      <c r="BV321" s="9" t="s">
        <v>3456</v>
      </c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 s="3">
        <v>2018</v>
      </c>
      <c r="DV321" s="16" t="s">
        <v>3508</v>
      </c>
      <c r="DW321" s="16" t="s">
        <v>3382</v>
      </c>
      <c r="DX321" s="16" t="s">
        <v>3489</v>
      </c>
      <c r="DY321" s="3">
        <v>75</v>
      </c>
      <c r="DZ321" s="3">
        <v>21998</v>
      </c>
      <c r="EA321" s="3">
        <v>1035</v>
      </c>
      <c r="EB321" s="3">
        <v>0</v>
      </c>
      <c r="EC321" s="3">
        <v>0</v>
      </c>
      <c r="ED321" s="3">
        <v>349</v>
      </c>
      <c r="EE321" s="3">
        <v>0</v>
      </c>
      <c r="EF321" s="3">
        <v>349</v>
      </c>
      <c r="EG321"/>
      <c r="EH321"/>
      <c r="EI321" s="3">
        <v>0</v>
      </c>
      <c r="EJ321"/>
      <c r="EK321" s="3">
        <v>19798.2</v>
      </c>
      <c r="EL321" s="1">
        <v>19</v>
      </c>
      <c r="EM321" s="3">
        <v>24197.8</v>
      </c>
      <c r="EN321" s="3">
        <v>326</v>
      </c>
      <c r="EO321" s="17">
        <v>14.3</v>
      </c>
      <c r="EP321" s="17" t="s">
        <v>266</v>
      </c>
      <c r="EQ321"/>
      <c r="ER321"/>
      <c r="ES321"/>
      <c r="ET321"/>
      <c r="EU321"/>
      <c r="EV321"/>
      <c r="EW321" s="3">
        <v>0</v>
      </c>
      <c r="EX321" s="3">
        <v>28811.58</v>
      </c>
      <c r="EY321"/>
      <c r="EZ321" s="3">
        <v>30061.58</v>
      </c>
      <c r="FA321"/>
      <c r="FB321"/>
      <c r="FC321" s="17" t="s">
        <v>3462</v>
      </c>
      <c r="FD321" s="21">
        <v>325.70999999999998</v>
      </c>
      <c r="FE321" s="21" t="n">
        <f si="32" t="shared"/>
        <v>326.0</v>
      </c>
      <c r="FF321" s="3">
        <v>30</v>
      </c>
      <c r="FG321" s="3" t="n">
        <f si="33" t="shared"/>
        <v>30.0</v>
      </c>
      <c r="FH321"/>
      <c r="FI321" s="17" t="n">
        <f si="34" t="shared"/>
        <v>0.0</v>
      </c>
      <c r="FJ321" s="3">
        <v>0</v>
      </c>
      <c r="FK321" s="3">
        <v>0</v>
      </c>
    </row>
    <row r="322" spans="1:167">
      <c r="A322" s="18" t="s">
        <v>266</v>
      </c>
      <c r="B322" s="17" t="s">
        <v>1069</v>
      </c>
      <c r="C322" s="30">
        <v>32127</v>
      </c>
      <c r="D322" s="17" t="s">
        <v>399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 s="6" t="s">
        <v>2609</v>
      </c>
      <c r="AH322"/>
      <c r="AI322" s="6" t="s">
        <v>2610</v>
      </c>
      <c r="AJ322"/>
      <c r="AK322" s="5" t="s">
        <v>3529</v>
      </c>
      <c r="AL322" s="6" t="s">
        <v>143</v>
      </c>
      <c r="AM322" s="6" t="s">
        <v>177</v>
      </c>
      <c r="AN322" s="22" t="s">
        <v>2611</v>
      </c>
      <c r="AO322" s="22" t="s">
        <v>422</v>
      </c>
      <c r="AP322" s="22" t="s">
        <v>1872</v>
      </c>
      <c r="AQ322" s="23" t="s">
        <v>1863</v>
      </c>
      <c r="AR322"/>
      <c r="AS322"/>
      <c r="AT322" s="4" t="s">
        <v>2612</v>
      </c>
      <c r="AU322" s="6" t="s">
        <v>2105</v>
      </c>
      <c r="AV322" s="6" t="s">
        <v>401</v>
      </c>
      <c r="AW322"/>
      <c r="AX322"/>
      <c r="AY322"/>
      <c r="AZ322" s="6" t="s">
        <v>918</v>
      </c>
      <c r="BA322" s="6" t="s">
        <v>374</v>
      </c>
      <c r="BB322" s="4" t="s">
        <v>2613</v>
      </c>
      <c r="BC322" s="17">
        <v>954</v>
      </c>
      <c r="BD322" s="17">
        <v>478</v>
      </c>
      <c r="BE322" s="17">
        <v>2132</v>
      </c>
      <c r="BF322" s="17">
        <v>954</v>
      </c>
      <c r="BG322" s="17">
        <v>478</v>
      </c>
      <c r="BH322" s="17">
        <v>2132</v>
      </c>
      <c r="BI322" s="17">
        <v>7</v>
      </c>
      <c r="BJ322" s="17">
        <v>5</v>
      </c>
      <c r="BK322" s="17" t="s">
        <v>155</v>
      </c>
      <c r="BL322" s="3">
        <v>815</v>
      </c>
      <c r="BM322" s="17" t="s">
        <v>1053</v>
      </c>
      <c r="BN322" s="17" t="s">
        <v>3458</v>
      </c>
      <c r="BO322" s="17">
        <v>954</v>
      </c>
      <c r="BP322" s="17">
        <v>234</v>
      </c>
      <c r="BQ322" s="17">
        <v>1589</v>
      </c>
      <c r="BR322" s="17">
        <v>6</v>
      </c>
      <c r="BS322" s="17">
        <v>1</v>
      </c>
      <c r="BT322" s="17" t="s">
        <v>3458</v>
      </c>
      <c r="BU322" s="8">
        <v>99999.959999999992</v>
      </c>
      <c r="BV322" s="9" t="s">
        <v>3456</v>
      </c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 s="3">
        <v>2018</v>
      </c>
      <c r="DV322" s="16" t="s">
        <v>3508</v>
      </c>
      <c r="DW322" s="16" t="s">
        <v>3387</v>
      </c>
      <c r="DX322" s="16" t="s">
        <v>3488</v>
      </c>
      <c r="DY322" s="3">
        <v>72</v>
      </c>
      <c r="DZ322" s="3">
        <v>25000</v>
      </c>
      <c r="EA322" s="3">
        <v>1193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17">
        <v>350</v>
      </c>
      <c r="EH322" s="3">
        <v>0</v>
      </c>
      <c r="EI322" s="3">
        <v>0</v>
      </c>
      <c r="EJ322"/>
      <c r="EK322" s="3">
        <v>22500</v>
      </c>
      <c r="EL322" s="1">
        <v>12</v>
      </c>
      <c r="EM322" s="3">
        <v>27500</v>
      </c>
      <c r="EN322" s="3">
        <v>371</v>
      </c>
      <c r="EO322" s="17">
        <v>11.2</v>
      </c>
      <c r="EP322" s="17" t="s">
        <v>266</v>
      </c>
      <c r="EQ322"/>
      <c r="ER322"/>
      <c r="ES322"/>
      <c r="ET322"/>
      <c r="EU322"/>
      <c r="EV322"/>
      <c r="EW322" s="3">
        <v>0</v>
      </c>
      <c r="EX322" s="3">
        <v>32522.400000000001</v>
      </c>
      <c r="EY322"/>
      <c r="EZ322" s="3">
        <v>33772.400000000001</v>
      </c>
      <c r="FA322"/>
      <c r="FB322"/>
      <c r="FC322" s="17" t="s">
        <v>3462</v>
      </c>
      <c r="FD322" s="21">
        <v>371.3</v>
      </c>
      <c r="FE322" s="21" t="n">
        <f ref="FE322:FE385" si="36" t="shared">ROUND(FD322,0)</f>
        <v>371.0</v>
      </c>
      <c r="FF322" s="3">
        <v>815</v>
      </c>
      <c r="FG322" s="3" t="n">
        <f ref="FG322:FG385" si="37" t="shared">ROUND(FF322,0)</f>
        <v>815.0</v>
      </c>
      <c r="FH322"/>
      <c r="FI322" s="17" t="n">
        <f ref="FI322:FI385" si="38" t="shared">ROUND(FH322,2)</f>
        <v>0.0</v>
      </c>
      <c r="FJ322" s="3">
        <v>0</v>
      </c>
      <c r="FK322" s="3">
        <v>0</v>
      </c>
    </row>
    <row r="323" spans="1:167">
      <c r="A323" s="18" t="s">
        <v>266</v>
      </c>
      <c r="B323" s="17" t="s">
        <v>1069</v>
      </c>
      <c r="C323"/>
      <c r="D323" s="17" t="s">
        <v>399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 s="6" t="s">
        <v>545</v>
      </c>
      <c r="AH323" s="6" t="s">
        <v>249</v>
      </c>
      <c r="AI323" s="6" t="s">
        <v>2736</v>
      </c>
      <c r="AJ323"/>
      <c r="AK323" s="5" t="s">
        <v>3529</v>
      </c>
      <c r="AL323" s="6" t="s">
        <v>143</v>
      </c>
      <c r="AM323" s="6" t="s">
        <v>212</v>
      </c>
      <c r="AN323" s="22" t="s">
        <v>2737</v>
      </c>
      <c r="AO323" s="22" t="s">
        <v>238</v>
      </c>
      <c r="AP323" s="22" t="s">
        <v>216</v>
      </c>
      <c r="AQ323" s="23" t="s">
        <v>1978</v>
      </c>
      <c r="AR323"/>
      <c r="AS323"/>
      <c r="AT323" s="4" t="s">
        <v>2738</v>
      </c>
      <c r="AU323" s="6" t="s">
        <v>2739</v>
      </c>
      <c r="AV323" s="6" t="s">
        <v>400</v>
      </c>
      <c r="AW323"/>
      <c r="AX323"/>
      <c r="AY323"/>
      <c r="AZ323" s="6" t="s">
        <v>2695</v>
      </c>
      <c r="BA323" s="6" t="s">
        <v>374</v>
      </c>
      <c r="BB323" s="4" t="s">
        <v>2740</v>
      </c>
      <c r="BC323" s="17">
        <v>954</v>
      </c>
      <c r="BD323" s="17">
        <v>599</v>
      </c>
      <c r="BE323" s="17">
        <v>2253</v>
      </c>
      <c r="BF323" s="17">
        <v>954</v>
      </c>
      <c r="BG323" s="17">
        <v>599</v>
      </c>
      <c r="BH323" s="17">
        <v>2253</v>
      </c>
      <c r="BI323" s="3">
        <v>4.9844271412680801</v>
      </c>
      <c r="BJ323" s="17">
        <v>4</v>
      </c>
      <c r="BK323" s="17" t="s">
        <v>1052</v>
      </c>
      <c r="BL323" s="3">
        <v>25</v>
      </c>
      <c r="BM323" s="17" t="s">
        <v>155</v>
      </c>
      <c r="BN323" s="17" t="s">
        <v>3458</v>
      </c>
      <c r="BO323" s="17">
        <v>954</v>
      </c>
      <c r="BP323" s="17">
        <v>234</v>
      </c>
      <c r="BQ323" s="17">
        <v>2389</v>
      </c>
      <c r="BR323" s="17">
        <v>6</v>
      </c>
      <c r="BS323" s="17">
        <v>1</v>
      </c>
      <c r="BT323" s="17" t="s">
        <v>3458</v>
      </c>
      <c r="BU323" s="8">
        <v>81000.040000000008</v>
      </c>
      <c r="BV323" s="9" t="s">
        <v>3456</v>
      </c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 s="3">
        <v>2018</v>
      </c>
      <c r="DV323" s="16" t="s">
        <v>3508</v>
      </c>
      <c r="DW323" s="16" t="s">
        <v>3407</v>
      </c>
      <c r="DX323" s="20" t="s">
        <v>3498</v>
      </c>
      <c r="DY323" s="3">
        <v>75</v>
      </c>
      <c r="DZ323" s="3">
        <v>37091</v>
      </c>
      <c r="EA323" s="3">
        <v>284</v>
      </c>
      <c r="EB323" s="3">
        <v>0</v>
      </c>
      <c r="EC323" s="3">
        <v>0</v>
      </c>
      <c r="ED323" s="3">
        <v>590</v>
      </c>
      <c r="EE323" s="3">
        <v>0</v>
      </c>
      <c r="EF323" s="3">
        <v>590</v>
      </c>
      <c r="EG323"/>
      <c r="EH323"/>
      <c r="EI323" s="3">
        <v>0</v>
      </c>
      <c r="EJ323"/>
      <c r="EK323" s="3">
        <v>33381.9</v>
      </c>
      <c r="EL323" s="1">
        <v>11</v>
      </c>
      <c r="EM323" s="3">
        <v>40800.1</v>
      </c>
      <c r="EN323" s="3">
        <v>419</v>
      </c>
      <c r="EO323" s="17">
        <v>9.99</v>
      </c>
      <c r="EP323" s="17" t="s">
        <v>1797</v>
      </c>
      <c r="EQ323" s="17" t="s">
        <v>414</v>
      </c>
      <c r="ER323" s="17">
        <v>350</v>
      </c>
      <c r="ES323" s="17">
        <v>2005</v>
      </c>
      <c r="ET323" s="17" t="s">
        <v>3516</v>
      </c>
      <c r="EU323" s="17" t="s">
        <v>1061</v>
      </c>
      <c r="EV323" s="17" t="s">
        <v>1062</v>
      </c>
      <c r="EW323" s="3">
        <v>1500</v>
      </c>
      <c r="EX323" s="3">
        <v>43155.6</v>
      </c>
      <c r="EY323" s="17" t="s">
        <v>162</v>
      </c>
      <c r="EZ323" s="3">
        <v>44405.599999999999</v>
      </c>
      <c r="FA323" s="17" t="s">
        <v>1798</v>
      </c>
      <c r="FB323"/>
      <c r="FC323" s="17" t="s">
        <v>3462</v>
      </c>
      <c r="FD323" s="21">
        <v>418.72</v>
      </c>
      <c r="FE323" s="21" t="n">
        <f si="36" t="shared"/>
        <v>419.0</v>
      </c>
      <c r="FF323" s="3">
        <v>25</v>
      </c>
      <c r="FG323" s="3" t="n">
        <f si="37" t="shared"/>
        <v>25.0</v>
      </c>
      <c r="FH323"/>
      <c r="FI323" s="17" t="n">
        <f si="38" t="shared"/>
        <v>0.0</v>
      </c>
      <c r="FJ323" s="17">
        <v>0</v>
      </c>
      <c r="FK323" s="3" t="n">
        <f ref="FK323:FK324" si="39" t="shared">EW323</f>
        <v>1500.0</v>
      </c>
    </row>
    <row r="324" spans="1:167">
      <c r="A324" s="18" t="s">
        <v>266</v>
      </c>
      <c r="B324" s="17" t="s">
        <v>1069</v>
      </c>
      <c r="C324"/>
      <c r="D324" s="17" t="s">
        <v>399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 s="6" t="s">
        <v>1120</v>
      </c>
      <c r="AH324"/>
      <c r="AI324" s="6" t="s">
        <v>1639</v>
      </c>
      <c r="AJ324"/>
      <c r="AK324" s="5" t="s">
        <v>3529</v>
      </c>
      <c r="AL324" s="6" t="s">
        <v>143</v>
      </c>
      <c r="AM324" s="6" t="s">
        <v>198</v>
      </c>
      <c r="AN324" s="6" t="s">
        <v>1440</v>
      </c>
      <c r="AO324" s="2" t="s">
        <v>187</v>
      </c>
      <c r="AP324" s="2" t="s">
        <v>422</v>
      </c>
      <c r="AQ324" s="2" t="s">
        <v>1867</v>
      </c>
      <c r="AR324"/>
      <c r="AS324"/>
      <c r="AT324" s="4" t="s">
        <v>1434</v>
      </c>
      <c r="AU324" s="6" t="s">
        <v>1343</v>
      </c>
      <c r="AV324" s="6" t="s">
        <v>408</v>
      </c>
      <c r="AW324"/>
      <c r="AX324"/>
      <c r="AY324"/>
      <c r="AZ324" s="6" t="s">
        <v>1190</v>
      </c>
      <c r="BA324" s="6" t="s">
        <v>391</v>
      </c>
      <c r="BB324" s="4" t="s">
        <v>1940</v>
      </c>
      <c r="BC324" s="3">
        <v>912</v>
      </c>
      <c r="BD324" s="17">
        <v>427</v>
      </c>
      <c r="BE324" s="3">
        <v>2126</v>
      </c>
      <c r="BF324" s="3">
        <v>912</v>
      </c>
      <c r="BG324" s="17">
        <v>427</v>
      </c>
      <c r="BH324" s="3">
        <v>2126</v>
      </c>
      <c r="BI324" s="17">
        <v>6</v>
      </c>
      <c r="BJ324" s="17">
        <v>4</v>
      </c>
      <c r="BK324" s="17" t="s">
        <v>1799</v>
      </c>
      <c r="BL324" s="3">
        <v>0</v>
      </c>
      <c r="BM324" s="17" t="s">
        <v>1054</v>
      </c>
      <c r="BN324" s="17" t="s">
        <v>3458</v>
      </c>
      <c r="BO324" s="3">
        <v>912</v>
      </c>
      <c r="BP324" s="17">
        <v>521</v>
      </c>
      <c r="BQ324" s="17">
        <v>2323</v>
      </c>
      <c r="BR324" s="17">
        <v>16</v>
      </c>
      <c r="BS324" s="17">
        <v>5</v>
      </c>
      <c r="BT324" s="17" t="s">
        <v>3458</v>
      </c>
      <c r="BU324" s="8">
        <v>39162.959999999999</v>
      </c>
      <c r="BV324" s="9" t="s">
        <v>3456</v>
      </c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 s="17" t="s">
        <v>40</v>
      </c>
      <c r="DS324"/>
      <c r="DT324"/>
      <c r="DU324" s="3">
        <v>2018</v>
      </c>
      <c r="DV324" s="16" t="s">
        <v>3508</v>
      </c>
      <c r="DW324" s="16" t="s">
        <v>3387</v>
      </c>
      <c r="DX324" s="16" t="s">
        <v>3488</v>
      </c>
      <c r="DY324" s="3">
        <v>72</v>
      </c>
      <c r="DZ324" s="3">
        <v>27802</v>
      </c>
      <c r="EA324" s="3">
        <v>840</v>
      </c>
      <c r="EB324" s="17">
        <v>25</v>
      </c>
      <c r="EC324" s="3">
        <v>1000</v>
      </c>
      <c r="ED324" s="3">
        <v>295</v>
      </c>
      <c r="EE324" s="3">
        <v>0</v>
      </c>
      <c r="EF324" s="3">
        <v>295</v>
      </c>
      <c r="EG324" s="17">
        <v>650</v>
      </c>
      <c r="EH324" s="3">
        <v>295</v>
      </c>
      <c r="EI324" s="3">
        <v>950</v>
      </c>
      <c r="EJ324"/>
      <c r="EK324" s="3">
        <v>25021.8</v>
      </c>
      <c r="EL324" s="1">
        <v>19</v>
      </c>
      <c r="EM324" s="3">
        <v>30582.2</v>
      </c>
      <c r="EN324" s="3">
        <v>474</v>
      </c>
      <c r="EO324" s="17">
        <v>14.3</v>
      </c>
      <c r="EP324" s="17" t="s">
        <v>1797</v>
      </c>
      <c r="EQ324" s="17" t="s">
        <v>1055</v>
      </c>
      <c r="ER324" s="17">
        <v>450</v>
      </c>
      <c r="ES324" s="17">
        <v>2006</v>
      </c>
      <c r="ET324" s="17" t="s">
        <v>1055</v>
      </c>
      <c r="EU324" s="17" t="s">
        <v>1063</v>
      </c>
      <c r="EV324" s="17" t="s">
        <v>1064</v>
      </c>
      <c r="EW324" s="3">
        <v>1525</v>
      </c>
      <c r="EX324" s="3">
        <v>30250.799999999999</v>
      </c>
      <c r="EY324" s="17" t="s">
        <v>163</v>
      </c>
      <c r="EZ324" s="3">
        <v>31500.799999999999</v>
      </c>
      <c r="FA324" s="17" t="s">
        <v>164</v>
      </c>
      <c r="FB324"/>
      <c r="FC324" s="17" t="s">
        <v>3462</v>
      </c>
      <c r="FD324" s="21">
        <v>473.58</v>
      </c>
      <c r="FE324" s="21" t="n">
        <f si="36" t="shared"/>
        <v>474.0</v>
      </c>
      <c r="FF324" s="3">
        <v>0</v>
      </c>
      <c r="FG324" s="3" t="n">
        <f si="37" t="shared"/>
        <v>0.0</v>
      </c>
      <c r="FH324" s="17">
        <v>950</v>
      </c>
      <c r="FI324" s="17" t="n">
        <f si="38" t="shared"/>
        <v>950.0</v>
      </c>
      <c r="FJ324" s="17">
        <v>0</v>
      </c>
      <c r="FK324" s="3" t="n">
        <f si="39" t="shared"/>
        <v>1525.0</v>
      </c>
    </row>
    <row r="325" spans="1:167">
      <c r="A325" s="18" t="s">
        <v>266</v>
      </c>
      <c r="B325" s="17" t="s">
        <v>1069</v>
      </c>
      <c r="C325"/>
      <c r="D325" s="17" t="s">
        <v>399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 s="6" t="s">
        <v>281</v>
      </c>
      <c r="AH325" s="6" t="s">
        <v>252</v>
      </c>
      <c r="AI325" s="6" t="s">
        <v>310</v>
      </c>
      <c r="AJ325"/>
      <c r="AK325" s="5" t="s">
        <v>3529</v>
      </c>
      <c r="AL325" s="6" t="s">
        <v>143</v>
      </c>
      <c r="AM325" s="6" t="s">
        <v>148</v>
      </c>
      <c r="AN325" s="22" t="s">
        <v>1509</v>
      </c>
      <c r="AO325" s="22" t="s">
        <v>148</v>
      </c>
      <c r="AP325" s="22" t="s">
        <v>1071</v>
      </c>
      <c r="AQ325" s="23" t="s">
        <v>2490</v>
      </c>
      <c r="AR325"/>
      <c r="AS325"/>
      <c r="AT325" s="4" t="s">
        <v>2494</v>
      </c>
      <c r="AU325" s="6" t="s">
        <v>2495</v>
      </c>
      <c r="AV325"/>
      <c r="AW325"/>
      <c r="AX325"/>
      <c r="AY325"/>
      <c r="AZ325" s="6" t="s">
        <v>2496</v>
      </c>
      <c r="BA325" s="6" t="s">
        <v>152</v>
      </c>
      <c r="BB325" s="4" t="s">
        <v>2497</v>
      </c>
      <c r="BC325" s="17">
        <v>954</v>
      </c>
      <c r="BD325" s="17">
        <v>516</v>
      </c>
      <c r="BE325" s="17">
        <v>2170</v>
      </c>
      <c r="BF325" s="17">
        <v>954</v>
      </c>
      <c r="BG325" s="17">
        <v>516</v>
      </c>
      <c r="BH325" s="17">
        <v>2170</v>
      </c>
      <c r="BI325" s="3">
        <v>4.7975528364849902</v>
      </c>
      <c r="BJ325" s="17">
        <v>1</v>
      </c>
      <c r="BK325" s="17" t="s">
        <v>1800</v>
      </c>
      <c r="BL325" s="3">
        <v>45</v>
      </c>
      <c r="BM325" s="17" t="s">
        <v>1054</v>
      </c>
      <c r="BN325" s="17" t="s">
        <v>3458</v>
      </c>
      <c r="BO325" s="17">
        <v>954</v>
      </c>
      <c r="BP325" s="17">
        <v>234</v>
      </c>
      <c r="BQ325" s="17">
        <v>1424</v>
      </c>
      <c r="BR325" s="17">
        <v>6</v>
      </c>
      <c r="BS325" s="17">
        <v>1</v>
      </c>
      <c r="BT325" s="17" t="s">
        <v>3458</v>
      </c>
      <c r="BU325" s="8">
        <v>34200</v>
      </c>
      <c r="BV325" s="9" t="s">
        <v>3456</v>
      </c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 s="3">
        <v>2018</v>
      </c>
      <c r="DV325" s="16" t="s">
        <v>3508</v>
      </c>
      <c r="DW325" s="16" t="s">
        <v>3388</v>
      </c>
      <c r="DX325" s="16" t="s">
        <v>3488</v>
      </c>
      <c r="DY325" s="3">
        <v>72</v>
      </c>
      <c r="DZ325" s="3">
        <v>17900</v>
      </c>
      <c r="EA325" s="3">
        <v>893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/>
      <c r="EH325" s="3">
        <v>0</v>
      </c>
      <c r="EI325" s="3">
        <v>0</v>
      </c>
      <c r="EJ325"/>
      <c r="EK325" s="3">
        <v>16110</v>
      </c>
      <c r="EL325" s="1">
        <v>25</v>
      </c>
      <c r="EM325" s="3">
        <v>19690</v>
      </c>
      <c r="EN325" s="3">
        <v>263</v>
      </c>
      <c r="EO325" s="17">
        <v>14.3</v>
      </c>
      <c r="EP325" s="17" t="s">
        <v>266</v>
      </c>
      <c r="EQ325"/>
      <c r="ER325"/>
      <c r="ES325"/>
      <c r="ET325"/>
      <c r="EU325"/>
      <c r="EV325"/>
      <c r="EW325" s="3">
        <v>0</v>
      </c>
      <c r="EX325" s="3">
        <v>22462.799999999999</v>
      </c>
      <c r="EY325"/>
      <c r="EZ325" s="3">
        <v>23712.799999999999</v>
      </c>
      <c r="FA325"/>
      <c r="FB325"/>
      <c r="FC325" s="17" t="s">
        <v>3462</v>
      </c>
      <c r="FD325" s="21">
        <v>262.95999999999998</v>
      </c>
      <c r="FE325" s="21" t="n">
        <f si="36" t="shared"/>
        <v>263.0</v>
      </c>
      <c r="FF325" s="3">
        <v>45</v>
      </c>
      <c r="FG325" s="3" t="n">
        <f si="37" t="shared"/>
        <v>45.0</v>
      </c>
      <c r="FH325"/>
      <c r="FI325" s="17" t="n">
        <f si="38" t="shared"/>
        <v>0.0</v>
      </c>
      <c r="FJ325" s="3">
        <v>0</v>
      </c>
      <c r="FK325" s="3">
        <v>0</v>
      </c>
    </row>
    <row r="326" spans="1:167">
      <c r="A326" s="18" t="s">
        <v>266</v>
      </c>
      <c r="B326" s="17" t="s">
        <v>1069</v>
      </c>
      <c r="C326"/>
      <c r="D326" s="17" t="s">
        <v>399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 s="6" t="s">
        <v>542</v>
      </c>
      <c r="AH326"/>
      <c r="AI326" s="6" t="s">
        <v>3310</v>
      </c>
      <c r="AJ326"/>
      <c r="AK326" s="5" t="s">
        <v>3529</v>
      </c>
      <c r="AL326" s="6" t="s">
        <v>143</v>
      </c>
      <c r="AM326" s="6" t="s">
        <v>190</v>
      </c>
      <c r="AN326" s="6" t="s">
        <v>3311</v>
      </c>
      <c r="AO326" s="6" t="s">
        <v>201</v>
      </c>
      <c r="AP326" s="6" t="s">
        <v>220</v>
      </c>
      <c r="AQ326" s="2" t="s">
        <v>2189</v>
      </c>
      <c r="AR326"/>
      <c r="AS326"/>
      <c r="AT326" s="4" t="s">
        <v>3312</v>
      </c>
      <c r="AU326" s="6" t="s">
        <v>3313</v>
      </c>
      <c r="AV326" s="6" t="s">
        <v>401</v>
      </c>
      <c r="AW326"/>
      <c r="AX326"/>
      <c r="AY326"/>
      <c r="AZ326" s="6" t="s">
        <v>3314</v>
      </c>
      <c r="BA326" s="6" t="s">
        <v>1</v>
      </c>
      <c r="BB326" s="4" t="s">
        <v>3315</v>
      </c>
      <c r="BC326" s="17">
        <v>954</v>
      </c>
      <c r="BD326" s="17">
        <v>491</v>
      </c>
      <c r="BE326" s="17">
        <v>2145</v>
      </c>
      <c r="BF326" s="17">
        <v>954</v>
      </c>
      <c r="BG326" s="17">
        <v>491</v>
      </c>
      <c r="BH326" s="17">
        <v>2145</v>
      </c>
      <c r="BI326" s="17">
        <v>6</v>
      </c>
      <c r="BJ326" s="17">
        <v>1</v>
      </c>
      <c r="BK326" s="17" t="s">
        <v>1800</v>
      </c>
      <c r="BL326" s="3">
        <v>25</v>
      </c>
      <c r="BM326" s="17" t="s">
        <v>1054</v>
      </c>
      <c r="BN326" s="17" t="s">
        <v>3458</v>
      </c>
      <c r="BO326" s="17">
        <v>954</v>
      </c>
      <c r="BP326" s="17">
        <v>234</v>
      </c>
      <c r="BQ326" s="17">
        <v>1028</v>
      </c>
      <c r="BR326" s="17">
        <v>6</v>
      </c>
      <c r="BS326" s="17">
        <v>1</v>
      </c>
      <c r="BT326" s="17" t="s">
        <v>3458</v>
      </c>
      <c r="BU326" s="8">
        <v>60000</v>
      </c>
      <c r="BV326" s="9" t="s">
        <v>3456</v>
      </c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 s="3">
        <v>2018</v>
      </c>
      <c r="DV326" s="16" t="s">
        <v>3508</v>
      </c>
      <c r="DW326" s="16" t="s">
        <v>3388</v>
      </c>
      <c r="DX326" s="16" t="s">
        <v>3488</v>
      </c>
      <c r="DY326" s="3">
        <v>72</v>
      </c>
      <c r="DZ326" s="3">
        <v>17900</v>
      </c>
      <c r="EA326" s="3">
        <v>893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17">
        <v>150</v>
      </c>
      <c r="EH326" s="3">
        <v>0</v>
      </c>
      <c r="EI326" s="3">
        <v>0</v>
      </c>
      <c r="EJ326"/>
      <c r="EK326" s="3">
        <v>16110</v>
      </c>
      <c r="EL326" s="1">
        <v>23</v>
      </c>
      <c r="EM326" s="3">
        <v>19690</v>
      </c>
      <c r="EN326" s="3">
        <v>263</v>
      </c>
      <c r="EO326" s="17">
        <v>11.2</v>
      </c>
      <c r="EP326" s="17" t="s">
        <v>266</v>
      </c>
      <c r="EQ326"/>
      <c r="ER326"/>
      <c r="ES326"/>
      <c r="ET326"/>
      <c r="EU326"/>
      <c r="EV326"/>
      <c r="EW326" s="3">
        <v>0</v>
      </c>
      <c r="EX326" s="3">
        <v>22462.799999999999</v>
      </c>
      <c r="EY326"/>
      <c r="EZ326" s="3">
        <v>23712.799999999999</v>
      </c>
      <c r="FA326"/>
      <c r="FB326"/>
      <c r="FC326" s="17" t="s">
        <v>3462</v>
      </c>
      <c r="FD326" s="21">
        <v>262.95999999999998</v>
      </c>
      <c r="FE326" s="21" t="n">
        <f si="36" t="shared"/>
        <v>263.0</v>
      </c>
      <c r="FF326" s="3">
        <v>25</v>
      </c>
      <c r="FG326" s="3" t="n">
        <f si="37" t="shared"/>
        <v>25.0</v>
      </c>
      <c r="FH326"/>
      <c r="FI326" s="17" t="n">
        <f si="38" t="shared"/>
        <v>0.0</v>
      </c>
      <c r="FJ326" s="3">
        <v>0</v>
      </c>
      <c r="FK326" s="3">
        <v>0</v>
      </c>
    </row>
    <row r="327" spans="1:167">
      <c r="A327" s="18" t="s">
        <v>266</v>
      </c>
      <c r="B327" s="17" t="s">
        <v>1465</v>
      </c>
      <c r="C327" s="30" t="s">
        <v>3460</v>
      </c>
      <c r="D327" s="17" t="s">
        <v>399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 s="6" t="s">
        <v>1115</v>
      </c>
      <c r="AH327" s="6" t="s">
        <v>153</v>
      </c>
      <c r="AI327" s="6" t="s">
        <v>1095</v>
      </c>
      <c r="AJ327"/>
      <c r="AK327" s="5" t="s">
        <v>3529</v>
      </c>
      <c r="AL327" s="17" t="s">
        <v>143</v>
      </c>
      <c r="AM327" s="17" t="s">
        <v>194</v>
      </c>
      <c r="AN327" s="17" t="s">
        <v>1453</v>
      </c>
      <c r="AO327" s="16">
        <v>11</v>
      </c>
      <c r="AP327" s="16" t="s">
        <v>238</v>
      </c>
      <c r="AQ327" s="16" t="s">
        <v>1314</v>
      </c>
      <c r="AR327"/>
      <c r="AS327"/>
      <c r="AT327" s="4" t="s">
        <v>1297</v>
      </c>
      <c r="AU327" s="6" t="s">
        <v>1724</v>
      </c>
      <c r="AV327" s="6" t="s">
        <v>402</v>
      </c>
      <c r="AW327"/>
      <c r="AX327"/>
      <c r="AY327"/>
      <c r="AZ327" s="6" t="s">
        <v>1224</v>
      </c>
      <c r="BA327" s="6" t="s">
        <v>391</v>
      </c>
      <c r="BB327" s="17" t="s">
        <v>1254</v>
      </c>
      <c r="BC327" s="17">
        <v>954</v>
      </c>
      <c r="BD327" s="17">
        <v>677</v>
      </c>
      <c r="BE327" s="17">
        <v>1751</v>
      </c>
      <c r="BF327" s="17">
        <v>954</v>
      </c>
      <c r="BG327" s="17">
        <v>677</v>
      </c>
      <c r="BH327" s="17">
        <v>1751</v>
      </c>
      <c r="BI327" s="3">
        <v>4.7708565072302598</v>
      </c>
      <c r="BJ327" s="17">
        <v>4</v>
      </c>
      <c r="BK327" s="17" t="s">
        <v>1799</v>
      </c>
      <c r="BL327" s="3">
        <v>0</v>
      </c>
      <c r="BM327" s="17" t="s">
        <v>1801</v>
      </c>
      <c r="BN327" s="17" t="s">
        <v>3458</v>
      </c>
      <c r="BO327" s="17">
        <v>954</v>
      </c>
      <c r="BP327" s="17">
        <v>234</v>
      </c>
      <c r="BQ327" s="17">
        <v>1751</v>
      </c>
      <c r="BR327" s="17">
        <v>6</v>
      </c>
      <c r="BS327" s="17">
        <v>1</v>
      </c>
      <c r="BT327" s="17" t="s">
        <v>3458</v>
      </c>
      <c r="BU327" s="3">
        <v>63999.96</v>
      </c>
      <c r="BV327" s="9" t="s">
        <v>3456</v>
      </c>
      <c r="BW327"/>
      <c r="BX327"/>
      <c r="BY327" s="17" t="s">
        <v>1481</v>
      </c>
      <c r="BZ327" s="6" t="s">
        <v>554</v>
      </c>
      <c r="CA327" s="6" t="s">
        <v>246</v>
      </c>
      <c r="CB327" s="6" t="s">
        <v>1725</v>
      </c>
      <c r="CC327"/>
      <c r="CD327"/>
      <c r="CE327" s="17" t="s">
        <v>143</v>
      </c>
      <c r="CF327" s="17" t="s">
        <v>211</v>
      </c>
      <c r="CG327" s="17" t="s">
        <v>1395</v>
      </c>
      <c r="CH327" s="16">
        <v>11</v>
      </c>
      <c r="CI327" s="16" t="s">
        <v>238</v>
      </c>
      <c r="CJ327" s="16" t="s">
        <v>1314</v>
      </c>
      <c r="CK327"/>
      <c r="CL327"/>
      <c r="CM327" s="4" t="s">
        <v>337</v>
      </c>
      <c r="CN327" s="6" t="s">
        <v>1360</v>
      </c>
      <c r="CO327" s="6" t="s">
        <v>400</v>
      </c>
      <c r="CP327" s="6">
        <v>1003</v>
      </c>
      <c r="CQ327"/>
      <c r="CR327"/>
      <c r="CS327" s="6" t="s">
        <v>1190</v>
      </c>
      <c r="CT327" s="6" t="s">
        <v>391</v>
      </c>
      <c r="CU327" s="17" t="s">
        <v>1209</v>
      </c>
      <c r="CV327" s="17">
        <v>954</v>
      </c>
      <c r="CW327" s="17">
        <v>243</v>
      </c>
      <c r="CX327" s="17">
        <v>1973</v>
      </c>
      <c r="CY327" s="17">
        <v>954</v>
      </c>
      <c r="CZ327" s="17">
        <v>304</v>
      </c>
      <c r="DA327" s="17">
        <v>1973</v>
      </c>
      <c r="DB327" s="17">
        <v>6</v>
      </c>
      <c r="DC327" s="17">
        <v>1</v>
      </c>
      <c r="DD327" s="17" t="s">
        <v>1051</v>
      </c>
      <c r="DE327" s="17">
        <v>990</v>
      </c>
      <c r="DF327" s="17" t="s">
        <v>1801</v>
      </c>
      <c r="DG327" s="17" t="s">
        <v>1977</v>
      </c>
      <c r="DH327" s="17">
        <v>954</v>
      </c>
      <c r="DI327" s="17">
        <v>234</v>
      </c>
      <c r="DJ327" s="17">
        <v>1973</v>
      </c>
      <c r="DK327" s="17">
        <v>6</v>
      </c>
      <c r="DL327" s="17">
        <v>1</v>
      </c>
      <c r="DM327" s="17" t="s">
        <v>1976</v>
      </c>
      <c r="DN327" s="17">
        <v>2000</v>
      </c>
      <c r="DO327" s="17" t="s">
        <v>58</v>
      </c>
      <c r="DP327"/>
      <c r="DQ327"/>
      <c r="DR327" s="17" t="s">
        <v>40</v>
      </c>
      <c r="DS327"/>
      <c r="DT327"/>
      <c r="DU327" s="3">
        <v>2018</v>
      </c>
      <c r="DV327" s="16" t="s">
        <v>3508</v>
      </c>
      <c r="DW327" s="16" t="s">
        <v>3391</v>
      </c>
      <c r="DX327" s="16" t="s">
        <v>3475</v>
      </c>
      <c r="DY327" s="3">
        <v>72</v>
      </c>
      <c r="DZ327" s="3">
        <v>35356</v>
      </c>
      <c r="EA327" s="3">
        <v>2122</v>
      </c>
      <c r="EB327" s="17">
        <v>10</v>
      </c>
      <c r="EC327" s="3">
        <v>0</v>
      </c>
      <c r="ED327" s="3">
        <v>0</v>
      </c>
      <c r="EE327" s="3">
        <v>0</v>
      </c>
      <c r="EF327" s="3">
        <v>0</v>
      </c>
      <c r="EG327"/>
      <c r="EH327"/>
      <c r="EI327" s="3">
        <v>950</v>
      </c>
      <c r="EJ327"/>
      <c r="EK327" s="3">
        <v>31820.400000000001</v>
      </c>
      <c r="EL327" s="1">
        <v>3</v>
      </c>
      <c r="EM327" s="3">
        <v>38891.599999999999</v>
      </c>
      <c r="EN327" s="3">
        <v>663</v>
      </c>
      <c r="EO327" s="17">
        <v>14.3</v>
      </c>
      <c r="EP327" s="17" t="s">
        <v>266</v>
      </c>
      <c r="EQ327"/>
      <c r="ER327"/>
      <c r="ES327"/>
      <c r="ET327"/>
      <c r="EU327"/>
      <c r="EV327"/>
      <c r="EW327" s="3">
        <v>0</v>
      </c>
      <c r="EX327" s="3">
        <v>41997.504000000001</v>
      </c>
      <c r="EY327"/>
      <c r="EZ327" s="3">
        <v>43247.504000000001</v>
      </c>
      <c r="FA327"/>
      <c r="FB327"/>
      <c r="FC327" s="17" t="s">
        <v>3462</v>
      </c>
      <c r="FD327" s="21">
        <v>662.55</v>
      </c>
      <c r="FE327" s="21" t="n">
        <f si="36" t="shared"/>
        <v>663.0</v>
      </c>
      <c r="FF327" s="3">
        <v>0</v>
      </c>
      <c r="FG327" s="3" t="n">
        <f si="37" t="shared"/>
        <v>0.0</v>
      </c>
      <c r="FH327" s="17">
        <v>950</v>
      </c>
      <c r="FI327" s="17" t="n">
        <f si="38" t="shared"/>
        <v>950.0</v>
      </c>
      <c r="FJ327" s="3">
        <v>0</v>
      </c>
      <c r="FK327" s="3">
        <v>0</v>
      </c>
    </row>
    <row r="328" spans="1:167">
      <c r="A328" s="18" t="s">
        <v>266</v>
      </c>
      <c r="B328" s="17" t="s">
        <v>1465</v>
      </c>
      <c r="C328"/>
      <c r="D328" s="17" t="s">
        <v>399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 s="6" t="s">
        <v>551</v>
      </c>
      <c r="AH328" s="6" t="s">
        <v>252</v>
      </c>
      <c r="AI328" s="6" t="s">
        <v>1610</v>
      </c>
      <c r="AJ328"/>
      <c r="AK328" s="5" t="s">
        <v>3529</v>
      </c>
      <c r="AL328" s="17" t="s">
        <v>143</v>
      </c>
      <c r="AM328" s="17" t="s">
        <v>204</v>
      </c>
      <c r="AN328" s="17" t="s">
        <v>1449</v>
      </c>
      <c r="AO328" s="16">
        <v>11</v>
      </c>
      <c r="AP328" s="16" t="s">
        <v>238</v>
      </c>
      <c r="AQ328" s="16" t="s">
        <v>1314</v>
      </c>
      <c r="AR328"/>
      <c r="AS328"/>
      <c r="AT328" s="4" t="s">
        <v>700</v>
      </c>
      <c r="AU328" s="6" t="s">
        <v>1611</v>
      </c>
      <c r="AV328" s="6" t="s">
        <v>401</v>
      </c>
      <c r="AW328"/>
      <c r="AX328"/>
      <c r="AY328"/>
      <c r="AZ328" s="6" t="s">
        <v>1189</v>
      </c>
      <c r="BA328" s="6" t="s">
        <v>391</v>
      </c>
      <c r="BB328" s="17" t="s">
        <v>1244</v>
      </c>
      <c r="BC328" s="17">
        <v>954</v>
      </c>
      <c r="BD328" s="17">
        <v>721</v>
      </c>
      <c r="BE328" s="17">
        <v>1378</v>
      </c>
      <c r="BF328" s="17">
        <v>954</v>
      </c>
      <c r="BG328" s="17">
        <v>721</v>
      </c>
      <c r="BH328" s="17">
        <v>1378</v>
      </c>
      <c r="BI328" s="17">
        <v>6</v>
      </c>
      <c r="BJ328" s="17">
        <v>1</v>
      </c>
      <c r="BK328" s="17" t="s">
        <v>1051</v>
      </c>
      <c r="BL328" s="3">
        <v>25</v>
      </c>
      <c r="BM328" s="17" t="s">
        <v>1801</v>
      </c>
      <c r="BN328" s="17" t="s">
        <v>3458</v>
      </c>
      <c r="BO328" s="17">
        <v>954</v>
      </c>
      <c r="BP328" s="17">
        <v>234</v>
      </c>
      <c r="BQ328" s="17">
        <v>1378</v>
      </c>
      <c r="BR328" s="17">
        <v>6</v>
      </c>
      <c r="BS328" s="17">
        <v>1</v>
      </c>
      <c r="BT328" s="17" t="s">
        <v>3458</v>
      </c>
      <c r="BU328" s="3">
        <v>43200</v>
      </c>
      <c r="BV328" s="9" t="s">
        <v>3456</v>
      </c>
      <c r="BW328"/>
      <c r="BX328"/>
      <c r="BY328" s="17" t="s">
        <v>1481</v>
      </c>
      <c r="BZ328" s="6" t="s">
        <v>285</v>
      </c>
      <c r="CA328" s="6" t="s">
        <v>252</v>
      </c>
      <c r="CB328" s="6" t="s">
        <v>605</v>
      </c>
      <c r="CC328"/>
      <c r="CD328"/>
      <c r="CE328" s="17" t="s">
        <v>143</v>
      </c>
      <c r="CF328" s="17" t="s">
        <v>228</v>
      </c>
      <c r="CG328" s="17" t="s">
        <v>463</v>
      </c>
      <c r="CH328" s="16">
        <v>11</v>
      </c>
      <c r="CI328" s="16" t="s">
        <v>238</v>
      </c>
      <c r="CJ328" s="16" t="s">
        <v>1314</v>
      </c>
      <c r="CK328"/>
      <c r="CL328"/>
      <c r="CM328" s="4" t="s">
        <v>700</v>
      </c>
      <c r="CN328" s="6" t="s">
        <v>1611</v>
      </c>
      <c r="CO328" s="6" t="s">
        <v>401</v>
      </c>
      <c r="CP328"/>
      <c r="CQ328"/>
      <c r="CR328"/>
      <c r="CS328" s="6" t="s">
        <v>1189</v>
      </c>
      <c r="CT328" s="6" t="s">
        <v>391</v>
      </c>
      <c r="CU328" s="17" t="s">
        <v>1244</v>
      </c>
      <c r="CV328" s="17">
        <v>954</v>
      </c>
      <c r="CW328" s="17">
        <v>243</v>
      </c>
      <c r="CX328" s="17">
        <v>3620</v>
      </c>
      <c r="CY328" s="17">
        <v>954</v>
      </c>
      <c r="CZ328" s="17">
        <v>304</v>
      </c>
      <c r="DA328" s="17">
        <v>3620</v>
      </c>
      <c r="DB328" s="17">
        <v>6</v>
      </c>
      <c r="DC328" s="17">
        <v>1</v>
      </c>
      <c r="DD328" s="17" t="s">
        <v>1051</v>
      </c>
      <c r="DE328" s="17">
        <v>990</v>
      </c>
      <c r="DF328" s="17" t="s">
        <v>1801</v>
      </c>
      <c r="DG328" s="17" t="s">
        <v>1977</v>
      </c>
      <c r="DH328" s="17">
        <v>954</v>
      </c>
      <c r="DI328" s="17">
        <v>234</v>
      </c>
      <c r="DJ328" s="17">
        <v>3620</v>
      </c>
      <c r="DK328" s="17">
        <v>6</v>
      </c>
      <c r="DL328" s="17">
        <v>1</v>
      </c>
      <c r="DM328" s="17" t="s">
        <v>1976</v>
      </c>
      <c r="DN328" s="17">
        <v>300</v>
      </c>
      <c r="DO328" s="17" t="s">
        <v>58</v>
      </c>
      <c r="DP328"/>
      <c r="DQ328"/>
      <c r="DR328" s="17" t="s">
        <v>40</v>
      </c>
      <c r="DS328"/>
      <c r="DT328"/>
      <c r="DU328" s="3">
        <v>2018</v>
      </c>
      <c r="DV328" s="16" t="s">
        <v>3508</v>
      </c>
      <c r="DW328" s="16" t="s">
        <v>3388</v>
      </c>
      <c r="DX328" s="16" t="s">
        <v>3488</v>
      </c>
      <c r="DY328" s="3">
        <v>72</v>
      </c>
      <c r="DZ328" s="3">
        <v>20821</v>
      </c>
      <c r="EA328" s="3">
        <v>1250</v>
      </c>
      <c r="EB328" s="17">
        <v>25</v>
      </c>
      <c r="EC328" s="3">
        <v>0</v>
      </c>
      <c r="ED328" s="3">
        <v>998</v>
      </c>
      <c r="EE328" s="3">
        <v>0</v>
      </c>
      <c r="EF328" s="3">
        <v>998</v>
      </c>
      <c r="EG328"/>
      <c r="EH328"/>
      <c r="EI328" s="3">
        <v>0</v>
      </c>
      <c r="EJ328"/>
      <c r="EK328" s="3">
        <v>18738.900000000001</v>
      </c>
      <c r="EL328" s="1">
        <v>10</v>
      </c>
      <c r="EM328" s="3">
        <v>22903.1</v>
      </c>
      <c r="EN328" s="3">
        <v>414</v>
      </c>
      <c r="EO328" s="17">
        <v>8.01</v>
      </c>
      <c r="EP328" s="17" t="s">
        <v>266</v>
      </c>
      <c r="EQ328"/>
      <c r="ER328"/>
      <c r="ES328"/>
      <c r="ET328"/>
      <c r="EU328"/>
      <c r="EV328"/>
      <c r="EW328" s="3">
        <v>0</v>
      </c>
      <c r="EX328" s="3">
        <v>21873.599999999999</v>
      </c>
      <c r="EY328"/>
      <c r="EZ328" s="3">
        <v>23123.599999999999</v>
      </c>
      <c r="FA328"/>
      <c r="FB328"/>
      <c r="FC328" s="17" t="s">
        <v>3462</v>
      </c>
      <c r="FD328" s="21">
        <v>413.68</v>
      </c>
      <c r="FE328" s="21" t="n">
        <f si="36" t="shared"/>
        <v>414.0</v>
      </c>
      <c r="FF328" s="3">
        <v>25</v>
      </c>
      <c r="FG328" s="3" t="n">
        <f si="37" t="shared"/>
        <v>25.0</v>
      </c>
      <c r="FH328" s="21">
        <v>0</v>
      </c>
      <c r="FI328" s="17" t="n">
        <f si="38" t="shared"/>
        <v>0.0</v>
      </c>
      <c r="FJ328" s="3">
        <v>0</v>
      </c>
      <c r="FK328" s="3">
        <v>0</v>
      </c>
    </row>
    <row r="329" spans="1:167">
      <c r="A329" s="18" t="s">
        <v>266</v>
      </c>
      <c r="B329" s="17" t="s">
        <v>1465</v>
      </c>
      <c r="C329"/>
      <c r="D329" s="17" t="s">
        <v>399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 s="6" t="s">
        <v>1672</v>
      </c>
      <c r="AH329" s="6" t="s">
        <v>256</v>
      </c>
      <c r="AI329" s="6" t="s">
        <v>1673</v>
      </c>
      <c r="AJ329"/>
      <c r="AK329" s="5" t="s">
        <v>3529</v>
      </c>
      <c r="AL329" s="17" t="s">
        <v>143</v>
      </c>
      <c r="AM329" s="17" t="s">
        <v>197</v>
      </c>
      <c r="AN329" s="17" t="s">
        <v>1430</v>
      </c>
      <c r="AO329" s="16">
        <v>11</v>
      </c>
      <c r="AP329" s="16" t="s">
        <v>238</v>
      </c>
      <c r="AQ329" s="16" t="s">
        <v>1314</v>
      </c>
      <c r="AR329"/>
      <c r="AS329"/>
      <c r="AT329" s="4" t="s">
        <v>418</v>
      </c>
      <c r="AU329" s="6" t="s">
        <v>1674</v>
      </c>
      <c r="AV329" s="6" t="s">
        <v>402</v>
      </c>
      <c r="AW329"/>
      <c r="AX329"/>
      <c r="AY329"/>
      <c r="AZ329" s="6" t="s">
        <v>1247</v>
      </c>
      <c r="BA329" s="6" t="s">
        <v>391</v>
      </c>
      <c r="BB329" s="17" t="s">
        <v>1248</v>
      </c>
      <c r="BC329" s="17">
        <v>954</v>
      </c>
      <c r="BD329" s="17">
        <v>659</v>
      </c>
      <c r="BE329" s="17">
        <v>1561</v>
      </c>
      <c r="BF329" s="17">
        <v>954</v>
      </c>
      <c r="BG329" s="17">
        <v>659</v>
      </c>
      <c r="BH329" s="17">
        <v>1561</v>
      </c>
      <c r="BI329" s="17">
        <v>8</v>
      </c>
      <c r="BJ329" s="17">
        <v>5</v>
      </c>
      <c r="BK329" s="17" t="s">
        <v>1800</v>
      </c>
      <c r="BL329" s="3">
        <v>5</v>
      </c>
      <c r="BM329" s="17" t="s">
        <v>3457</v>
      </c>
      <c r="BN329" s="17" t="s">
        <v>3458</v>
      </c>
      <c r="BO329" s="17">
        <v>954</v>
      </c>
      <c r="BP329" s="17">
        <v>234</v>
      </c>
      <c r="BQ329" s="17">
        <v>1561</v>
      </c>
      <c r="BR329" s="17">
        <v>6</v>
      </c>
      <c r="BS329" s="17">
        <v>1</v>
      </c>
      <c r="BT329" s="17" t="s">
        <v>3458</v>
      </c>
      <c r="BU329" s="8">
        <v>72000</v>
      </c>
      <c r="BV329" s="9" t="s">
        <v>3456</v>
      </c>
      <c r="BW329"/>
      <c r="BX329"/>
      <c r="BY329" s="17" t="s">
        <v>1481</v>
      </c>
      <c r="BZ329" s="6" t="s">
        <v>1119</v>
      </c>
      <c r="CA329" s="6" t="s">
        <v>288</v>
      </c>
      <c r="CB329" s="6" t="s">
        <v>1675</v>
      </c>
      <c r="CC329"/>
      <c r="CD329"/>
      <c r="CE329" s="17" t="s">
        <v>143</v>
      </c>
      <c r="CF329" s="17" t="s">
        <v>196</v>
      </c>
      <c r="CG329" s="17" t="s">
        <v>1393</v>
      </c>
      <c r="CH329" s="16">
        <v>11</v>
      </c>
      <c r="CI329" s="16" t="s">
        <v>238</v>
      </c>
      <c r="CJ329" s="16" t="s">
        <v>1314</v>
      </c>
      <c r="CK329"/>
      <c r="CL329"/>
      <c r="CM329" s="4" t="s">
        <v>1676</v>
      </c>
      <c r="CN329" s="6" t="s">
        <v>1677</v>
      </c>
      <c r="CO329" s="6" t="s">
        <v>401</v>
      </c>
      <c r="CP329"/>
      <c r="CQ329"/>
      <c r="CR329"/>
      <c r="CS329" s="6" t="s">
        <v>1190</v>
      </c>
      <c r="CT329" s="6" t="s">
        <v>391</v>
      </c>
      <c r="CU329" s="17" t="s">
        <v>1265</v>
      </c>
      <c r="CV329" s="17">
        <v>954</v>
      </c>
      <c r="CW329" s="17">
        <v>243</v>
      </c>
      <c r="CX329" s="17">
        <v>2250</v>
      </c>
      <c r="CY329" s="17">
        <v>954</v>
      </c>
      <c r="CZ329" s="17">
        <v>304</v>
      </c>
      <c r="DA329" s="17">
        <v>2250</v>
      </c>
      <c r="DB329" s="17">
        <v>6</v>
      </c>
      <c r="DC329" s="17">
        <v>1</v>
      </c>
      <c r="DD329" s="17" t="s">
        <v>1051</v>
      </c>
      <c r="DE329" s="17">
        <v>990</v>
      </c>
      <c r="DF329" s="17" t="s">
        <v>1801</v>
      </c>
      <c r="DG329" s="17" t="s">
        <v>1977</v>
      </c>
      <c r="DH329" s="17">
        <v>954</v>
      </c>
      <c r="DI329" s="17">
        <v>234</v>
      </c>
      <c r="DJ329" s="17">
        <v>2250</v>
      </c>
      <c r="DK329" s="17">
        <v>6</v>
      </c>
      <c r="DL329" s="17">
        <v>1</v>
      </c>
      <c r="DM329" s="17" t="s">
        <v>1976</v>
      </c>
      <c r="DN329" s="17">
        <v>300</v>
      </c>
      <c r="DO329" s="17" t="s">
        <v>58</v>
      </c>
      <c r="DP329"/>
      <c r="DQ329"/>
      <c r="DR329" s="17" t="s">
        <v>40</v>
      </c>
      <c r="DS329"/>
      <c r="DT329"/>
      <c r="DU329" s="3">
        <v>2018</v>
      </c>
      <c r="DV329" s="16" t="s">
        <v>3508</v>
      </c>
      <c r="DW329" s="16" t="s">
        <v>3387</v>
      </c>
      <c r="DX329" s="16" t="s">
        <v>3488</v>
      </c>
      <c r="DY329" s="3">
        <v>72</v>
      </c>
      <c r="DZ329" s="3">
        <v>26900</v>
      </c>
      <c r="EA329" s="3">
        <v>600</v>
      </c>
      <c r="EB329" s="17">
        <v>250</v>
      </c>
      <c r="EC329" s="3">
        <v>500</v>
      </c>
      <c r="ED329" s="3">
        <v>699</v>
      </c>
      <c r="EE329" s="3">
        <v>0</v>
      </c>
      <c r="EF329" s="3">
        <v>699</v>
      </c>
      <c r="EG329" s="17">
        <v>0</v>
      </c>
      <c r="EH329"/>
      <c r="EI329" s="3">
        <v>1000</v>
      </c>
      <c r="EJ329"/>
      <c r="EK329" s="3">
        <v>24210</v>
      </c>
      <c r="EL329" s="1">
        <v>5</v>
      </c>
      <c r="EM329" s="3">
        <v>29590</v>
      </c>
      <c r="EN329" s="3">
        <v>612</v>
      </c>
      <c r="EO329" s="17">
        <v>9.99</v>
      </c>
      <c r="EP329" s="17" t="s">
        <v>1797</v>
      </c>
      <c r="EQ329" s="17" t="s">
        <v>1056</v>
      </c>
      <c r="ER329" s="17">
        <v>450</v>
      </c>
      <c r="ES329" s="17">
        <v>2006</v>
      </c>
      <c r="ET329" s="17" t="s">
        <v>1055</v>
      </c>
      <c r="EU329" s="17" t="s">
        <v>1063</v>
      </c>
      <c r="EV329" s="17" t="s">
        <v>1064</v>
      </c>
      <c r="EW329" s="3">
        <v>1525</v>
      </c>
      <c r="EX329" s="3">
        <v>25581.599999999999</v>
      </c>
      <c r="EY329" s="17" t="s">
        <v>163</v>
      </c>
      <c r="EZ329" s="3">
        <v>26831.599999999999</v>
      </c>
      <c r="FA329" s="17" t="s">
        <v>164</v>
      </c>
      <c r="FB329"/>
      <c r="FC329" s="17" t="s">
        <v>3462</v>
      </c>
      <c r="FD329" s="21">
        <v>611.67999999999995</v>
      </c>
      <c r="FE329" s="21" t="n">
        <f si="36" t="shared"/>
        <v>612.0</v>
      </c>
      <c r="FF329" s="3">
        <v>5</v>
      </c>
      <c r="FG329" s="3" t="n">
        <f si="37" t="shared"/>
        <v>5.0</v>
      </c>
      <c r="FH329" s="17">
        <v>1000</v>
      </c>
      <c r="FI329" s="17" t="n">
        <f si="38" t="shared"/>
        <v>1000.0</v>
      </c>
      <c r="FJ329" s="17">
        <v>0</v>
      </c>
      <c r="FK329" s="3" t="n">
        <f>EW329</f>
        <v>1525.0</v>
      </c>
    </row>
    <row r="330" spans="1:167">
      <c r="A330" s="18" t="s">
        <v>266</v>
      </c>
      <c r="B330" s="17" t="s">
        <v>1465</v>
      </c>
      <c r="C330"/>
      <c r="D330" s="17" t="s">
        <v>399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 s="6" t="s">
        <v>1631</v>
      </c>
      <c r="AH330" s="17" t="s">
        <v>1070</v>
      </c>
      <c r="AI330" s="6" t="s">
        <v>1632</v>
      </c>
      <c r="AJ330"/>
      <c r="AK330" s="5" t="s">
        <v>3529</v>
      </c>
      <c r="AL330" s="17" t="s">
        <v>143</v>
      </c>
      <c r="AM330" s="17" t="s">
        <v>174</v>
      </c>
      <c r="AN330" s="17" t="s">
        <v>1454</v>
      </c>
      <c r="AO330" s="16">
        <v>11</v>
      </c>
      <c r="AP330" s="16" t="s">
        <v>238</v>
      </c>
      <c r="AQ330" s="16" t="s">
        <v>1314</v>
      </c>
      <c r="AR330"/>
      <c r="AS330"/>
      <c r="AT330" s="4" t="s">
        <v>1342</v>
      </c>
      <c r="AU330" s="6" t="s">
        <v>1633</v>
      </c>
      <c r="AV330" s="6" t="s">
        <v>402</v>
      </c>
      <c r="AW330"/>
      <c r="AX330"/>
      <c r="AY330"/>
      <c r="AZ330" s="6" t="s">
        <v>1202</v>
      </c>
      <c r="BA330" s="6" t="s">
        <v>391</v>
      </c>
      <c r="BB330" s="17" t="s">
        <v>1263</v>
      </c>
      <c r="BC330" s="17">
        <v>954</v>
      </c>
      <c r="BD330" s="17">
        <v>722</v>
      </c>
      <c r="BE330" s="17">
        <v>1476</v>
      </c>
      <c r="BF330" s="17">
        <v>954</v>
      </c>
      <c r="BG330" s="17">
        <v>722</v>
      </c>
      <c r="BH330" s="17">
        <v>1476</v>
      </c>
      <c r="BI330" s="17">
        <v>6</v>
      </c>
      <c r="BJ330" s="17">
        <v>1</v>
      </c>
      <c r="BK330" s="17" t="s">
        <v>1052</v>
      </c>
      <c r="BL330" s="3">
        <v>30</v>
      </c>
      <c r="BM330" s="17" t="s">
        <v>1801</v>
      </c>
      <c r="BN330" s="17" t="s">
        <v>3458</v>
      </c>
      <c r="BO330" s="17">
        <v>954</v>
      </c>
      <c r="BP330" s="17">
        <v>234</v>
      </c>
      <c r="BQ330" s="17">
        <v>1476</v>
      </c>
      <c r="BR330" s="17">
        <v>6</v>
      </c>
      <c r="BS330" s="17">
        <v>1</v>
      </c>
      <c r="BT330" s="17" t="s">
        <v>3458</v>
      </c>
      <c r="BU330" s="3">
        <v>179000.04</v>
      </c>
      <c r="BV330" s="9" t="s">
        <v>3456</v>
      </c>
      <c r="BW330"/>
      <c r="BX330"/>
      <c r="BY330" s="17" t="s">
        <v>1481</v>
      </c>
      <c r="BZ330" s="6" t="s">
        <v>392</v>
      </c>
      <c r="CA330" s="6" t="s">
        <v>246</v>
      </c>
      <c r="CB330" s="6" t="s">
        <v>1634</v>
      </c>
      <c r="CC330"/>
      <c r="CD330"/>
      <c r="CE330" s="17" t="s">
        <v>143</v>
      </c>
      <c r="CF330" s="17" t="s">
        <v>214</v>
      </c>
      <c r="CG330" s="17" t="s">
        <v>1458</v>
      </c>
      <c r="CH330" s="16">
        <v>11</v>
      </c>
      <c r="CI330" s="16" t="s">
        <v>238</v>
      </c>
      <c r="CJ330" s="16" t="s">
        <v>1314</v>
      </c>
      <c r="CK330"/>
      <c r="CL330"/>
      <c r="CM330" s="4" t="s">
        <v>1340</v>
      </c>
      <c r="CN330" s="6" t="s">
        <v>1635</v>
      </c>
      <c r="CO330" s="6" t="s">
        <v>146</v>
      </c>
      <c r="CP330"/>
      <c r="CQ330"/>
      <c r="CR330"/>
      <c r="CS330" s="6" t="s">
        <v>1203</v>
      </c>
      <c r="CT330" s="6" t="s">
        <v>391</v>
      </c>
      <c r="CU330" s="17" t="s">
        <v>1266</v>
      </c>
      <c r="CV330" s="17">
        <v>954</v>
      </c>
      <c r="CW330" s="17">
        <v>243</v>
      </c>
      <c r="CX330" s="17">
        <v>2165</v>
      </c>
      <c r="CY330" s="17">
        <v>954</v>
      </c>
      <c r="CZ330" s="17">
        <v>304</v>
      </c>
      <c r="DA330" s="17">
        <v>2165</v>
      </c>
      <c r="DB330" s="17">
        <v>6</v>
      </c>
      <c r="DC330" s="17">
        <v>1</v>
      </c>
      <c r="DD330" s="17" t="s">
        <v>1051</v>
      </c>
      <c r="DE330" s="17">
        <v>990</v>
      </c>
      <c r="DF330" s="17" t="s">
        <v>1801</v>
      </c>
      <c r="DG330" s="17" t="s">
        <v>1977</v>
      </c>
      <c r="DH330" s="17">
        <v>954</v>
      </c>
      <c r="DI330" s="17">
        <v>234</v>
      </c>
      <c r="DJ330" s="17">
        <v>2165</v>
      </c>
      <c r="DK330" s="17">
        <v>6</v>
      </c>
      <c r="DL330" s="17">
        <v>1</v>
      </c>
      <c r="DM330" s="17" t="s">
        <v>1976</v>
      </c>
      <c r="DN330" s="17">
        <v>300</v>
      </c>
      <c r="DO330" s="17" t="s">
        <v>58</v>
      </c>
      <c r="DP330"/>
      <c r="DQ330"/>
      <c r="DR330" s="17" t="s">
        <v>40</v>
      </c>
      <c r="DS330"/>
      <c r="DT330"/>
      <c r="DU330" s="3">
        <v>2018</v>
      </c>
      <c r="DV330" s="16" t="s">
        <v>3508</v>
      </c>
      <c r="DW330" s="16" t="s">
        <v>3387</v>
      </c>
      <c r="DX330" s="16" t="s">
        <v>3488</v>
      </c>
      <c r="DY330" s="3">
        <v>60</v>
      </c>
      <c r="DZ330" s="3">
        <v>35102</v>
      </c>
      <c r="EA330" s="3">
        <v>2162</v>
      </c>
      <c r="EB330" s="17">
        <v>10</v>
      </c>
      <c r="EC330" s="3">
        <v>0</v>
      </c>
      <c r="ED330" s="3">
        <v>0</v>
      </c>
      <c r="EE330" s="3">
        <v>0</v>
      </c>
      <c r="EF330" s="3">
        <v>0</v>
      </c>
      <c r="EG330" s="17">
        <v>50</v>
      </c>
      <c r="EH330"/>
      <c r="EI330" s="3">
        <v>699</v>
      </c>
      <c r="EJ330"/>
      <c r="EK330" s="3">
        <v>31591.8</v>
      </c>
      <c r="EL330" s="1">
        <v>21</v>
      </c>
      <c r="EM330" s="3">
        <v>38612.199999999997</v>
      </c>
      <c r="EN330" s="3">
        <v>756</v>
      </c>
      <c r="EO330" s="17">
        <v>10.01</v>
      </c>
      <c r="EP330" s="17" t="s">
        <v>266</v>
      </c>
      <c r="EQ330"/>
      <c r="ER330"/>
      <c r="ES330"/>
      <c r="ET330"/>
      <c r="EU330"/>
      <c r="EV330"/>
      <c r="EW330" s="3">
        <v>0</v>
      </c>
      <c r="EX330" s="3">
        <v>39384</v>
      </c>
      <c r="EY330"/>
      <c r="EZ330" s="3">
        <v>40634</v>
      </c>
      <c r="FA330"/>
      <c r="FB330"/>
      <c r="FC330" s="17" t="s">
        <v>3462</v>
      </c>
      <c r="FD330" s="21">
        <v>755.6</v>
      </c>
      <c r="FE330" s="21" t="n">
        <f si="36" t="shared"/>
        <v>756.0</v>
      </c>
      <c r="FF330" s="3">
        <v>30</v>
      </c>
      <c r="FG330" s="3" t="n">
        <f si="37" t="shared"/>
        <v>30.0</v>
      </c>
      <c r="FH330" s="21">
        <v>699</v>
      </c>
      <c r="FI330" s="17" t="n">
        <f si="38" t="shared"/>
        <v>699.0</v>
      </c>
      <c r="FJ330" s="3">
        <v>0</v>
      </c>
      <c r="FK330" s="3">
        <v>0</v>
      </c>
    </row>
    <row r="331" spans="1:167">
      <c r="A331" s="18" t="s">
        <v>266</v>
      </c>
      <c r="B331" s="17" t="s">
        <v>1465</v>
      </c>
      <c r="C331"/>
      <c r="D331" s="17" t="s">
        <v>399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 s="6" t="s">
        <v>1124</v>
      </c>
      <c r="AH331" s="6" t="s">
        <v>153</v>
      </c>
      <c r="AI331" s="6" t="s">
        <v>1660</v>
      </c>
      <c r="AJ331"/>
      <c r="AK331" s="5" t="s">
        <v>3529</v>
      </c>
      <c r="AL331" s="17" t="s">
        <v>143</v>
      </c>
      <c r="AM331" s="17" t="s">
        <v>206</v>
      </c>
      <c r="AN331" s="17" t="s">
        <v>1348</v>
      </c>
      <c r="AO331" s="16">
        <v>11</v>
      </c>
      <c r="AP331" s="16" t="s">
        <v>238</v>
      </c>
      <c r="AQ331" s="16" t="s">
        <v>1314</v>
      </c>
      <c r="AR331"/>
      <c r="AS331"/>
      <c r="AT331" s="4" t="s">
        <v>1661</v>
      </c>
      <c r="AU331" s="6" t="s">
        <v>406</v>
      </c>
      <c r="AV331" s="6" t="s">
        <v>401</v>
      </c>
      <c r="AW331"/>
      <c r="AX331"/>
      <c r="AY331"/>
      <c r="AZ331" s="6" t="s">
        <v>1252</v>
      </c>
      <c r="BA331" s="6" t="s">
        <v>391</v>
      </c>
      <c r="BB331" s="17" t="s">
        <v>1253</v>
      </c>
      <c r="BC331" s="17">
        <v>954</v>
      </c>
      <c r="BD331" s="17">
        <v>702</v>
      </c>
      <c r="BE331" s="17">
        <v>1551</v>
      </c>
      <c r="BF331" s="17">
        <v>954</v>
      </c>
      <c r="BG331" s="17">
        <v>702</v>
      </c>
      <c r="BH331" s="17">
        <v>1551</v>
      </c>
      <c r="BI331" s="17">
        <v>6</v>
      </c>
      <c r="BJ331" s="17">
        <v>2</v>
      </c>
      <c r="BK331" s="17" t="s">
        <v>1051</v>
      </c>
      <c r="BL331" s="3">
        <v>5</v>
      </c>
      <c r="BM331" s="17" t="s">
        <v>1801</v>
      </c>
      <c r="BN331" s="17" t="s">
        <v>3458</v>
      </c>
      <c r="BO331" s="17">
        <v>954</v>
      </c>
      <c r="BP331" s="17">
        <v>234</v>
      </c>
      <c r="BQ331" s="17">
        <v>1551</v>
      </c>
      <c r="BR331" s="17">
        <v>6</v>
      </c>
      <c r="BS331" s="17">
        <v>1</v>
      </c>
      <c r="BT331" s="17" t="s">
        <v>3458</v>
      </c>
      <c r="BU331" s="3">
        <v>60372</v>
      </c>
      <c r="BV331" s="9" t="s">
        <v>3456</v>
      </c>
      <c r="BW331"/>
      <c r="BX331"/>
      <c r="BY331" s="17" t="s">
        <v>155</v>
      </c>
      <c r="BZ331" s="6" t="s">
        <v>1091</v>
      </c>
      <c r="CA331" s="6" t="s">
        <v>242</v>
      </c>
      <c r="CB331" s="6" t="s">
        <v>1662</v>
      </c>
      <c r="CC331"/>
      <c r="CD331"/>
      <c r="CE331" s="17" t="s">
        <v>143</v>
      </c>
      <c r="CF331" s="17" t="s">
        <v>193</v>
      </c>
      <c r="CG331" s="17" t="s">
        <v>1663</v>
      </c>
      <c r="CH331" s="16">
        <v>11</v>
      </c>
      <c r="CI331" s="16" t="s">
        <v>238</v>
      </c>
      <c r="CJ331" s="16" t="s">
        <v>1314</v>
      </c>
      <c r="CK331"/>
      <c r="CL331"/>
      <c r="CM331" s="4" t="s">
        <v>1362</v>
      </c>
      <c r="CN331" s="6" t="s">
        <v>1664</v>
      </c>
      <c r="CO331" s="6" t="s">
        <v>146</v>
      </c>
      <c r="CP331"/>
      <c r="CQ331"/>
      <c r="CR331"/>
      <c r="CS331" s="6" t="s">
        <v>1214</v>
      </c>
      <c r="CT331" s="6" t="s">
        <v>391</v>
      </c>
      <c r="CU331" s="17" t="s">
        <v>1215</v>
      </c>
      <c r="CV331" s="17">
        <v>954</v>
      </c>
      <c r="CW331" s="17">
        <v>243</v>
      </c>
      <c r="CX331" s="17">
        <v>2223</v>
      </c>
      <c r="CY331" s="17">
        <v>954</v>
      </c>
      <c r="CZ331" s="17">
        <v>304</v>
      </c>
      <c r="DA331" s="17">
        <v>2223</v>
      </c>
      <c r="DB331" s="17">
        <v>6</v>
      </c>
      <c r="DC331" s="17">
        <v>1</v>
      </c>
      <c r="DD331" s="17" t="s">
        <v>1051</v>
      </c>
      <c r="DE331" s="17">
        <v>990</v>
      </c>
      <c r="DF331" s="17" t="s">
        <v>1801</v>
      </c>
      <c r="DG331" s="17" t="s">
        <v>1977</v>
      </c>
      <c r="DH331" s="17">
        <v>954</v>
      </c>
      <c r="DI331" s="17">
        <v>234</v>
      </c>
      <c r="DJ331" s="17">
        <v>2223</v>
      </c>
      <c r="DK331" s="17">
        <v>6</v>
      </c>
      <c r="DL331" s="17">
        <v>1</v>
      </c>
      <c r="DM331" s="17" t="s">
        <v>1976</v>
      </c>
      <c r="DN331" s="17">
        <v>2000</v>
      </c>
      <c r="DO331" s="17" t="s">
        <v>58</v>
      </c>
      <c r="DP331"/>
      <c r="DQ331"/>
      <c r="DR331" s="17" t="s">
        <v>40</v>
      </c>
      <c r="DS331"/>
      <c r="DT331"/>
      <c r="DU331" s="3">
        <v>2018</v>
      </c>
      <c r="DV331" s="16" t="s">
        <v>3508</v>
      </c>
      <c r="DW331" s="16" t="s">
        <v>3388</v>
      </c>
      <c r="DX331" s="16" t="s">
        <v>3488</v>
      </c>
      <c r="DY331" s="3">
        <v>72</v>
      </c>
      <c r="DZ331" s="3">
        <v>19799</v>
      </c>
      <c r="EA331" s="3">
        <v>1226</v>
      </c>
      <c r="EB331" s="17">
        <v>10</v>
      </c>
      <c r="EC331" s="3">
        <v>0</v>
      </c>
      <c r="ED331" s="3">
        <v>998</v>
      </c>
      <c r="EE331" s="3">
        <v>0</v>
      </c>
      <c r="EF331" s="3">
        <v>998</v>
      </c>
      <c r="EG331" s="17">
        <v>550</v>
      </c>
      <c r="EH331"/>
      <c r="EI331" s="3">
        <v>0</v>
      </c>
      <c r="EJ331"/>
      <c r="EK331" s="3">
        <v>17819.099999999999</v>
      </c>
      <c r="EL331" s="1">
        <v>199</v>
      </c>
      <c r="EM331" s="3">
        <v>21778.9</v>
      </c>
      <c r="EN331" s="3">
        <v>480</v>
      </c>
      <c r="EO331" s="17">
        <v>12.5</v>
      </c>
      <c r="EP331" s="17" t="s">
        <v>266</v>
      </c>
      <c r="EQ331"/>
      <c r="ER331"/>
      <c r="ES331"/>
      <c r="ET331"/>
      <c r="EU331"/>
      <c r="EV331"/>
      <c r="EW331" s="3">
        <v>0</v>
      </c>
      <c r="EX331" s="3">
        <v>21873.407999999999</v>
      </c>
      <c r="EY331"/>
      <c r="EZ331" s="3">
        <v>23123.407999999999</v>
      </c>
      <c r="FA331"/>
      <c r="FB331"/>
      <c r="FC331" s="17" t="s">
        <v>3462</v>
      </c>
      <c r="FD331" s="21">
        <v>480.26</v>
      </c>
      <c r="FE331" s="21" t="n">
        <f si="36" t="shared"/>
        <v>480.0</v>
      </c>
      <c r="FF331" s="3">
        <v>5</v>
      </c>
      <c r="FG331" s="3" t="n">
        <f si="37" t="shared"/>
        <v>5.0</v>
      </c>
      <c r="FH331" s="21">
        <v>0</v>
      </c>
      <c r="FI331" s="17" t="n">
        <f si="38" t="shared"/>
        <v>0.0</v>
      </c>
      <c r="FJ331" s="3">
        <v>0</v>
      </c>
      <c r="FK331" s="3">
        <v>0</v>
      </c>
    </row>
    <row r="332" spans="1:167">
      <c r="A332" s="18" t="s">
        <v>266</v>
      </c>
      <c r="B332" s="17" t="s">
        <v>1069</v>
      </c>
      <c r="C332"/>
      <c r="D332" s="17" t="s">
        <v>399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 s="6" t="s">
        <v>295</v>
      </c>
      <c r="AH332" s="6" t="s">
        <v>246</v>
      </c>
      <c r="AI332" s="6" t="s">
        <v>323</v>
      </c>
      <c r="AJ332"/>
      <c r="AK332" s="5" t="s">
        <v>3529</v>
      </c>
      <c r="AL332" s="6" t="s">
        <v>143</v>
      </c>
      <c r="AM332" s="6" t="s">
        <v>202</v>
      </c>
      <c r="AN332" s="6" t="s">
        <v>1733</v>
      </c>
      <c r="AO332" s="2" t="s">
        <v>144</v>
      </c>
      <c r="AP332" s="2" t="s">
        <v>200</v>
      </c>
      <c r="AQ332" s="2" t="s">
        <v>1873</v>
      </c>
      <c r="AR332"/>
      <c r="AS332"/>
      <c r="AT332" s="4" t="s">
        <v>1149</v>
      </c>
      <c r="AU332" s="6" t="s">
        <v>1734</v>
      </c>
      <c r="AV332" s="6" t="s">
        <v>400</v>
      </c>
      <c r="AW332" s="6">
        <v>2</v>
      </c>
      <c r="AX332"/>
      <c r="AY332"/>
      <c r="AZ332" s="6" t="s">
        <v>1190</v>
      </c>
      <c r="BA332" s="6" t="s">
        <v>391</v>
      </c>
      <c r="BB332" s="4" t="s">
        <v>1898</v>
      </c>
      <c r="BC332" s="3">
        <v>678</v>
      </c>
      <c r="BD332" s="17">
        <v>244</v>
      </c>
      <c r="BE332" s="3">
        <v>2126</v>
      </c>
      <c r="BF332" s="3">
        <v>678</v>
      </c>
      <c r="BG332" s="17">
        <v>244</v>
      </c>
      <c r="BH332" s="3">
        <v>2126</v>
      </c>
      <c r="BI332" s="17">
        <v>8</v>
      </c>
      <c r="BJ332" s="17">
        <v>2</v>
      </c>
      <c r="BK332" s="17" t="s">
        <v>1051</v>
      </c>
      <c r="BL332" s="3">
        <v>20</v>
      </c>
      <c r="BM332" s="17" t="s">
        <v>1801</v>
      </c>
      <c r="BN332" s="17" t="s">
        <v>3458</v>
      </c>
      <c r="BO332" s="3">
        <v>678</v>
      </c>
      <c r="BP332" s="17">
        <v>521</v>
      </c>
      <c r="BQ332" s="17">
        <v>2140</v>
      </c>
      <c r="BR332" s="17">
        <v>20</v>
      </c>
      <c r="BS332" s="17">
        <v>1</v>
      </c>
      <c r="BT332" s="17" t="s">
        <v>3458</v>
      </c>
      <c r="BU332" s="8">
        <v>47799.96</v>
      </c>
      <c r="BV332" s="9" t="s">
        <v>3456</v>
      </c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 s="17" t="s">
        <v>40</v>
      </c>
      <c r="DS332"/>
      <c r="DT332"/>
      <c r="DU332" s="3">
        <v>2018</v>
      </c>
      <c r="DV332" s="16" t="s">
        <v>3508</v>
      </c>
      <c r="DW332" s="16" t="s">
        <v>3387</v>
      </c>
      <c r="DX332" s="16" t="s">
        <v>3600</v>
      </c>
      <c r="DY332" s="3">
        <v>75</v>
      </c>
      <c r="DZ332" s="3">
        <v>28827</v>
      </c>
      <c r="EA332" s="3">
        <v>1789</v>
      </c>
      <c r="EB332" s="17">
        <v>150</v>
      </c>
      <c r="EC332" s="3">
        <v>0</v>
      </c>
      <c r="ED332" s="3">
        <v>699</v>
      </c>
      <c r="EE332" s="3">
        <v>0</v>
      </c>
      <c r="EF332" s="3">
        <v>699</v>
      </c>
      <c r="EG332" s="17">
        <v>150</v>
      </c>
      <c r="EH332" s="3">
        <v>699</v>
      </c>
      <c r="EI332" s="17">
        <v>1000</v>
      </c>
      <c r="EJ332"/>
      <c r="EK332" s="3">
        <v>25944.3</v>
      </c>
      <c r="EL332" s="1">
        <v>14</v>
      </c>
      <c r="EM332" s="3">
        <v>31709.7</v>
      </c>
      <c r="EN332" s="3">
        <v>548</v>
      </c>
      <c r="EO332" s="17">
        <v>11.2</v>
      </c>
      <c r="EP332" s="17" t="s">
        <v>266</v>
      </c>
      <c r="EQ332"/>
      <c r="ER332"/>
      <c r="ES332"/>
      <c r="ET332"/>
      <c r="EU332"/>
      <c r="EV332"/>
      <c r="EW332" s="3">
        <v>0</v>
      </c>
      <c r="EX332" s="3">
        <v>27310.799999999999</v>
      </c>
      <c r="EY332"/>
      <c r="EZ332" s="3">
        <v>28560.799999999999</v>
      </c>
      <c r="FA332"/>
      <c r="FB332"/>
      <c r="FC332" s="17" t="s">
        <v>3462</v>
      </c>
      <c r="FD332" s="21">
        <v>547.52</v>
      </c>
      <c r="FE332" s="21" t="n">
        <f si="36" t="shared"/>
        <v>548.0</v>
      </c>
      <c r="FF332" s="3">
        <v>20</v>
      </c>
      <c r="FG332" s="3" t="n">
        <f si="37" t="shared"/>
        <v>20.0</v>
      </c>
      <c r="FH332" s="17">
        <v>1000</v>
      </c>
      <c r="FI332" s="17" t="n">
        <f si="38" t="shared"/>
        <v>1000.0</v>
      </c>
      <c r="FJ332" s="3">
        <v>0</v>
      </c>
      <c r="FK332" s="3">
        <v>0</v>
      </c>
    </row>
    <row r="333" spans="1:167">
      <c r="A333" s="18" t="s">
        <v>266</v>
      </c>
      <c r="B333" s="17" t="s">
        <v>1465</v>
      </c>
      <c r="C333"/>
      <c r="D333" s="17" t="s">
        <v>399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 s="6" t="s">
        <v>1086</v>
      </c>
      <c r="AH333" s="6" t="s">
        <v>142</v>
      </c>
      <c r="AI333" s="6" t="s">
        <v>1137</v>
      </c>
      <c r="AJ333"/>
      <c r="AK333" s="5" t="s">
        <v>3529</v>
      </c>
      <c r="AL333" s="17" t="s">
        <v>143</v>
      </c>
      <c r="AM333" s="17" t="s">
        <v>204</v>
      </c>
      <c r="AN333" s="17" t="s">
        <v>1747</v>
      </c>
      <c r="AO333" s="16">
        <v>11</v>
      </c>
      <c r="AP333" s="16" t="s">
        <v>238</v>
      </c>
      <c r="AQ333" s="16" t="s">
        <v>1314</v>
      </c>
      <c r="AR333"/>
      <c r="AS333"/>
      <c r="AT333" s="4" t="s">
        <v>233</v>
      </c>
      <c r="AU333" s="6" t="s">
        <v>1748</v>
      </c>
      <c r="AV333" s="6" t="s">
        <v>406</v>
      </c>
      <c r="AW333"/>
      <c r="AX333"/>
      <c r="AY333"/>
      <c r="AZ333" s="6" t="s">
        <v>1466</v>
      </c>
      <c r="BA333" s="6" t="s">
        <v>391</v>
      </c>
      <c r="BB333" s="17" t="s">
        <v>1749</v>
      </c>
      <c r="BC333" s="17">
        <v>954</v>
      </c>
      <c r="BD333" s="17">
        <v>684</v>
      </c>
      <c r="BE333" s="17">
        <v>1850</v>
      </c>
      <c r="BF333" s="17">
        <v>954</v>
      </c>
      <c r="BG333" s="17">
        <v>684</v>
      </c>
      <c r="BH333" s="17">
        <v>1850</v>
      </c>
      <c r="BI333" s="17">
        <v>6</v>
      </c>
      <c r="BJ333" s="17">
        <v>4</v>
      </c>
      <c r="BK333" s="17" t="s">
        <v>1799</v>
      </c>
      <c r="BL333" s="3">
        <v>0</v>
      </c>
      <c r="BM333" s="17" t="s">
        <v>1801</v>
      </c>
      <c r="BN333" s="17" t="s">
        <v>3458</v>
      </c>
      <c r="BO333" s="17">
        <v>954</v>
      </c>
      <c r="BP333" s="17">
        <v>234</v>
      </c>
      <c r="BQ333" s="17">
        <v>1850</v>
      </c>
      <c r="BR333" s="17">
        <v>6</v>
      </c>
      <c r="BS333" s="17">
        <v>1</v>
      </c>
      <c r="BT333" s="17" t="s">
        <v>3458</v>
      </c>
      <c r="BU333" s="3">
        <v>94800</v>
      </c>
      <c r="BV333" s="9" t="s">
        <v>3456</v>
      </c>
      <c r="BW333"/>
      <c r="BX333"/>
      <c r="BY333" s="17" t="s">
        <v>155</v>
      </c>
      <c r="BZ333" s="6" t="s">
        <v>315</v>
      </c>
      <c r="CA333" s="6" t="s">
        <v>246</v>
      </c>
      <c r="CB333" s="6" t="s">
        <v>1750</v>
      </c>
      <c r="CC333"/>
      <c r="CD333"/>
      <c r="CE333" s="17" t="s">
        <v>143</v>
      </c>
      <c r="CF333" s="17" t="s">
        <v>228</v>
      </c>
      <c r="CG333" s="17" t="s">
        <v>1443</v>
      </c>
      <c r="CH333" s="16">
        <v>11</v>
      </c>
      <c r="CI333" s="16" t="s">
        <v>238</v>
      </c>
      <c r="CJ333" s="16" t="s">
        <v>1314</v>
      </c>
      <c r="CK333"/>
      <c r="CL333"/>
      <c r="CM333" s="4" t="s">
        <v>1302</v>
      </c>
      <c r="CN333" s="6" t="s">
        <v>1751</v>
      </c>
      <c r="CO333" s="6" t="s">
        <v>406</v>
      </c>
      <c r="CP333" s="6" t="s">
        <v>1752</v>
      </c>
      <c r="CQ333"/>
      <c r="CR333"/>
      <c r="CS333" s="6" t="s">
        <v>1190</v>
      </c>
      <c r="CT333" s="6" t="s">
        <v>391</v>
      </c>
      <c r="CU333" s="17" t="s">
        <v>1233</v>
      </c>
      <c r="CV333" s="17">
        <v>954</v>
      </c>
      <c r="CW333" s="17">
        <v>243</v>
      </c>
      <c r="CX333" s="17">
        <v>2044</v>
      </c>
      <c r="CY333" s="17">
        <v>954</v>
      </c>
      <c r="CZ333" s="17">
        <v>304</v>
      </c>
      <c r="DA333" s="17">
        <v>2044</v>
      </c>
      <c r="DB333" s="17">
        <v>6</v>
      </c>
      <c r="DC333" s="17">
        <v>1</v>
      </c>
      <c r="DD333" s="17" t="s">
        <v>1051</v>
      </c>
      <c r="DE333" s="17">
        <v>990</v>
      </c>
      <c r="DF333" s="17" t="s">
        <v>1801</v>
      </c>
      <c r="DG333" s="17" t="s">
        <v>1977</v>
      </c>
      <c r="DH333" s="17">
        <v>954</v>
      </c>
      <c r="DI333" s="17">
        <v>234</v>
      </c>
      <c r="DJ333" s="17">
        <v>2044</v>
      </c>
      <c r="DK333" s="17">
        <v>6</v>
      </c>
      <c r="DL333" s="17">
        <v>1</v>
      </c>
      <c r="DM333" s="17" t="s">
        <v>1976</v>
      </c>
      <c r="DN333" s="17">
        <v>1500</v>
      </c>
      <c r="DO333" s="17" t="s">
        <v>58</v>
      </c>
      <c r="DP333"/>
      <c r="DQ333"/>
      <c r="DR333" s="17" t="s">
        <v>40</v>
      </c>
      <c r="DS333"/>
      <c r="DT333"/>
      <c r="DU333" s="3">
        <v>2018</v>
      </c>
      <c r="DV333" s="16" t="s">
        <v>3508</v>
      </c>
      <c r="DW333" s="16" t="s">
        <v>3388</v>
      </c>
      <c r="DX333" s="16" t="s">
        <v>3488</v>
      </c>
      <c r="DY333" s="3">
        <v>75</v>
      </c>
      <c r="DZ333" s="3">
        <v>20500</v>
      </c>
      <c r="EA333" s="3">
        <v>1275</v>
      </c>
      <c r="EB333" s="17">
        <v>10</v>
      </c>
      <c r="EC333" s="3">
        <v>0</v>
      </c>
      <c r="ED333" s="3">
        <v>0</v>
      </c>
      <c r="EE333" s="3">
        <v>0</v>
      </c>
      <c r="EF333" s="3">
        <v>0</v>
      </c>
      <c r="EG333" s="17">
        <v>500</v>
      </c>
      <c r="EH333"/>
      <c r="EI333" s="3">
        <v>0</v>
      </c>
      <c r="EJ333"/>
      <c r="EK333" s="3">
        <v>18450</v>
      </c>
      <c r="EL333" s="1">
        <v>10</v>
      </c>
      <c r="EM333" s="3">
        <v>22550</v>
      </c>
      <c r="EN333" s="3">
        <v>370</v>
      </c>
      <c r="EO333" s="17">
        <v>14.3</v>
      </c>
      <c r="EP333" s="17" t="s">
        <v>266</v>
      </c>
      <c r="EQ333"/>
      <c r="ER333"/>
      <c r="ES333"/>
      <c r="ET333"/>
      <c r="EU333"/>
      <c r="EV333"/>
      <c r="EW333" s="3">
        <v>0</v>
      </c>
      <c r="EX333" s="3">
        <v>21081.599999999999</v>
      </c>
      <c r="EY333"/>
      <c r="EZ333" s="3">
        <v>22331.599999999999</v>
      </c>
      <c r="FA333"/>
      <c r="FB333"/>
      <c r="FC333" s="17" t="s">
        <v>3462</v>
      </c>
      <c r="FD333" s="21">
        <v>369.9</v>
      </c>
      <c r="FE333" s="21" t="n">
        <f si="36" t="shared"/>
        <v>370.0</v>
      </c>
      <c r="FF333" s="3">
        <v>0</v>
      </c>
      <c r="FG333" s="3" t="n">
        <f si="37" t="shared"/>
        <v>0.0</v>
      </c>
      <c r="FH333" s="17">
        <v>0</v>
      </c>
      <c r="FI333" s="17" t="n">
        <f si="38" t="shared"/>
        <v>0.0</v>
      </c>
      <c r="FJ333" s="3">
        <v>0</v>
      </c>
      <c r="FK333" s="3">
        <v>0</v>
      </c>
    </row>
    <row r="334" spans="1:167">
      <c r="A334" s="18" t="s">
        <v>266</v>
      </c>
      <c r="B334" s="17" t="s">
        <v>1069</v>
      </c>
      <c r="C334" s="30" t="s">
        <v>3460</v>
      </c>
      <c r="D334" s="17" t="s">
        <v>399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 s="6" t="s">
        <v>267</v>
      </c>
      <c r="AH334"/>
      <c r="AI334" s="6" t="s">
        <v>1131</v>
      </c>
      <c r="AJ334"/>
      <c r="AK334" s="5" t="s">
        <v>3529</v>
      </c>
      <c r="AL334" s="6" t="s">
        <v>143</v>
      </c>
      <c r="AM334" s="6" t="s">
        <v>204</v>
      </c>
      <c r="AN334" s="22" t="s">
        <v>1431</v>
      </c>
      <c r="AO334" s="22" t="s">
        <v>238</v>
      </c>
      <c r="AP334" s="22" t="s">
        <v>173</v>
      </c>
      <c r="AQ334" s="23" t="s">
        <v>2281</v>
      </c>
      <c r="AR334"/>
      <c r="AS334"/>
      <c r="AT334" s="4" t="s">
        <v>2301</v>
      </c>
      <c r="AU334" s="6" t="s">
        <v>2302</v>
      </c>
      <c r="AV334" s="6" t="s">
        <v>401</v>
      </c>
      <c r="AW334"/>
      <c r="AX334"/>
      <c r="AY334"/>
      <c r="AZ334" s="6" t="s">
        <v>1190</v>
      </c>
      <c r="BA334" s="6" t="s">
        <v>391</v>
      </c>
      <c r="BB334" s="4" t="s">
        <v>2303</v>
      </c>
      <c r="BC334" s="17">
        <v>954</v>
      </c>
      <c r="BD334" s="17">
        <v>568</v>
      </c>
      <c r="BE334" s="17">
        <v>2222</v>
      </c>
      <c r="BF334" s="17">
        <v>954</v>
      </c>
      <c r="BG334" s="17">
        <v>568</v>
      </c>
      <c r="BH334" s="17">
        <v>2222</v>
      </c>
      <c r="BI334" s="17">
        <v>8</v>
      </c>
      <c r="BJ334" s="17">
        <v>1</v>
      </c>
      <c r="BK334" s="17" t="s">
        <v>1800</v>
      </c>
      <c r="BL334" s="3">
        <v>15</v>
      </c>
      <c r="BM334" s="17" t="s">
        <v>1054</v>
      </c>
      <c r="BN334" s="17" t="s">
        <v>3458</v>
      </c>
      <c r="BO334" s="17">
        <v>954</v>
      </c>
      <c r="BP334" s="17">
        <v>234</v>
      </c>
      <c r="BQ334" s="17">
        <v>2372</v>
      </c>
      <c r="BR334" s="17">
        <v>6</v>
      </c>
      <c r="BS334" s="17">
        <v>1</v>
      </c>
      <c r="BT334" s="17" t="s">
        <v>3458</v>
      </c>
      <c r="BU334" s="8">
        <v>84000</v>
      </c>
      <c r="BV334" s="9" t="s">
        <v>3456</v>
      </c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 s="3">
        <v>2018</v>
      </c>
      <c r="DV334" s="16" t="s">
        <v>3508</v>
      </c>
      <c r="DW334" s="16" t="s">
        <v>3387</v>
      </c>
      <c r="DX334" s="16" t="s">
        <v>3488</v>
      </c>
      <c r="DY334" s="3">
        <v>75</v>
      </c>
      <c r="DZ334" s="3">
        <v>21602</v>
      </c>
      <c r="EA334" s="3">
        <v>1555</v>
      </c>
      <c r="EB334" s="3">
        <v>0</v>
      </c>
      <c r="EC334" s="3">
        <v>0</v>
      </c>
      <c r="ED334" s="3">
        <v>716</v>
      </c>
      <c r="EE334" s="3">
        <v>0</v>
      </c>
      <c r="EF334" s="3">
        <v>716</v>
      </c>
      <c r="EG334"/>
      <c r="EH334"/>
      <c r="EI334" s="3">
        <v>0</v>
      </c>
      <c r="EJ334"/>
      <c r="EK334" s="3">
        <v>19441.8</v>
      </c>
      <c r="EL334" s="1">
        <v>5</v>
      </c>
      <c r="EM334" s="3">
        <v>23762.2</v>
      </c>
      <c r="EN334" s="3">
        <v>376</v>
      </c>
      <c r="EO334" s="17">
        <v>11.2</v>
      </c>
      <c r="EP334" s="17" t="s">
        <v>266</v>
      </c>
      <c r="EQ334"/>
      <c r="ER334"/>
      <c r="ES334"/>
      <c r="ET334"/>
      <c r="EU334"/>
      <c r="EV334"/>
      <c r="EW334" s="3">
        <v>0</v>
      </c>
      <c r="EX334" s="3">
        <v>27402</v>
      </c>
      <c r="EY334"/>
      <c r="EZ334" s="3">
        <v>28652</v>
      </c>
      <c r="FA334"/>
      <c r="FB334"/>
      <c r="FC334" s="17" t="s">
        <v>3462</v>
      </c>
      <c r="FD334" s="21">
        <v>375.8</v>
      </c>
      <c r="FE334" s="21" t="n">
        <f si="36" t="shared"/>
        <v>376.0</v>
      </c>
      <c r="FF334" s="3">
        <v>15</v>
      </c>
      <c r="FG334" s="3" t="n">
        <f si="37" t="shared"/>
        <v>15.0</v>
      </c>
      <c r="FH334"/>
      <c r="FI334" s="17" t="n">
        <f si="38" t="shared"/>
        <v>0.0</v>
      </c>
      <c r="FJ334" s="3">
        <v>0</v>
      </c>
      <c r="FK334" s="3">
        <v>0</v>
      </c>
    </row>
    <row r="335" spans="1:167">
      <c r="A335" s="18" t="s">
        <v>266</v>
      </c>
      <c r="B335" s="17" t="s">
        <v>1069</v>
      </c>
      <c r="C335" s="30">
        <v>32127</v>
      </c>
      <c r="D335" s="17" t="s">
        <v>399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 s="6" t="s">
        <v>248</v>
      </c>
      <c r="AH335"/>
      <c r="AI335" s="6" t="s">
        <v>2388</v>
      </c>
      <c r="AJ335"/>
      <c r="AK335" s="5" t="s">
        <v>3529</v>
      </c>
      <c r="AL335" s="6" t="s">
        <v>143</v>
      </c>
      <c r="AM335" s="6" t="s">
        <v>172</v>
      </c>
      <c r="AN335" s="22" t="s">
        <v>2389</v>
      </c>
      <c r="AO335" s="22" t="s">
        <v>216</v>
      </c>
      <c r="AP335" s="22" t="s">
        <v>154</v>
      </c>
      <c r="AQ335" s="23" t="s">
        <v>1886</v>
      </c>
      <c r="AR335"/>
      <c r="AS335"/>
      <c r="AT335" s="4" t="s">
        <v>2390</v>
      </c>
      <c r="AU335" s="6" t="s">
        <v>2391</v>
      </c>
      <c r="AV335" s="6" t="s">
        <v>146</v>
      </c>
      <c r="AW335"/>
      <c r="AX335"/>
      <c r="AY335"/>
      <c r="AZ335" s="6" t="s">
        <v>962</v>
      </c>
      <c r="BA335" s="6" t="s">
        <v>370</v>
      </c>
      <c r="BB335" s="4" t="s">
        <v>2392</v>
      </c>
      <c r="BC335" s="17">
        <v>954</v>
      </c>
      <c r="BD335" s="17">
        <v>325</v>
      </c>
      <c r="BE335" s="17">
        <v>2148</v>
      </c>
      <c r="BF335" s="17">
        <v>954</v>
      </c>
      <c r="BG335" s="17">
        <v>325</v>
      </c>
      <c r="BH335" s="17">
        <v>2148</v>
      </c>
      <c r="BI335" s="17">
        <v>7</v>
      </c>
      <c r="BJ335" s="17">
        <v>3</v>
      </c>
      <c r="BK335" s="17" t="s">
        <v>1800</v>
      </c>
      <c r="BL335" s="3">
        <v>30</v>
      </c>
      <c r="BM335" s="17" t="s">
        <v>1053</v>
      </c>
      <c r="BN335" s="17" t="s">
        <v>3458</v>
      </c>
      <c r="BO335" s="24">
        <v>954</v>
      </c>
      <c r="BP335" s="17">
        <v>561</v>
      </c>
      <c r="BQ335" s="17">
        <v>2221</v>
      </c>
      <c r="BR335" s="17">
        <v>16</v>
      </c>
      <c r="BS335" s="17">
        <v>5</v>
      </c>
      <c r="BT335" s="17" t="s">
        <v>3458</v>
      </c>
      <c r="BU335" s="8">
        <v>68000.040000000008</v>
      </c>
      <c r="BV335" s="9" t="s">
        <v>3456</v>
      </c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 s="3">
        <v>2018</v>
      </c>
      <c r="DV335" s="16" t="s">
        <v>3508</v>
      </c>
      <c r="DW335" s="16" t="s">
        <v>3387</v>
      </c>
      <c r="DX335" s="16" t="s">
        <v>3488</v>
      </c>
      <c r="DY335" s="3">
        <v>75</v>
      </c>
      <c r="DZ335" s="3">
        <v>24998</v>
      </c>
      <c r="EA335" s="3">
        <v>300</v>
      </c>
      <c r="EB335" s="3">
        <v>0</v>
      </c>
      <c r="EC335" s="3">
        <v>0</v>
      </c>
      <c r="ED335" s="3">
        <v>589</v>
      </c>
      <c r="EE335" s="3">
        <v>0</v>
      </c>
      <c r="EF335" s="3">
        <v>589</v>
      </c>
      <c r="EG335" s="17">
        <v>700</v>
      </c>
      <c r="EH335" s="3">
        <v>589</v>
      </c>
      <c r="EI335" s="17">
        <v>0</v>
      </c>
      <c r="EJ335"/>
      <c r="EK335" s="3">
        <v>22498.2</v>
      </c>
      <c r="EL335" s="1">
        <v>10</v>
      </c>
      <c r="EM335" s="3">
        <v>27497.8</v>
      </c>
      <c r="EN335" s="3">
        <v>347</v>
      </c>
      <c r="EO335" s="17">
        <v>11.2</v>
      </c>
      <c r="EP335" s="17" t="s">
        <v>1797</v>
      </c>
      <c r="EQ335" s="17" t="s">
        <v>414</v>
      </c>
      <c r="ER335" s="17">
        <v>350</v>
      </c>
      <c r="ES335" s="17">
        <v>2005</v>
      </c>
      <c r="ET335" s="17" t="s">
        <v>3516</v>
      </c>
      <c r="EU335" s="17" t="s">
        <v>1061</v>
      </c>
      <c r="EV335" s="17" t="s">
        <v>1062</v>
      </c>
      <c r="EW335" s="3">
        <v>1500</v>
      </c>
      <c r="EX335" s="3">
        <v>32161.199999999997</v>
      </c>
      <c r="EY335" s="17" t="s">
        <v>162</v>
      </c>
      <c r="EZ335" s="3">
        <v>33411.199999999997</v>
      </c>
      <c r="FA335" s="17" t="s">
        <v>1798</v>
      </c>
      <c r="FB335"/>
      <c r="FC335" s="17" t="s">
        <v>3462</v>
      </c>
      <c r="FD335" s="21">
        <v>347.18</v>
      </c>
      <c r="FE335" s="21" t="n">
        <f si="36" t="shared"/>
        <v>347.0</v>
      </c>
      <c r="FF335" s="3">
        <v>30</v>
      </c>
      <c r="FG335" s="3" t="n">
        <f si="37" t="shared"/>
        <v>30.0</v>
      </c>
      <c r="FH335"/>
      <c r="FI335" s="17" t="n">
        <f si="38" t="shared"/>
        <v>0.0</v>
      </c>
      <c r="FJ335" s="17">
        <v>0</v>
      </c>
      <c r="FK335" s="3" t="n">
        <f>EW335</f>
        <v>1500.0</v>
      </c>
    </row>
    <row r="336" spans="1:167">
      <c r="A336" s="18" t="s">
        <v>266</v>
      </c>
      <c r="B336" s="17" t="s">
        <v>1069</v>
      </c>
      <c r="C336"/>
      <c r="D336" s="17" t="s">
        <v>399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 s="6" t="s">
        <v>3334</v>
      </c>
      <c r="AH336" s="6" t="s">
        <v>246</v>
      </c>
      <c r="AI336" s="6" t="s">
        <v>3340</v>
      </c>
      <c r="AJ336"/>
      <c r="AK336" s="5" t="s">
        <v>3529</v>
      </c>
      <c r="AL336" s="6" t="s">
        <v>143</v>
      </c>
      <c r="AM336" s="6" t="s">
        <v>172</v>
      </c>
      <c r="AN336" s="6" t="s">
        <v>3341</v>
      </c>
      <c r="AO336" s="6">
        <v>10</v>
      </c>
      <c r="AP336" s="6">
        <v>15</v>
      </c>
      <c r="AQ336" s="2" t="s">
        <v>1886</v>
      </c>
      <c r="AR336"/>
      <c r="AS336"/>
      <c r="AT336" s="4" t="s">
        <v>3342</v>
      </c>
      <c r="AU336" s="6" t="s">
        <v>3343</v>
      </c>
      <c r="AV336" s="6" t="s">
        <v>400</v>
      </c>
      <c r="AW336"/>
      <c r="AX336"/>
      <c r="AY336"/>
      <c r="AZ336" s="6" t="s">
        <v>3344</v>
      </c>
      <c r="BA336" s="6" t="s">
        <v>3332</v>
      </c>
      <c r="BB336" s="4" t="s">
        <v>3345</v>
      </c>
      <c r="BC336" s="17">
        <v>954</v>
      </c>
      <c r="BD336" s="17">
        <v>577</v>
      </c>
      <c r="BE336" s="17">
        <v>2231</v>
      </c>
      <c r="BF336" s="17">
        <v>954</v>
      </c>
      <c r="BG336" s="17">
        <v>577</v>
      </c>
      <c r="BH336" s="17">
        <v>2231</v>
      </c>
      <c r="BI336" s="17">
        <v>7</v>
      </c>
      <c r="BJ336" s="17">
        <v>5</v>
      </c>
      <c r="BK336" s="17" t="s">
        <v>155</v>
      </c>
      <c r="BL336" s="3">
        <v>5</v>
      </c>
      <c r="BM336" s="17" t="s">
        <v>3457</v>
      </c>
      <c r="BN336" s="17" t="s">
        <v>3458</v>
      </c>
      <c r="BO336" s="17">
        <v>954</v>
      </c>
      <c r="BP336" s="17">
        <v>234</v>
      </c>
      <c r="BQ336" s="17">
        <v>2378</v>
      </c>
      <c r="BR336" s="17">
        <v>6</v>
      </c>
      <c r="BS336" s="17">
        <v>1</v>
      </c>
      <c r="BT336" s="17" t="s">
        <v>3458</v>
      </c>
      <c r="BU336" s="8">
        <v>48996</v>
      </c>
      <c r="BV336" s="9" t="s">
        <v>3456</v>
      </c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 s="3">
        <v>2017</v>
      </c>
      <c r="DV336" s="16" t="s">
        <v>3508</v>
      </c>
      <c r="DW336" s="16" t="s">
        <v>3395</v>
      </c>
      <c r="DX336" s="16" t="s">
        <v>3492</v>
      </c>
      <c r="DY336" s="3">
        <v>75</v>
      </c>
      <c r="DZ336" s="3">
        <v>42990</v>
      </c>
      <c r="EA336" s="3">
        <v>3124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/>
      <c r="EH336"/>
      <c r="EI336" s="3">
        <v>0</v>
      </c>
      <c r="EJ336"/>
      <c r="EK336" s="3">
        <v>38691</v>
      </c>
      <c r="EL336" s="1">
        <v>44</v>
      </c>
      <c r="EM336" s="3">
        <v>47289</v>
      </c>
      <c r="EN336" s="3">
        <v>783</v>
      </c>
      <c r="EO336" s="17">
        <v>10.01</v>
      </c>
      <c r="EP336" s="17" t="s">
        <v>266</v>
      </c>
      <c r="EQ336"/>
      <c r="ER336"/>
      <c r="ES336"/>
      <c r="ET336"/>
      <c r="EU336"/>
      <c r="EV336"/>
      <c r="EW336" s="3">
        <v>0</v>
      </c>
      <c r="EX336" s="3">
        <v>51738.755999999994</v>
      </c>
      <c r="EY336"/>
      <c r="EZ336" s="3">
        <v>52988.755999999994</v>
      </c>
      <c r="FA336"/>
      <c r="FB336"/>
      <c r="FC336" s="17" t="s">
        <v>3462</v>
      </c>
      <c r="FD336" s="21">
        <v>783.35</v>
      </c>
      <c r="FE336" s="21" t="n">
        <f si="36" t="shared"/>
        <v>783.0</v>
      </c>
      <c r="FF336" s="3">
        <v>5</v>
      </c>
      <c r="FG336" s="3" t="n">
        <f si="37" t="shared"/>
        <v>5.0</v>
      </c>
      <c r="FH336"/>
      <c r="FI336" s="17" t="n">
        <f si="38" t="shared"/>
        <v>0.0</v>
      </c>
      <c r="FJ336" s="3">
        <v>0</v>
      </c>
      <c r="FK336" s="3">
        <v>0</v>
      </c>
    </row>
    <row r="337" spans="1:167">
      <c r="A337" s="18" t="s">
        <v>266</v>
      </c>
      <c r="B337" s="17" t="s">
        <v>1069</v>
      </c>
      <c r="C337" s="30">
        <v>32127</v>
      </c>
      <c r="D337" s="17" t="s">
        <v>399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 s="6" t="s">
        <v>549</v>
      </c>
      <c r="AH337" s="6" t="s">
        <v>249</v>
      </c>
      <c r="AI337" s="6" t="s">
        <v>550</v>
      </c>
      <c r="AJ337"/>
      <c r="AK337" s="5" t="s">
        <v>3529</v>
      </c>
      <c r="AL337" s="6" t="s">
        <v>143</v>
      </c>
      <c r="AM337" s="6" t="s">
        <v>191</v>
      </c>
      <c r="AN337" s="22" t="s">
        <v>421</v>
      </c>
      <c r="AO337" s="22" t="s">
        <v>1855</v>
      </c>
      <c r="AP337" s="22" t="s">
        <v>433</v>
      </c>
      <c r="AQ337" s="23" t="s">
        <v>1873</v>
      </c>
      <c r="AR337"/>
      <c r="AS337"/>
      <c r="AT337" s="4" t="s">
        <v>154</v>
      </c>
      <c r="AU337" s="6" t="s">
        <v>2884</v>
      </c>
      <c r="AV337" s="6" t="s">
        <v>401</v>
      </c>
      <c r="AW337"/>
      <c r="AX337"/>
      <c r="AY337"/>
      <c r="AZ337" s="6" t="s">
        <v>390</v>
      </c>
      <c r="BA337" s="6" t="s">
        <v>391</v>
      </c>
      <c r="BB337" s="4" t="s">
        <v>882</v>
      </c>
      <c r="BC337" s="17">
        <v>954</v>
      </c>
      <c r="BD337" s="17">
        <v>653</v>
      </c>
      <c r="BE337" s="17">
        <v>2307</v>
      </c>
      <c r="BF337" s="17">
        <v>954</v>
      </c>
      <c r="BG337" s="17">
        <v>653</v>
      </c>
      <c r="BH337" s="17">
        <v>2307</v>
      </c>
      <c r="BI337" s="17">
        <v>6</v>
      </c>
      <c r="BJ337" s="17">
        <v>5</v>
      </c>
      <c r="BK337" s="17" t="s">
        <v>155</v>
      </c>
      <c r="BL337" s="3">
        <v>15</v>
      </c>
      <c r="BM337" s="17" t="s">
        <v>1054</v>
      </c>
      <c r="BN337" s="17" t="s">
        <v>3458</v>
      </c>
      <c r="BO337" s="17">
        <v>954</v>
      </c>
      <c r="BP337" s="17">
        <v>234</v>
      </c>
      <c r="BQ337" s="17">
        <v>2416</v>
      </c>
      <c r="BR337" s="17">
        <v>6</v>
      </c>
      <c r="BS337" s="17">
        <v>1</v>
      </c>
      <c r="BT337" s="17" t="s">
        <v>3458</v>
      </c>
      <c r="BU337" s="8">
        <v>24999.96</v>
      </c>
      <c r="BV337" s="9" t="s">
        <v>3456</v>
      </c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 s="3">
        <v>2018</v>
      </c>
      <c r="DV337" s="16" t="s">
        <v>3508</v>
      </c>
      <c r="DW337" s="16" t="s">
        <v>3382</v>
      </c>
      <c r="DX337" s="16" t="s">
        <v>3489</v>
      </c>
      <c r="DY337" s="3">
        <v>72</v>
      </c>
      <c r="DZ337" s="3">
        <v>30184</v>
      </c>
      <c r="EA337" s="3">
        <v>729</v>
      </c>
      <c r="EB337" s="3">
        <v>0</v>
      </c>
      <c r="EC337" s="3">
        <v>0</v>
      </c>
      <c r="ED337" s="3">
        <v>649</v>
      </c>
      <c r="EE337" s="3">
        <v>0</v>
      </c>
      <c r="EF337" s="3">
        <v>649</v>
      </c>
      <c r="EG337"/>
      <c r="EH337"/>
      <c r="EI337" s="3">
        <v>0</v>
      </c>
      <c r="EJ337"/>
      <c r="EK337" s="3">
        <v>27165.599999999999</v>
      </c>
      <c r="EL337" s="1">
        <v>24</v>
      </c>
      <c r="EM337" s="3">
        <v>33202.400000000001</v>
      </c>
      <c r="EN337" s="3">
        <v>506</v>
      </c>
      <c r="EO337" s="17">
        <v>14.3</v>
      </c>
      <c r="EP337" s="17" t="s">
        <v>1797</v>
      </c>
      <c r="EQ337" s="17" t="s">
        <v>414</v>
      </c>
      <c r="ER337" s="17">
        <v>350</v>
      </c>
      <c r="ES337" s="17">
        <v>2005</v>
      </c>
      <c r="ET337" s="17" t="s">
        <v>3516</v>
      </c>
      <c r="EU337" s="17" t="s">
        <v>1061</v>
      </c>
      <c r="EV337" s="17" t="s">
        <v>1062</v>
      </c>
      <c r="EW337" s="3">
        <v>1500</v>
      </c>
      <c r="EX337" s="3">
        <v>34272</v>
      </c>
      <c r="EY337" s="17" t="s">
        <v>162</v>
      </c>
      <c r="EZ337" s="3">
        <v>35522</v>
      </c>
      <c r="FA337" s="17" t="s">
        <v>1798</v>
      </c>
      <c r="FB337"/>
      <c r="FC337" s="17" t="s">
        <v>3462</v>
      </c>
      <c r="FD337" s="21">
        <v>506.2</v>
      </c>
      <c r="FE337" s="21" t="n">
        <f si="36" t="shared"/>
        <v>506.0</v>
      </c>
      <c r="FF337" s="3">
        <v>15</v>
      </c>
      <c r="FG337" s="3" t="n">
        <f si="37" t="shared"/>
        <v>15.0</v>
      </c>
      <c r="FH337"/>
      <c r="FI337" s="17" t="n">
        <f si="38" t="shared"/>
        <v>0.0</v>
      </c>
      <c r="FJ337" s="17">
        <v>0</v>
      </c>
      <c r="FK337" s="3" t="n">
        <f>EW337</f>
        <v>1500.0</v>
      </c>
    </row>
    <row r="338" spans="1:167">
      <c r="A338" s="18" t="s">
        <v>266</v>
      </c>
      <c r="B338" s="17" t="s">
        <v>1069</v>
      </c>
      <c r="C338" s="30">
        <v>32127</v>
      </c>
      <c r="D338" s="17" t="s">
        <v>399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 s="6" t="s">
        <v>615</v>
      </c>
      <c r="AH338" s="6" t="s">
        <v>242</v>
      </c>
      <c r="AI338" s="6" t="s">
        <v>2166</v>
      </c>
      <c r="AJ338"/>
      <c r="AK338" s="5" t="s">
        <v>3529</v>
      </c>
      <c r="AL338" s="6" t="s">
        <v>143</v>
      </c>
      <c r="AM338" s="6" t="s">
        <v>225</v>
      </c>
      <c r="AN338" s="22" t="s">
        <v>2167</v>
      </c>
      <c r="AO338" s="22" t="s">
        <v>154</v>
      </c>
      <c r="AP338" s="22" t="s">
        <v>216</v>
      </c>
      <c r="AQ338" s="23" t="s">
        <v>2168</v>
      </c>
      <c r="AR338"/>
      <c r="AS338"/>
      <c r="AT338" s="4" t="s">
        <v>2169</v>
      </c>
      <c r="AU338" s="6" t="s">
        <v>2163</v>
      </c>
      <c r="AV338"/>
      <c r="AW338"/>
      <c r="AX338"/>
      <c r="AY338"/>
      <c r="AZ338" s="6" t="s">
        <v>2164</v>
      </c>
      <c r="BA338" s="6" t="s">
        <v>370</v>
      </c>
      <c r="BB338" s="4" t="s">
        <v>2165</v>
      </c>
      <c r="BC338" s="17">
        <v>954</v>
      </c>
      <c r="BD338" s="17">
        <v>564</v>
      </c>
      <c r="BE338" s="17">
        <v>2218</v>
      </c>
      <c r="BF338" s="17">
        <v>954</v>
      </c>
      <c r="BG338" s="17">
        <v>564</v>
      </c>
      <c r="BH338" s="17">
        <v>2218</v>
      </c>
      <c r="BI338" s="17">
        <v>5</v>
      </c>
      <c r="BJ338" s="17">
        <v>1</v>
      </c>
      <c r="BK338" s="17" t="s">
        <v>1051</v>
      </c>
      <c r="BL338" s="3">
        <v>815</v>
      </c>
      <c r="BM338" s="17" t="s">
        <v>1801</v>
      </c>
      <c r="BN338" s="17" t="s">
        <v>3458</v>
      </c>
      <c r="BO338" s="17">
        <v>954</v>
      </c>
      <c r="BP338" s="17">
        <v>234</v>
      </c>
      <c r="BQ338" s="17">
        <v>2370</v>
      </c>
      <c r="BR338" s="17">
        <v>6</v>
      </c>
      <c r="BS338" s="17">
        <v>1</v>
      </c>
      <c r="BT338" s="17" t="s">
        <v>3458</v>
      </c>
      <c r="BU338" s="8">
        <v>54000</v>
      </c>
      <c r="BV338" s="9" t="s">
        <v>3456</v>
      </c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 s="3">
        <v>2018</v>
      </c>
      <c r="DV338" s="16" t="s">
        <v>3508</v>
      </c>
      <c r="DW338" s="16" t="s">
        <v>3388</v>
      </c>
      <c r="DX338" s="16" t="s">
        <v>3601</v>
      </c>
      <c r="DY338" s="3">
        <v>72</v>
      </c>
      <c r="DZ338" s="3">
        <v>20500</v>
      </c>
      <c r="EA338" s="3">
        <v>1526</v>
      </c>
      <c r="EB338" s="3">
        <v>0</v>
      </c>
      <c r="EC338" s="3">
        <v>0</v>
      </c>
      <c r="ED338" s="3">
        <v>799</v>
      </c>
      <c r="EE338" s="3">
        <v>0</v>
      </c>
      <c r="EF338" s="3">
        <v>799</v>
      </c>
      <c r="EG338"/>
      <c r="EH338"/>
      <c r="EI338" s="3">
        <v>0</v>
      </c>
      <c r="EJ338"/>
      <c r="EK338" s="3">
        <v>18450</v>
      </c>
      <c r="EL338" s="1">
        <v>8</v>
      </c>
      <c r="EM338" s="3">
        <v>22550</v>
      </c>
      <c r="EN338" s="3">
        <v>403</v>
      </c>
      <c r="EO338" s="17">
        <v>12.5</v>
      </c>
      <c r="EP338" s="17" t="s">
        <v>266</v>
      </c>
      <c r="EQ338"/>
      <c r="ER338"/>
      <c r="ES338"/>
      <c r="ET338"/>
      <c r="EU338"/>
      <c r="EV338"/>
      <c r="EW338" s="3">
        <v>0</v>
      </c>
      <c r="EX338" s="3">
        <v>22366.799999999999</v>
      </c>
      <c r="EY338"/>
      <c r="EZ338" s="3">
        <v>23616.799999999999</v>
      </c>
      <c r="FA338"/>
      <c r="FB338"/>
      <c r="FC338" s="17" t="s">
        <v>3462</v>
      </c>
      <c r="FD338" s="21">
        <v>402.65</v>
      </c>
      <c r="FE338" s="21" t="n">
        <f si="36" t="shared"/>
        <v>403.0</v>
      </c>
      <c r="FF338" s="3">
        <v>815</v>
      </c>
      <c r="FG338" s="3" t="n">
        <f si="37" t="shared"/>
        <v>815.0</v>
      </c>
      <c r="FH338"/>
      <c r="FI338" s="17" t="n">
        <f si="38" t="shared"/>
        <v>0.0</v>
      </c>
      <c r="FJ338" s="3">
        <v>0</v>
      </c>
      <c r="FK338" s="3">
        <v>0</v>
      </c>
    </row>
    <row r="339" spans="1:167">
      <c r="A339" s="18" t="s">
        <v>266</v>
      </c>
      <c r="B339" s="17" t="s">
        <v>1069</v>
      </c>
      <c r="C339"/>
      <c r="D339" s="17" t="s">
        <v>399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 s="6" t="s">
        <v>2244</v>
      </c>
      <c r="AH339" s="6" t="s">
        <v>288</v>
      </c>
      <c r="AI339" s="6" t="s">
        <v>1226</v>
      </c>
      <c r="AJ339" s="6" t="s">
        <v>147</v>
      </c>
      <c r="AK339" s="5" t="s">
        <v>3529</v>
      </c>
      <c r="AL339" s="6" t="s">
        <v>143</v>
      </c>
      <c r="AM339" s="6" t="s">
        <v>221</v>
      </c>
      <c r="AN339" s="22" t="s">
        <v>2245</v>
      </c>
      <c r="AO339" s="22" t="s">
        <v>216</v>
      </c>
      <c r="AP339" s="22" t="s">
        <v>194</v>
      </c>
      <c r="AQ339" s="23" t="s">
        <v>1868</v>
      </c>
      <c r="AR339"/>
      <c r="AS339"/>
      <c r="AT339" s="4" t="s">
        <v>2246</v>
      </c>
      <c r="AU339" s="6" t="s">
        <v>2247</v>
      </c>
      <c r="AV339" s="6" t="s">
        <v>402</v>
      </c>
      <c r="AW339"/>
      <c r="AX339"/>
      <c r="AY339"/>
      <c r="AZ339" s="6" t="s">
        <v>2248</v>
      </c>
      <c r="BA339" s="6" t="s">
        <v>370</v>
      </c>
      <c r="BB339" s="4" t="s">
        <v>2249</v>
      </c>
      <c r="BC339" s="3">
        <v>478</v>
      </c>
      <c r="BD339" s="17">
        <v>575</v>
      </c>
      <c r="BE339" s="17">
        <v>2229</v>
      </c>
      <c r="BF339" s="3">
        <v>478</v>
      </c>
      <c r="BG339" s="17">
        <v>575</v>
      </c>
      <c r="BH339" s="17">
        <v>2229</v>
      </c>
      <c r="BI339" s="3">
        <v>4.6640711902113496</v>
      </c>
      <c r="BJ339" s="17">
        <v>3</v>
      </c>
      <c r="BK339" s="17" t="s">
        <v>1800</v>
      </c>
      <c r="BL339" s="3">
        <v>10</v>
      </c>
      <c r="BM339" s="17" t="s">
        <v>155</v>
      </c>
      <c r="BN339" s="17" t="s">
        <v>3458</v>
      </c>
      <c r="BO339" s="17">
        <v>954</v>
      </c>
      <c r="BP339" s="17">
        <v>234</v>
      </c>
      <c r="BQ339" s="17">
        <v>2377</v>
      </c>
      <c r="BR339" s="17">
        <v>6</v>
      </c>
      <c r="BS339" s="17">
        <v>1</v>
      </c>
      <c r="BT339" s="17" t="s">
        <v>3458</v>
      </c>
      <c r="BU339" s="8">
        <v>84000</v>
      </c>
      <c r="BV339" s="9" t="s">
        <v>3456</v>
      </c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 s="3">
        <v>2018</v>
      </c>
      <c r="DV339" s="16" t="s">
        <v>3508</v>
      </c>
      <c r="DW339" s="16" t="s">
        <v>3388</v>
      </c>
      <c r="DX339" s="16" t="s">
        <v>3601</v>
      </c>
      <c r="DY339" s="3">
        <v>72</v>
      </c>
      <c r="DZ339" s="3">
        <v>20500</v>
      </c>
      <c r="EA339" s="3">
        <v>1526</v>
      </c>
      <c r="EB339" s="3">
        <v>0</v>
      </c>
      <c r="EC339" s="3">
        <v>0</v>
      </c>
      <c r="ED339" s="3">
        <v>799</v>
      </c>
      <c r="EE339" s="3">
        <v>0</v>
      </c>
      <c r="EF339" s="3">
        <v>799</v>
      </c>
      <c r="EG339"/>
      <c r="EH339"/>
      <c r="EI339" s="3">
        <v>0</v>
      </c>
      <c r="EJ339"/>
      <c r="EK339" s="3">
        <v>18450</v>
      </c>
      <c r="EL339" s="1">
        <v>44</v>
      </c>
      <c r="EM339" s="3">
        <v>22550</v>
      </c>
      <c r="EN339" s="3">
        <v>403</v>
      </c>
      <c r="EO339" s="17">
        <v>10.01</v>
      </c>
      <c r="EP339" s="17" t="s">
        <v>266</v>
      </c>
      <c r="EQ339"/>
      <c r="ER339"/>
      <c r="ES339"/>
      <c r="ET339"/>
      <c r="EU339"/>
      <c r="EV339"/>
      <c r="EW339" s="3">
        <v>0</v>
      </c>
      <c r="EX339" s="3">
        <v>22366.799999999999</v>
      </c>
      <c r="EY339"/>
      <c r="EZ339" s="3">
        <v>23616.799999999999</v>
      </c>
      <c r="FA339"/>
      <c r="FB339"/>
      <c r="FC339" s="17" t="s">
        <v>3462</v>
      </c>
      <c r="FD339" s="21">
        <v>402.65</v>
      </c>
      <c r="FE339" s="21" t="n">
        <f si="36" t="shared"/>
        <v>403.0</v>
      </c>
      <c r="FF339" s="3">
        <v>10</v>
      </c>
      <c r="FG339" s="3" t="n">
        <f si="37" t="shared"/>
        <v>10.0</v>
      </c>
      <c r="FH339"/>
      <c r="FI339" s="17" t="n">
        <f si="38" t="shared"/>
        <v>0.0</v>
      </c>
      <c r="FJ339" s="3">
        <v>0</v>
      </c>
      <c r="FK339" s="3">
        <v>0</v>
      </c>
    </row>
    <row r="340" spans="1:167">
      <c r="A340" s="18" t="s">
        <v>266</v>
      </c>
      <c r="B340" s="17" t="s">
        <v>1069</v>
      </c>
      <c r="C340"/>
      <c r="D340" s="17" t="s">
        <v>399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 s="6" t="s">
        <v>575</v>
      </c>
      <c r="AH340" s="6" t="s">
        <v>3327</v>
      </c>
      <c r="AI340" s="6" t="s">
        <v>2140</v>
      </c>
      <c r="AJ340"/>
      <c r="AK340" s="5" t="s">
        <v>3529</v>
      </c>
      <c r="AL340" s="6" t="s">
        <v>143</v>
      </c>
      <c r="AM340" s="6" t="s">
        <v>199</v>
      </c>
      <c r="AN340" s="6" t="s">
        <v>3328</v>
      </c>
      <c r="AO340" s="6" t="s">
        <v>1855</v>
      </c>
      <c r="AP340" s="6" t="s">
        <v>214</v>
      </c>
      <c r="AQ340" s="2" t="s">
        <v>1850</v>
      </c>
      <c r="AR340"/>
      <c r="AS340"/>
      <c r="AT340" s="4" t="s">
        <v>3329</v>
      </c>
      <c r="AU340" s="6" t="s">
        <v>3330</v>
      </c>
      <c r="AV340" s="6" t="s">
        <v>408</v>
      </c>
      <c r="AW340"/>
      <c r="AX340"/>
      <c r="AY340"/>
      <c r="AZ340" s="6" t="s">
        <v>3331</v>
      </c>
      <c r="BA340" s="6" t="s">
        <v>3332</v>
      </c>
      <c r="BB340" s="4" t="s">
        <v>3333</v>
      </c>
      <c r="BC340" s="17">
        <v>954</v>
      </c>
      <c r="BD340" s="17">
        <v>563</v>
      </c>
      <c r="BE340" s="17">
        <v>2217</v>
      </c>
      <c r="BF340" s="17">
        <v>954</v>
      </c>
      <c r="BG340" s="17">
        <v>563</v>
      </c>
      <c r="BH340" s="17">
        <v>2217</v>
      </c>
      <c r="BI340" s="17">
        <v>6</v>
      </c>
      <c r="BJ340" s="17">
        <v>4</v>
      </c>
      <c r="BK340" s="17" t="s">
        <v>1052</v>
      </c>
      <c r="BL340" s="3">
        <v>810</v>
      </c>
      <c r="BM340" s="17" t="s">
        <v>1801</v>
      </c>
      <c r="BN340" s="17" t="s">
        <v>3458</v>
      </c>
      <c r="BO340" s="17">
        <v>954</v>
      </c>
      <c r="BP340" s="17">
        <v>234</v>
      </c>
      <c r="BQ340" s="17">
        <v>2371</v>
      </c>
      <c r="BR340" s="17">
        <v>6</v>
      </c>
      <c r="BS340" s="17">
        <v>1</v>
      </c>
      <c r="BT340" s="17" t="s">
        <v>3458</v>
      </c>
      <c r="BU340" s="8">
        <v>45000</v>
      </c>
      <c r="BV340" s="9" t="s">
        <v>3456</v>
      </c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 s="3">
        <v>2018</v>
      </c>
      <c r="DV340" s="16" t="s">
        <v>3508</v>
      </c>
      <c r="DW340" s="16" t="s">
        <v>3388</v>
      </c>
      <c r="DX340" s="16" t="s">
        <v>3488</v>
      </c>
      <c r="DY340" s="3">
        <v>60</v>
      </c>
      <c r="DZ340" s="3">
        <v>21464</v>
      </c>
      <c r="EA340" s="3">
        <v>118</v>
      </c>
      <c r="EB340" s="3">
        <v>0</v>
      </c>
      <c r="EC340" s="3">
        <v>0</v>
      </c>
      <c r="ED340" s="3">
        <v>549</v>
      </c>
      <c r="EE340" s="3">
        <v>0</v>
      </c>
      <c r="EF340" s="3">
        <v>549</v>
      </c>
      <c r="EG340"/>
      <c r="EH340"/>
      <c r="EI340" s="3">
        <v>0</v>
      </c>
      <c r="EJ340"/>
      <c r="EK340" s="3">
        <v>19317.599999999999</v>
      </c>
      <c r="EL340" s="1">
        <v>8</v>
      </c>
      <c r="EM340" s="3">
        <v>23610.400000000001</v>
      </c>
      <c r="EN340" s="3">
        <v>459</v>
      </c>
      <c r="EO340" s="17">
        <v>14.3</v>
      </c>
      <c r="EP340" s="17" t="s">
        <v>1797</v>
      </c>
      <c r="EQ340" s="17" t="s">
        <v>1055</v>
      </c>
      <c r="ER340" s="17">
        <v>450</v>
      </c>
      <c r="ES340" s="17">
        <v>2006</v>
      </c>
      <c r="ET340" s="17" t="s">
        <v>1055</v>
      </c>
      <c r="EU340" s="17" t="s">
        <v>1063</v>
      </c>
      <c r="EV340" s="17" t="s">
        <v>1064</v>
      </c>
      <c r="EW340" s="3">
        <v>1525</v>
      </c>
      <c r="EX340" s="3">
        <v>25888.799999999999</v>
      </c>
      <c r="EY340" s="17" t="s">
        <v>163</v>
      </c>
      <c r="EZ340" s="3">
        <v>27138.799999999999</v>
      </c>
      <c r="FA340" s="17" t="s">
        <v>164</v>
      </c>
      <c r="FB340"/>
      <c r="FC340" s="17" t="s">
        <v>3462</v>
      </c>
      <c r="FD340" s="21">
        <v>458.9</v>
      </c>
      <c r="FE340" s="21" t="n">
        <f si="36" t="shared"/>
        <v>459.0</v>
      </c>
      <c r="FF340" s="3">
        <v>810</v>
      </c>
      <c r="FG340" s="3" t="n">
        <f si="37" t="shared"/>
        <v>810.0</v>
      </c>
      <c r="FH340"/>
      <c r="FI340" s="17" t="n">
        <f si="38" t="shared"/>
        <v>0.0</v>
      </c>
      <c r="FJ340" s="17">
        <v>0</v>
      </c>
      <c r="FK340" s="3" t="n">
        <f ref="FK340:FK403" si="40" t="shared">EW340</f>
        <v>1525.0</v>
      </c>
    </row>
    <row r="341" spans="1:167">
      <c r="A341" s="18" t="s">
        <v>266</v>
      </c>
      <c r="B341" s="17" t="s">
        <v>1465</v>
      </c>
      <c r="C341" s="30">
        <v>32127</v>
      </c>
      <c r="D341" s="17" t="s">
        <v>399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 s="6" t="s">
        <v>1142</v>
      </c>
      <c r="AH341" s="17" t="s">
        <v>1070</v>
      </c>
      <c r="AI341" s="6" t="s">
        <v>274</v>
      </c>
      <c r="AJ341"/>
      <c r="AK341" s="5" t="s">
        <v>3529</v>
      </c>
      <c r="AL341" s="17" t="s">
        <v>143</v>
      </c>
      <c r="AM341" s="17" t="s">
        <v>198</v>
      </c>
      <c r="AN341" s="17" t="s">
        <v>1753</v>
      </c>
      <c r="AO341" s="16">
        <v>11</v>
      </c>
      <c r="AP341" s="16" t="s">
        <v>238</v>
      </c>
      <c r="AQ341" s="16" t="s">
        <v>1314</v>
      </c>
      <c r="AR341"/>
      <c r="AS341"/>
      <c r="AT341" s="4" t="s">
        <v>684</v>
      </c>
      <c r="AU341" s="6" t="s">
        <v>1754</v>
      </c>
      <c r="AV341" s="6" t="s">
        <v>404</v>
      </c>
      <c r="AW341"/>
      <c r="AX341"/>
      <c r="AY341"/>
      <c r="AZ341" s="6" t="s">
        <v>1192</v>
      </c>
      <c r="BA341" s="6" t="s">
        <v>391</v>
      </c>
      <c r="BB341" s="17" t="s">
        <v>1193</v>
      </c>
      <c r="BC341" s="17">
        <v>954</v>
      </c>
      <c r="BD341" s="17">
        <v>709</v>
      </c>
      <c r="BE341" s="17">
        <v>1858</v>
      </c>
      <c r="BF341" s="17">
        <v>954</v>
      </c>
      <c r="BG341" s="17">
        <v>709</v>
      </c>
      <c r="BH341" s="17">
        <v>1858</v>
      </c>
      <c r="BI341" s="17">
        <v>6</v>
      </c>
      <c r="BJ341" s="3">
        <v>8.8798665183537295</v>
      </c>
      <c r="BK341" s="17" t="s">
        <v>1799</v>
      </c>
      <c r="BL341" s="3">
        <v>0</v>
      </c>
      <c r="BM341" s="17" t="s">
        <v>1801</v>
      </c>
      <c r="BN341" s="17" t="s">
        <v>3458</v>
      </c>
      <c r="BO341" s="17">
        <v>954</v>
      </c>
      <c r="BP341" s="17">
        <v>234</v>
      </c>
      <c r="BQ341" s="17">
        <v>1858</v>
      </c>
      <c r="BR341" s="17">
        <v>6</v>
      </c>
      <c r="BS341" s="17">
        <v>1</v>
      </c>
      <c r="BT341" s="17" t="s">
        <v>3458</v>
      </c>
      <c r="BU341" s="3">
        <v>45000</v>
      </c>
      <c r="BV341" s="9" t="s">
        <v>3456</v>
      </c>
      <c r="BW341"/>
      <c r="BX341"/>
      <c r="BY341" s="17" t="s">
        <v>156</v>
      </c>
      <c r="BZ341" s="6" t="s">
        <v>1755</v>
      </c>
      <c r="CA341" s="6" t="s">
        <v>249</v>
      </c>
      <c r="CB341" s="6" t="s">
        <v>1756</v>
      </c>
      <c r="CC341"/>
      <c r="CD341"/>
      <c r="CE341" s="17" t="s">
        <v>143</v>
      </c>
      <c r="CF341" s="17" t="s">
        <v>174</v>
      </c>
      <c r="CG341" s="17" t="s">
        <v>1757</v>
      </c>
      <c r="CH341" s="16">
        <v>11</v>
      </c>
      <c r="CI341" s="16" t="s">
        <v>238</v>
      </c>
      <c r="CJ341" s="16" t="s">
        <v>1314</v>
      </c>
      <c r="CK341"/>
      <c r="CL341"/>
      <c r="CM341" s="4" t="s">
        <v>1341</v>
      </c>
      <c r="CN341" s="6" t="s">
        <v>1758</v>
      </c>
      <c r="CO341" s="6" t="s">
        <v>862</v>
      </c>
      <c r="CP341"/>
      <c r="CQ341"/>
      <c r="CR341"/>
      <c r="CS341" s="6" t="s">
        <v>1190</v>
      </c>
      <c r="CT341" s="6" t="s">
        <v>391</v>
      </c>
      <c r="CU341" s="17" t="s">
        <v>1759</v>
      </c>
      <c r="CV341" s="17">
        <v>954</v>
      </c>
      <c r="CW341" s="17">
        <v>243</v>
      </c>
      <c r="CX341" s="17">
        <v>2049</v>
      </c>
      <c r="CY341" s="17">
        <v>954</v>
      </c>
      <c r="CZ341" s="17">
        <v>304</v>
      </c>
      <c r="DA341" s="17">
        <v>2049</v>
      </c>
      <c r="DB341" s="17">
        <v>6</v>
      </c>
      <c r="DC341" s="17">
        <v>1</v>
      </c>
      <c r="DD341" s="17" t="s">
        <v>1051</v>
      </c>
      <c r="DE341" s="17">
        <v>990</v>
      </c>
      <c r="DF341" s="17" t="s">
        <v>1801</v>
      </c>
      <c r="DG341" s="17" t="s">
        <v>1977</v>
      </c>
      <c r="DH341" s="17">
        <v>954</v>
      </c>
      <c r="DI341" s="17">
        <v>234</v>
      </c>
      <c r="DJ341" s="17">
        <v>2049</v>
      </c>
      <c r="DK341" s="17">
        <v>6</v>
      </c>
      <c r="DL341" s="17">
        <v>1</v>
      </c>
      <c r="DM341" s="17" t="s">
        <v>1976</v>
      </c>
      <c r="DN341" s="17">
        <v>1800</v>
      </c>
      <c r="DO341" s="17" t="s">
        <v>58</v>
      </c>
      <c r="DP341"/>
      <c r="DQ341"/>
      <c r="DR341" s="17" t="s">
        <v>40</v>
      </c>
      <c r="DS341"/>
      <c r="DT341"/>
      <c r="DU341" s="3">
        <v>2018</v>
      </c>
      <c r="DV341" s="16" t="s">
        <v>3508</v>
      </c>
      <c r="DW341" s="16" t="s">
        <v>3388</v>
      </c>
      <c r="DX341" s="16" t="s">
        <v>3488</v>
      </c>
      <c r="DY341" s="3">
        <v>48</v>
      </c>
      <c r="DZ341" s="3">
        <v>23744</v>
      </c>
      <c r="EA341" s="3">
        <v>834</v>
      </c>
      <c r="EB341" s="17">
        <v>29</v>
      </c>
      <c r="EC341" s="3">
        <v>500</v>
      </c>
      <c r="ED341" s="3">
        <v>0</v>
      </c>
      <c r="EE341" s="3">
        <v>500</v>
      </c>
      <c r="EF341" s="3">
        <v>0</v>
      </c>
      <c r="EG341" s="17">
        <v>0</v>
      </c>
      <c r="EH341"/>
      <c r="EI341" s="3">
        <v>0</v>
      </c>
      <c r="EJ341"/>
      <c r="EK341" s="3">
        <v>21369.599999999999</v>
      </c>
      <c r="EL341" s="1">
        <v>9</v>
      </c>
      <c r="EM341" s="3">
        <v>26118.400000000001</v>
      </c>
      <c r="EN341" s="3">
        <v>576</v>
      </c>
      <c r="EO341" s="17">
        <v>12.5</v>
      </c>
      <c r="EP341" s="17" t="s">
        <v>1797</v>
      </c>
      <c r="EQ341" s="17" t="s">
        <v>414</v>
      </c>
      <c r="ER341" s="17">
        <v>350</v>
      </c>
      <c r="ES341" s="17">
        <v>2005</v>
      </c>
      <c r="ET341" s="17" t="s">
        <v>3516</v>
      </c>
      <c r="EU341" s="17" t="s">
        <v>1061</v>
      </c>
      <c r="EV341" s="17" t="s">
        <v>1062</v>
      </c>
      <c r="EW341" s="3">
        <v>1500</v>
      </c>
      <c r="EX341" s="3">
        <v>25755.599999999999</v>
      </c>
      <c r="EY341" s="17" t="s">
        <v>162</v>
      </c>
      <c r="EZ341" s="3">
        <v>27005.599999999999</v>
      </c>
      <c r="FA341" s="17" t="s">
        <v>1798</v>
      </c>
      <c r="FB341"/>
      <c r="FC341" s="17" t="s">
        <v>3462</v>
      </c>
      <c r="FD341" s="21">
        <v>575.61</v>
      </c>
      <c r="FE341" s="21" t="n">
        <f si="36" t="shared"/>
        <v>576.0</v>
      </c>
      <c r="FF341" s="3">
        <v>0</v>
      </c>
      <c r="FG341" s="3" t="n">
        <f si="37" t="shared"/>
        <v>0.0</v>
      </c>
      <c r="FH341" s="21">
        <v>0</v>
      </c>
      <c r="FI341" s="17" t="n">
        <f si="38" t="shared"/>
        <v>0.0</v>
      </c>
      <c r="FJ341" s="17">
        <v>0</v>
      </c>
      <c r="FK341" s="3" t="n">
        <f si="40" t="shared"/>
        <v>1500.0</v>
      </c>
    </row>
    <row r="342" spans="1:167">
      <c r="A342" s="18" t="s">
        <v>266</v>
      </c>
      <c r="B342" s="17" t="s">
        <v>1069</v>
      </c>
      <c r="C342"/>
      <c r="D342" s="17" t="s">
        <v>399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 s="6" t="s">
        <v>3199</v>
      </c>
      <c r="AH342" s="6" t="s">
        <v>256</v>
      </c>
      <c r="AI342" s="6" t="s">
        <v>1639</v>
      </c>
      <c r="AJ342"/>
      <c r="AK342" s="5" t="s">
        <v>3529</v>
      </c>
      <c r="AL342" s="6" t="s">
        <v>143</v>
      </c>
      <c r="AM342" s="6" t="s">
        <v>196</v>
      </c>
      <c r="AN342" s="6" t="s">
        <v>3200</v>
      </c>
      <c r="AO342" s="6" t="s">
        <v>148</v>
      </c>
      <c r="AP342" s="6" t="s">
        <v>1865</v>
      </c>
      <c r="AQ342" s="2" t="s">
        <v>2047</v>
      </c>
      <c r="AR342"/>
      <c r="AS342"/>
      <c r="AT342" s="4" t="s">
        <v>3201</v>
      </c>
      <c r="AU342" s="6" t="s">
        <v>3184</v>
      </c>
      <c r="AV342" s="6" t="s">
        <v>146</v>
      </c>
      <c r="AW342"/>
      <c r="AX342"/>
      <c r="AY342"/>
      <c r="AZ342" s="6" t="s">
        <v>3185</v>
      </c>
      <c r="BA342" s="6" t="s">
        <v>385</v>
      </c>
      <c r="BB342" s="4" t="s">
        <v>3202</v>
      </c>
      <c r="BC342" s="17">
        <v>954</v>
      </c>
      <c r="BD342" s="17">
        <v>571</v>
      </c>
      <c r="BE342" s="17">
        <v>2225</v>
      </c>
      <c r="BF342" s="17">
        <v>954</v>
      </c>
      <c r="BG342" s="17">
        <v>571</v>
      </c>
      <c r="BH342" s="17">
        <v>2225</v>
      </c>
      <c r="BI342" s="3">
        <v>4.7708565072302598</v>
      </c>
      <c r="BJ342" s="17">
        <v>3</v>
      </c>
      <c r="BK342" s="17" t="s">
        <v>1800</v>
      </c>
      <c r="BL342" s="3">
        <v>30</v>
      </c>
      <c r="BM342" s="17" t="s">
        <v>1801</v>
      </c>
      <c r="BN342" s="17" t="s">
        <v>3458</v>
      </c>
      <c r="BO342" s="17">
        <v>954</v>
      </c>
      <c r="BP342" s="17">
        <v>234</v>
      </c>
      <c r="BQ342" s="17">
        <v>2375</v>
      </c>
      <c r="BR342" s="17">
        <v>6</v>
      </c>
      <c r="BS342" s="17">
        <v>1</v>
      </c>
      <c r="BT342" s="17" t="s">
        <v>3458</v>
      </c>
      <c r="BU342" s="8">
        <v>58540</v>
      </c>
      <c r="BV342" s="9" t="s">
        <v>3456</v>
      </c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 s="3">
        <v>2018</v>
      </c>
      <c r="DV342" s="16" t="s">
        <v>3508</v>
      </c>
      <c r="DW342" s="16" t="s">
        <v>3499</v>
      </c>
      <c r="DX342" s="16" t="s">
        <v>3500</v>
      </c>
      <c r="DY342" s="3">
        <v>72</v>
      </c>
      <c r="DZ342" s="3">
        <v>33653</v>
      </c>
      <c r="EA342" s="3">
        <v>1154</v>
      </c>
      <c r="EB342" s="3">
        <v>0</v>
      </c>
      <c r="EC342" s="3">
        <v>0</v>
      </c>
      <c r="ED342" s="3">
        <v>600</v>
      </c>
      <c r="EE342" s="3">
        <v>0</v>
      </c>
      <c r="EF342" s="3">
        <v>3900</v>
      </c>
      <c r="EG342"/>
      <c r="EH342"/>
      <c r="EI342" s="3">
        <v>0</v>
      </c>
      <c r="EJ342"/>
      <c r="EK342" s="3">
        <v>30287.7</v>
      </c>
      <c r="EL342" s="1">
        <v>23</v>
      </c>
      <c r="EM342" s="3">
        <v>37018.300000000003</v>
      </c>
      <c r="EN342" s="3">
        <v>770</v>
      </c>
      <c r="EO342" s="17">
        <v>11.2</v>
      </c>
      <c r="EP342" s="17" t="s">
        <v>1797</v>
      </c>
      <c r="EQ342" s="17" t="s">
        <v>414</v>
      </c>
      <c r="ER342" s="17">
        <v>350</v>
      </c>
      <c r="ES342" s="17">
        <v>2005</v>
      </c>
      <c r="ET342" s="17" t="s">
        <v>3516</v>
      </c>
      <c r="EU342" s="17" t="s">
        <v>1061</v>
      </c>
      <c r="EV342" s="17" t="s">
        <v>1062</v>
      </c>
      <c r="EW342" s="3">
        <v>1500</v>
      </c>
      <c r="EX342" s="3">
        <v>36824.400000000001</v>
      </c>
      <c r="EY342" s="17" t="s">
        <v>162</v>
      </c>
      <c r="EZ342" s="3">
        <v>38074.400000000001</v>
      </c>
      <c r="FA342" s="17" t="s">
        <v>1798</v>
      </c>
      <c r="FB342"/>
      <c r="FC342" s="17" t="s">
        <v>3462</v>
      </c>
      <c r="FD342" s="21">
        <v>770.02</v>
      </c>
      <c r="FE342" s="21" t="n">
        <f si="36" t="shared"/>
        <v>770.0</v>
      </c>
      <c r="FF342" s="3">
        <v>30</v>
      </c>
      <c r="FG342" s="3" t="n">
        <f si="37" t="shared"/>
        <v>30.0</v>
      </c>
      <c r="FH342"/>
      <c r="FI342" s="17" t="n">
        <f si="38" t="shared"/>
        <v>0.0</v>
      </c>
      <c r="FJ342" s="17">
        <v>0</v>
      </c>
      <c r="FK342" s="3" t="n">
        <f si="40" t="shared"/>
        <v>1500.0</v>
      </c>
    </row>
    <row r="343" spans="1:167">
      <c r="A343" s="18" t="s">
        <v>266</v>
      </c>
      <c r="B343" s="17" t="s">
        <v>1069</v>
      </c>
      <c r="C343" s="30">
        <v>32127</v>
      </c>
      <c r="D343" s="17" t="s">
        <v>399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 s="6" t="s">
        <v>2134</v>
      </c>
      <c r="AH343"/>
      <c r="AI343" s="6" t="s">
        <v>2135</v>
      </c>
      <c r="AJ343"/>
      <c r="AK343" s="5" t="s">
        <v>3529</v>
      </c>
      <c r="AL343" s="6" t="s">
        <v>143</v>
      </c>
      <c r="AM343" s="6" t="s">
        <v>419</v>
      </c>
      <c r="AN343" s="22" t="s">
        <v>2136</v>
      </c>
      <c r="AO343" s="22" t="s">
        <v>154</v>
      </c>
      <c r="AP343" s="22" t="s">
        <v>1865</v>
      </c>
      <c r="AQ343" s="23" t="s">
        <v>1850</v>
      </c>
      <c r="AR343"/>
      <c r="AS343"/>
      <c r="AT343" s="4" t="s">
        <v>2137</v>
      </c>
      <c r="AU343" s="6" t="s">
        <v>1180</v>
      </c>
      <c r="AV343" s="6" t="s">
        <v>406</v>
      </c>
      <c r="AW343"/>
      <c r="AX343"/>
      <c r="AY343"/>
      <c r="AZ343" s="6" t="s">
        <v>2138</v>
      </c>
      <c r="BA343" s="6" t="s">
        <v>370</v>
      </c>
      <c r="BB343" s="4" t="s">
        <v>2139</v>
      </c>
      <c r="BC343" s="17">
        <v>954</v>
      </c>
      <c r="BD343" s="17">
        <v>519</v>
      </c>
      <c r="BE343" s="17">
        <v>2173</v>
      </c>
      <c r="BF343" s="17">
        <v>954</v>
      </c>
      <c r="BG343" s="17">
        <v>519</v>
      </c>
      <c r="BH343" s="17">
        <v>2173</v>
      </c>
      <c r="BI343" s="17">
        <v>9</v>
      </c>
      <c r="BJ343" s="17">
        <v>4</v>
      </c>
      <c r="BK343" s="17" t="s">
        <v>1799</v>
      </c>
      <c r="BL343" s="3">
        <v>0</v>
      </c>
      <c r="BM343" s="17" t="s">
        <v>3457</v>
      </c>
      <c r="BN343" s="17" t="s">
        <v>3458</v>
      </c>
      <c r="BO343" s="17">
        <v>954</v>
      </c>
      <c r="BP343" s="17">
        <v>234</v>
      </c>
      <c r="BQ343" s="17">
        <v>1551</v>
      </c>
      <c r="BR343" s="17">
        <v>6</v>
      </c>
      <c r="BS343" s="17">
        <v>1</v>
      </c>
      <c r="BT343" s="17" t="s">
        <v>3458</v>
      </c>
      <c r="BU343" s="8">
        <v>39999.96</v>
      </c>
      <c r="BV343" s="9" t="s">
        <v>3456</v>
      </c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 s="3">
        <v>2018</v>
      </c>
      <c r="DV343" s="16" t="s">
        <v>3508</v>
      </c>
      <c r="DW343" s="16" t="s">
        <v>3382</v>
      </c>
      <c r="DX343" s="16" t="s">
        <v>3489</v>
      </c>
      <c r="DY343" s="3">
        <v>75</v>
      </c>
      <c r="DZ343" s="3">
        <v>26045</v>
      </c>
      <c r="EA343" s="3">
        <v>1598</v>
      </c>
      <c r="EB343" s="3">
        <v>0</v>
      </c>
      <c r="EC343" s="3">
        <v>1000</v>
      </c>
      <c r="ED343" s="3">
        <v>0</v>
      </c>
      <c r="EE343" s="3">
        <v>0</v>
      </c>
      <c r="EF343" s="3">
        <v>0</v>
      </c>
      <c r="EG343"/>
      <c r="EH343" s="3">
        <v>0</v>
      </c>
      <c r="EI343" s="3">
        <v>0</v>
      </c>
      <c r="EJ343"/>
      <c r="EK343" s="3">
        <v>23440.5</v>
      </c>
      <c r="EL343" s="1">
        <v>11</v>
      </c>
      <c r="EM343" s="3">
        <v>28649.5</v>
      </c>
      <c r="EN343" s="3">
        <v>447</v>
      </c>
      <c r="EO343" s="17">
        <v>14.3</v>
      </c>
      <c r="EP343" s="17" t="s">
        <v>1797</v>
      </c>
      <c r="EQ343" s="17" t="s">
        <v>1055</v>
      </c>
      <c r="ER343" s="17">
        <v>450</v>
      </c>
      <c r="ES343" s="17">
        <v>2006</v>
      </c>
      <c r="ET343" s="17" t="s">
        <v>1055</v>
      </c>
      <c r="EU343" s="17" t="s">
        <v>1063</v>
      </c>
      <c r="EV343" s="17" t="s">
        <v>1064</v>
      </c>
      <c r="EW343" s="3">
        <v>1525</v>
      </c>
      <c r="EX343" s="3">
        <v>27976.235999999997</v>
      </c>
      <c r="EY343" s="17" t="s">
        <v>163</v>
      </c>
      <c r="EZ343" s="3">
        <v>29226.235999999997</v>
      </c>
      <c r="FA343" s="17" t="s">
        <v>164</v>
      </c>
      <c r="FB343"/>
      <c r="FC343" s="17" t="s">
        <v>3462</v>
      </c>
      <c r="FD343" s="21">
        <v>446.63</v>
      </c>
      <c r="FE343" s="21" t="n">
        <f si="36" t="shared"/>
        <v>447.0</v>
      </c>
      <c r="FF343" s="3">
        <v>0</v>
      </c>
      <c r="FG343" s="3" t="n">
        <f si="37" t="shared"/>
        <v>0.0</v>
      </c>
      <c r="FH343"/>
      <c r="FI343" s="17" t="n">
        <f si="38" t="shared"/>
        <v>0.0</v>
      </c>
      <c r="FJ343" s="17">
        <v>0</v>
      </c>
      <c r="FK343" s="3" t="n">
        <f si="40" t="shared"/>
        <v>1525.0</v>
      </c>
    </row>
    <row r="344" spans="1:167">
      <c r="A344" s="18" t="s">
        <v>266</v>
      </c>
      <c r="B344" s="17" t="s">
        <v>1069</v>
      </c>
      <c r="C344" s="30">
        <v>32127</v>
      </c>
      <c r="D344" s="17" t="s">
        <v>399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 s="6" t="s">
        <v>1655</v>
      </c>
      <c r="AH344" s="6" t="s">
        <v>1953</v>
      </c>
      <c r="AI344" s="6" t="s">
        <v>302</v>
      </c>
      <c r="AJ344"/>
      <c r="AK344" s="5" t="s">
        <v>3529</v>
      </c>
      <c r="AL344" s="6" t="s">
        <v>143</v>
      </c>
      <c r="AM344" s="6" t="s">
        <v>226</v>
      </c>
      <c r="AN344" s="6" t="s">
        <v>1415</v>
      </c>
      <c r="AO344" s="2" t="s">
        <v>422</v>
      </c>
      <c r="AP344" s="2" t="s">
        <v>422</v>
      </c>
      <c r="AQ344" s="2" t="s">
        <v>1876</v>
      </c>
      <c r="AR344"/>
      <c r="AS344"/>
      <c r="AT344" s="4" t="s">
        <v>1656</v>
      </c>
      <c r="AU344" s="6" t="s">
        <v>1648</v>
      </c>
      <c r="AV344" s="6" t="s">
        <v>401</v>
      </c>
      <c r="AW344"/>
      <c r="AX344"/>
      <c r="AY344"/>
      <c r="AZ344" s="6" t="s">
        <v>1190</v>
      </c>
      <c r="BA344" s="6" t="s">
        <v>391</v>
      </c>
      <c r="BB344" s="4" t="s">
        <v>1954</v>
      </c>
      <c r="BC344" s="3">
        <v>706</v>
      </c>
      <c r="BD344" s="17">
        <v>301</v>
      </c>
      <c r="BE344" s="3">
        <v>2126</v>
      </c>
      <c r="BF344" s="3">
        <v>706</v>
      </c>
      <c r="BG344" s="17">
        <v>301</v>
      </c>
      <c r="BH344" s="3">
        <v>2126</v>
      </c>
      <c r="BI344" s="17">
        <v>6</v>
      </c>
      <c r="BJ344" s="17">
        <v>4</v>
      </c>
      <c r="BK344" s="17" t="s">
        <v>1799</v>
      </c>
      <c r="BL344" s="3">
        <v>0</v>
      </c>
      <c r="BM344" s="17" t="s">
        <v>1054</v>
      </c>
      <c r="BN344" s="17" t="s">
        <v>3458</v>
      </c>
      <c r="BO344" s="3">
        <v>706</v>
      </c>
      <c r="BP344" s="17">
        <v>521</v>
      </c>
      <c r="BQ344" s="17">
        <v>2197</v>
      </c>
      <c r="BR344" s="17">
        <v>9</v>
      </c>
      <c r="BS344" s="17">
        <v>2</v>
      </c>
      <c r="BT344" s="17" t="s">
        <v>3458</v>
      </c>
      <c r="BU344" s="8">
        <v>54999.96</v>
      </c>
      <c r="BV344" s="9" t="s">
        <v>3456</v>
      </c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 s="17" t="s">
        <v>40</v>
      </c>
      <c r="DS344"/>
      <c r="DT344"/>
      <c r="DU344" s="3">
        <v>2018</v>
      </c>
      <c r="DV344" s="16" t="s">
        <v>3508</v>
      </c>
      <c r="DW344" s="16" t="s">
        <v>3382</v>
      </c>
      <c r="DX344" s="16" t="s">
        <v>3489</v>
      </c>
      <c r="DY344" s="3">
        <v>75</v>
      </c>
      <c r="DZ344" s="3">
        <v>20891</v>
      </c>
      <c r="EA344" s="3">
        <v>266</v>
      </c>
      <c r="EB344" s="17">
        <v>125</v>
      </c>
      <c r="EC344" s="3">
        <v>0</v>
      </c>
      <c r="ED344" s="3">
        <v>590</v>
      </c>
      <c r="EE344" s="3">
        <v>0</v>
      </c>
      <c r="EF344" s="3">
        <v>590</v>
      </c>
      <c r="EG344" s="17">
        <v>100</v>
      </c>
      <c r="EH344" s="3">
        <v>590</v>
      </c>
      <c r="EI344" s="17">
        <v>0</v>
      </c>
      <c r="EJ344"/>
      <c r="EK344" s="3">
        <v>18801.900000000001</v>
      </c>
      <c r="EL344" s="1">
        <v>25</v>
      </c>
      <c r="EM344" s="3">
        <v>22980.1</v>
      </c>
      <c r="EN344" s="3">
        <v>451</v>
      </c>
      <c r="EO344" s="17">
        <v>9.99</v>
      </c>
      <c r="EP344" s="17" t="s">
        <v>1797</v>
      </c>
      <c r="EQ344" s="17" t="s">
        <v>1056</v>
      </c>
      <c r="ER344" s="17">
        <v>450</v>
      </c>
      <c r="ES344" s="17">
        <v>2006</v>
      </c>
      <c r="ET344" s="17" t="s">
        <v>1055</v>
      </c>
      <c r="EU344" s="17" t="s">
        <v>1063</v>
      </c>
      <c r="EV344" s="17" t="s">
        <v>1064</v>
      </c>
      <c r="EW344" s="3">
        <v>1525</v>
      </c>
      <c r="EX344" s="3">
        <v>27955.200000000001</v>
      </c>
      <c r="EY344" s="17" t="s">
        <v>163</v>
      </c>
      <c r="EZ344" s="3">
        <v>29205.200000000001</v>
      </c>
      <c r="FA344" s="17" t="s">
        <v>164</v>
      </c>
      <c r="FB344"/>
      <c r="FC344" s="17" t="s">
        <v>3462</v>
      </c>
      <c r="FD344" s="21">
        <v>451.03</v>
      </c>
      <c r="FE344" s="21" t="n">
        <f si="36" t="shared"/>
        <v>451.0</v>
      </c>
      <c r="FF344" s="3">
        <v>0</v>
      </c>
      <c r="FG344" s="3" t="n">
        <f si="37" t="shared"/>
        <v>0.0</v>
      </c>
      <c r="FH344" s="17">
        <v>0</v>
      </c>
      <c r="FI344" s="17" t="n">
        <f si="38" t="shared"/>
        <v>0.0</v>
      </c>
      <c r="FJ344" s="17">
        <v>0</v>
      </c>
      <c r="FK344" s="3" t="n">
        <f si="40" t="shared"/>
        <v>1525.0</v>
      </c>
    </row>
    <row r="345" spans="1:167">
      <c r="A345" s="18" t="s">
        <v>266</v>
      </c>
      <c r="B345" s="17" t="s">
        <v>1069</v>
      </c>
      <c r="C345" s="30">
        <v>32127</v>
      </c>
      <c r="D345" s="17" t="s">
        <v>399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 s="6" t="s">
        <v>1820</v>
      </c>
      <c r="AH345" s="6" t="s">
        <v>307</v>
      </c>
      <c r="AI345" s="6" t="s">
        <v>573</v>
      </c>
      <c r="AJ345"/>
      <c r="AK345" s="5" t="s">
        <v>3529</v>
      </c>
      <c r="AL345" s="17" t="s">
        <v>143</v>
      </c>
      <c r="AM345" s="17" t="s">
        <v>181</v>
      </c>
      <c r="AN345" s="17" t="s">
        <v>437</v>
      </c>
      <c r="AO345" s="17">
        <v>10</v>
      </c>
      <c r="AP345" s="17">
        <v>20</v>
      </c>
      <c r="AQ345" s="17">
        <v>1945</v>
      </c>
      <c r="AR345"/>
      <c r="AS345"/>
      <c r="AT345" s="4" t="s">
        <v>705</v>
      </c>
      <c r="AU345" s="6" t="s">
        <v>706</v>
      </c>
      <c r="AV345" s="6" t="s">
        <v>400</v>
      </c>
      <c r="AW345" s="17" t="s">
        <v>410</v>
      </c>
      <c r="AX345"/>
      <c r="AY345"/>
      <c r="AZ345" s="6" t="s">
        <v>899</v>
      </c>
      <c r="BA345" s="6" t="s">
        <v>1</v>
      </c>
      <c r="BB345" s="4" t="s">
        <v>900</v>
      </c>
      <c r="BC345" s="17">
        <v>954</v>
      </c>
      <c r="BD345" s="17">
        <v>454</v>
      </c>
      <c r="BE345" s="17">
        <v>2129</v>
      </c>
      <c r="BF345" s="17">
        <v>954</v>
      </c>
      <c r="BG345" s="17">
        <v>454</v>
      </c>
      <c r="BH345" s="17">
        <v>2129</v>
      </c>
      <c r="BI345" s="3">
        <v>4.8509454949944404</v>
      </c>
      <c r="BJ345" s="3">
        <v>8.5294771968854306</v>
      </c>
      <c r="BK345" s="17" t="s">
        <v>1051</v>
      </c>
      <c r="BL345" s="3">
        <v>15</v>
      </c>
      <c r="BM345" s="17" t="s">
        <v>1801</v>
      </c>
      <c r="BN345" s="17" t="s">
        <v>3458</v>
      </c>
      <c r="BO345" s="17">
        <v>954</v>
      </c>
      <c r="BP345" s="17">
        <v>521</v>
      </c>
      <c r="BQ345" s="17">
        <v>2350</v>
      </c>
      <c r="BR345" s="17">
        <v>17</v>
      </c>
      <c r="BS345" s="17">
        <v>8</v>
      </c>
      <c r="BT345" s="17" t="s">
        <v>3458</v>
      </c>
      <c r="BU345" s="8">
        <v>37968</v>
      </c>
      <c r="BV345" s="9" t="s">
        <v>3456</v>
      </c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 s="17" t="s">
        <v>40</v>
      </c>
      <c r="DS345"/>
      <c r="DT345"/>
      <c r="DU345" s="3">
        <v>2018</v>
      </c>
      <c r="DV345" s="16" t="s">
        <v>3508</v>
      </c>
      <c r="DW345" s="16" t="s">
        <v>3391</v>
      </c>
      <c r="DX345" s="16" t="s">
        <v>3475</v>
      </c>
      <c r="DY345" s="3">
        <v>72</v>
      </c>
      <c r="DZ345" s="3">
        <v>28338</v>
      </c>
      <c r="EA345" s="3">
        <v>446</v>
      </c>
      <c r="EB345" s="17">
        <v>250</v>
      </c>
      <c r="EC345" s="3">
        <v>0</v>
      </c>
      <c r="ED345" s="3">
        <v>600</v>
      </c>
      <c r="EE345" s="3">
        <v>0</v>
      </c>
      <c r="EF345" s="3">
        <v>600</v>
      </c>
      <c r="EG345" s="17">
        <v>50</v>
      </c>
      <c r="EH345" s="3">
        <v>600</v>
      </c>
      <c r="EI345" s="3">
        <v>0</v>
      </c>
      <c r="EJ345"/>
      <c r="EK345" s="3">
        <v>25504.2</v>
      </c>
      <c r="EL345" s="1">
        <v>10</v>
      </c>
      <c r="EM345" s="3">
        <v>31171.8</v>
      </c>
      <c r="EN345" s="3">
        <v>524</v>
      </c>
      <c r="EO345" s="17">
        <v>9.99</v>
      </c>
      <c r="EP345" s="17" t="s">
        <v>266</v>
      </c>
      <c r="EQ345"/>
      <c r="ER345"/>
      <c r="ES345"/>
      <c r="ET345"/>
      <c r="EU345"/>
      <c r="EV345"/>
      <c r="EW345" s="3">
        <v>2000</v>
      </c>
      <c r="EX345" s="3">
        <v>-750</v>
      </c>
      <c r="EY345"/>
      <c r="EZ345" s="3">
        <v>500</v>
      </c>
      <c r="FA345"/>
      <c r="FB345"/>
      <c r="FC345" s="17" t="s">
        <v>3462</v>
      </c>
      <c r="FD345" s="21">
        <v>523.77</v>
      </c>
      <c r="FE345" s="21" t="n">
        <f si="36" t="shared"/>
        <v>524.0</v>
      </c>
      <c r="FF345" s="3">
        <v>15</v>
      </c>
      <c r="FG345" s="3" t="n">
        <f si="37" t="shared"/>
        <v>15.0</v>
      </c>
      <c r="FH345" s="17">
        <v>0</v>
      </c>
      <c r="FI345" s="17" t="n">
        <f si="38" t="shared"/>
        <v>0.0</v>
      </c>
      <c r="FJ345" s="17">
        <v>0</v>
      </c>
      <c r="FK345" s="3" t="n">
        <f si="40" t="shared"/>
        <v>2000.0</v>
      </c>
    </row>
    <row r="346" spans="1:167">
      <c r="A346" s="18" t="s">
        <v>266</v>
      </c>
      <c r="B346" s="17" t="s">
        <v>1069</v>
      </c>
      <c r="C346"/>
      <c r="D346" s="17" t="s">
        <v>399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 s="6" t="s">
        <v>1091</v>
      </c>
      <c r="AH346" s="6" t="s">
        <v>259</v>
      </c>
      <c r="AI346" s="6" t="s">
        <v>276</v>
      </c>
      <c r="AJ346"/>
      <c r="AK346" s="5" t="s">
        <v>3529</v>
      </c>
      <c r="AL346" s="6" t="s">
        <v>143</v>
      </c>
      <c r="AM346" s="6" t="s">
        <v>229</v>
      </c>
      <c r="AN346" s="6" t="s">
        <v>1696</v>
      </c>
      <c r="AO346" s="2" t="s">
        <v>1855</v>
      </c>
      <c r="AP346" s="2" t="s">
        <v>178</v>
      </c>
      <c r="AQ346" s="2" t="s">
        <v>1887</v>
      </c>
      <c r="AR346"/>
      <c r="AS346"/>
      <c r="AT346" s="4" t="s">
        <v>348</v>
      </c>
      <c r="AU346" s="6" t="s">
        <v>1697</v>
      </c>
      <c r="AV346" s="6" t="s">
        <v>401</v>
      </c>
      <c r="AW346"/>
      <c r="AX346"/>
      <c r="AY346"/>
      <c r="AZ346" s="6" t="s">
        <v>1075</v>
      </c>
      <c r="BA346" s="6" t="s">
        <v>391</v>
      </c>
      <c r="BB346" s="4" t="s">
        <v>1888</v>
      </c>
      <c r="BC346" s="3">
        <v>706</v>
      </c>
      <c r="BD346" s="17">
        <v>257</v>
      </c>
      <c r="BE346" s="3">
        <v>2126</v>
      </c>
      <c r="BF346" s="3">
        <v>706</v>
      </c>
      <c r="BG346" s="17">
        <v>257</v>
      </c>
      <c r="BH346" s="3">
        <v>2126</v>
      </c>
      <c r="BI346" s="17">
        <v>7</v>
      </c>
      <c r="BJ346" s="17">
        <v>3</v>
      </c>
      <c r="BK346" s="17" t="s">
        <v>1052</v>
      </c>
      <c r="BL346" s="3">
        <v>55</v>
      </c>
      <c r="BM346" s="17" t="s">
        <v>1053</v>
      </c>
      <c r="BN346" s="17" t="s">
        <v>3458</v>
      </c>
      <c r="BO346" s="3">
        <v>706</v>
      </c>
      <c r="BP346" s="17">
        <v>521</v>
      </c>
      <c r="BQ346" s="17">
        <v>2153</v>
      </c>
      <c r="BR346" s="17">
        <v>13</v>
      </c>
      <c r="BS346" s="17">
        <v>8</v>
      </c>
      <c r="BT346" s="17" t="s">
        <v>3458</v>
      </c>
      <c r="BU346" s="8">
        <v>54996</v>
      </c>
      <c r="BV346" s="9" t="s">
        <v>3456</v>
      </c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 s="17" t="s">
        <v>40</v>
      </c>
      <c r="DS346"/>
      <c r="DT346"/>
      <c r="DU346" s="3">
        <v>2018</v>
      </c>
      <c r="DV346" s="16" t="s">
        <v>3508</v>
      </c>
      <c r="DW346" s="16" t="s">
        <v>3411</v>
      </c>
      <c r="DX346" s="16" t="s">
        <v>3491</v>
      </c>
      <c r="DY346" s="3">
        <v>75</v>
      </c>
      <c r="DZ346" s="3">
        <v>29900</v>
      </c>
      <c r="EA346" s="3">
        <v>1099</v>
      </c>
      <c r="EB346" s="17">
        <v>250</v>
      </c>
      <c r="EC346" s="3">
        <v>0</v>
      </c>
      <c r="ED346" s="3">
        <v>499</v>
      </c>
      <c r="EE346" s="3">
        <v>0</v>
      </c>
      <c r="EF346" s="3">
        <v>499</v>
      </c>
      <c r="EG346" s="17">
        <v>800</v>
      </c>
      <c r="EH346" s="3">
        <v>499</v>
      </c>
      <c r="EI346" s="17">
        <v>0</v>
      </c>
      <c r="EJ346"/>
      <c r="EK346" s="3">
        <v>26910</v>
      </c>
      <c r="EL346" s="1">
        <v>15</v>
      </c>
      <c r="EM346" s="3">
        <v>32890</v>
      </c>
      <c r="EN346" s="3">
        <v>521</v>
      </c>
      <c r="EO346" s="17">
        <v>9.99</v>
      </c>
      <c r="EP346" s="17" t="s">
        <v>1797</v>
      </c>
      <c r="EQ346" s="17" t="s">
        <v>414</v>
      </c>
      <c r="ER346" s="17">
        <v>350</v>
      </c>
      <c r="ES346" s="17">
        <v>2005</v>
      </c>
      <c r="ET346" s="17" t="s">
        <v>3516</v>
      </c>
      <c r="EU346" s="17" t="s">
        <v>1061</v>
      </c>
      <c r="EV346" s="17" t="s">
        <v>1062</v>
      </c>
      <c r="EW346" s="3">
        <v>1500</v>
      </c>
      <c r="EX346" s="3">
        <v>32410.800000000003</v>
      </c>
      <c r="EY346" s="17" t="s">
        <v>162</v>
      </c>
      <c r="EZ346" s="3">
        <v>33660.800000000003</v>
      </c>
      <c r="FA346" s="17" t="s">
        <v>1798</v>
      </c>
      <c r="FB346"/>
      <c r="FC346" s="17" t="s">
        <v>3462</v>
      </c>
      <c r="FD346" s="21">
        <v>521.34</v>
      </c>
      <c r="FE346" s="21" t="n">
        <f si="36" t="shared"/>
        <v>521.0</v>
      </c>
      <c r="FF346" s="3">
        <v>55</v>
      </c>
      <c r="FG346" s="3" t="n">
        <f si="37" t="shared"/>
        <v>55.0</v>
      </c>
      <c r="FH346"/>
      <c r="FI346" s="17" t="n">
        <f si="38" t="shared"/>
        <v>0.0</v>
      </c>
      <c r="FJ346" s="17">
        <v>0</v>
      </c>
      <c r="FK346" s="3" t="n">
        <f si="40" t="shared"/>
        <v>1500.0</v>
      </c>
    </row>
    <row r="347" spans="1:167">
      <c r="A347" s="18" t="s">
        <v>266</v>
      </c>
      <c r="B347" s="17" t="s">
        <v>1069</v>
      </c>
      <c r="C347" s="30">
        <v>32127</v>
      </c>
      <c r="D347" s="17" t="s">
        <v>399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 s="6" t="s">
        <v>244</v>
      </c>
      <c r="AH347" s="6" t="s">
        <v>252</v>
      </c>
      <c r="AI347" s="6" t="s">
        <v>614</v>
      </c>
      <c r="AJ347"/>
      <c r="AK347" s="5" t="s">
        <v>3529</v>
      </c>
      <c r="AL347" s="17" t="s">
        <v>143</v>
      </c>
      <c r="AM347" s="17" t="s">
        <v>210</v>
      </c>
      <c r="AN347" s="17" t="s">
        <v>475</v>
      </c>
      <c r="AO347" s="17">
        <v>10</v>
      </c>
      <c r="AP347" s="17">
        <v>11</v>
      </c>
      <c r="AQ347" s="17">
        <v>1960</v>
      </c>
      <c r="AR347"/>
      <c r="AS347"/>
      <c r="AT347" s="4" t="s">
        <v>770</v>
      </c>
      <c r="AU347" s="6" t="s">
        <v>771</v>
      </c>
      <c r="AV347" s="6" t="s">
        <v>401</v>
      </c>
      <c r="AW347" s="17" t="s">
        <v>410</v>
      </c>
      <c r="AX347"/>
      <c r="AY347"/>
      <c r="AZ347" s="6" t="s">
        <v>944</v>
      </c>
      <c r="BA347" s="6" t="s">
        <v>374</v>
      </c>
      <c r="BB347" s="4" t="s">
        <v>966</v>
      </c>
      <c r="BC347" s="17">
        <v>954</v>
      </c>
      <c r="BD347" s="17">
        <v>400</v>
      </c>
      <c r="BE347" s="17">
        <v>2129</v>
      </c>
      <c r="BF347" s="17">
        <v>954</v>
      </c>
      <c r="BG347" s="17">
        <v>400</v>
      </c>
      <c r="BH347" s="17">
        <v>2129</v>
      </c>
      <c r="BI347" s="17">
        <v>5</v>
      </c>
      <c r="BJ347" s="17">
        <v>5</v>
      </c>
      <c r="BK347" s="17" t="s">
        <v>1051</v>
      </c>
      <c r="BL347" s="3">
        <v>5</v>
      </c>
      <c r="BM347" s="17" t="s">
        <v>3457</v>
      </c>
      <c r="BN347" s="17" t="s">
        <v>3458</v>
      </c>
      <c r="BO347" s="24">
        <v>910</v>
      </c>
      <c r="BP347" s="17">
        <v>711</v>
      </c>
      <c r="BQ347" s="17">
        <v>2296</v>
      </c>
      <c r="BR347" s="17">
        <v>10</v>
      </c>
      <c r="BS347" s="17">
        <v>1</v>
      </c>
      <c r="BT347" s="17" t="s">
        <v>3458</v>
      </c>
      <c r="BU347" s="8">
        <v>24000</v>
      </c>
      <c r="BV347" s="9" t="s">
        <v>3456</v>
      </c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 s="17" t="s">
        <v>40</v>
      </c>
      <c r="DS347"/>
      <c r="DT347"/>
      <c r="DU347" s="3">
        <v>2018</v>
      </c>
      <c r="DV347" s="16" t="s">
        <v>3508</v>
      </c>
      <c r="DW347" s="16" t="s">
        <v>3387</v>
      </c>
      <c r="DX347" s="16" t="s">
        <v>3488</v>
      </c>
      <c r="DY347" s="3">
        <v>72</v>
      </c>
      <c r="DZ347" s="3">
        <v>24393</v>
      </c>
      <c r="EA347" s="3">
        <v>608</v>
      </c>
      <c r="EB347" s="17">
        <v>10</v>
      </c>
      <c r="EC347" s="3">
        <v>0</v>
      </c>
      <c r="ED347" s="3">
        <v>0</v>
      </c>
      <c r="EE347" s="3">
        <v>500</v>
      </c>
      <c r="EF347" s="3">
        <v>695</v>
      </c>
      <c r="EG347" s="17">
        <v>50</v>
      </c>
      <c r="EH347" s="3">
        <v>695</v>
      </c>
      <c r="EI347" s="3">
        <v>0</v>
      </c>
      <c r="EJ347"/>
      <c r="EK347" s="3">
        <v>21953.7</v>
      </c>
      <c r="EL347" s="1">
        <v>21</v>
      </c>
      <c r="EM347" s="3">
        <v>26832.3</v>
      </c>
      <c r="EN347" s="3">
        <v>442</v>
      </c>
      <c r="EO347" s="17">
        <v>12.5</v>
      </c>
      <c r="EP347" s="17" t="s">
        <v>1797</v>
      </c>
      <c r="EQ347" s="17" t="s">
        <v>1055</v>
      </c>
      <c r="ER347" s="17">
        <v>450</v>
      </c>
      <c r="ES347" s="17">
        <v>2006</v>
      </c>
      <c r="ET347" s="17" t="s">
        <v>1055</v>
      </c>
      <c r="EU347" s="17" t="s">
        <v>1063</v>
      </c>
      <c r="EV347" s="17" t="s">
        <v>1064</v>
      </c>
      <c r="EW347" s="3">
        <v>1525</v>
      </c>
      <c r="EX347" s="3">
        <v>25801.356</v>
      </c>
      <c r="EY347" s="17" t="s">
        <v>163</v>
      </c>
      <c r="EZ347" s="3">
        <v>27051.356</v>
      </c>
      <c r="FA347" s="17" t="s">
        <v>164</v>
      </c>
      <c r="FB347"/>
      <c r="FC347" s="17" t="s">
        <v>3462</v>
      </c>
      <c r="FD347" s="21">
        <v>441.77</v>
      </c>
      <c r="FE347" s="21" t="n">
        <f si="36" t="shared"/>
        <v>442.0</v>
      </c>
      <c r="FF347" s="3">
        <v>5</v>
      </c>
      <c r="FG347" s="3" t="n">
        <f si="37" t="shared"/>
        <v>5.0</v>
      </c>
      <c r="FH347" s="17">
        <v>0</v>
      </c>
      <c r="FI347" s="17" t="n">
        <f si="38" t="shared"/>
        <v>0.0</v>
      </c>
      <c r="FJ347" s="17">
        <v>0</v>
      </c>
      <c r="FK347" s="3" t="n">
        <f si="40" t="shared"/>
        <v>1525.0</v>
      </c>
    </row>
    <row r="348" spans="1:167">
      <c r="A348" s="18" t="s">
        <v>266</v>
      </c>
      <c r="B348" s="17" t="s">
        <v>1069</v>
      </c>
      <c r="C348"/>
      <c r="D348" s="17" t="s">
        <v>399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 s="6" t="s">
        <v>289</v>
      </c>
      <c r="AH348" s="6" t="s">
        <v>251</v>
      </c>
      <c r="AI348" s="6" t="s">
        <v>1857</v>
      </c>
      <c r="AJ348"/>
      <c r="AK348" s="5" t="s">
        <v>3529</v>
      </c>
      <c r="AL348" s="6" t="s">
        <v>143</v>
      </c>
      <c r="AM348" s="6" t="s">
        <v>197</v>
      </c>
      <c r="AN348" s="6" t="s">
        <v>1858</v>
      </c>
      <c r="AO348" s="2">
        <v>12</v>
      </c>
      <c r="AP348" s="2">
        <v>17</v>
      </c>
      <c r="AQ348" s="2">
        <v>1959</v>
      </c>
      <c r="AR348"/>
      <c r="AS348"/>
      <c r="AT348" s="4" t="s">
        <v>1859</v>
      </c>
      <c r="AU348" s="6" t="s">
        <v>1860</v>
      </c>
      <c r="AV348" s="6" t="s">
        <v>401</v>
      </c>
      <c r="AW348"/>
      <c r="AX348"/>
      <c r="AY348"/>
      <c r="AZ348" s="6" t="s">
        <v>1861</v>
      </c>
      <c r="BA348" s="6" t="s">
        <v>374</v>
      </c>
      <c r="BB348" s="4" t="s">
        <v>1862</v>
      </c>
      <c r="BC348" s="17">
        <v>910</v>
      </c>
      <c r="BD348" s="17">
        <v>292</v>
      </c>
      <c r="BE348" s="17">
        <v>2126</v>
      </c>
      <c r="BF348" s="17">
        <v>910</v>
      </c>
      <c r="BG348" s="17">
        <v>292</v>
      </c>
      <c r="BH348" s="17">
        <v>2126</v>
      </c>
      <c r="BI348" s="3">
        <v>4.7174638487207998</v>
      </c>
      <c r="BJ348" s="3">
        <v>8.7797552836485</v>
      </c>
      <c r="BK348" s="17" t="s">
        <v>1051</v>
      </c>
      <c r="BL348" s="3">
        <v>619</v>
      </c>
      <c r="BM348" s="17" t="s">
        <v>1801</v>
      </c>
      <c r="BN348" s="17" t="s">
        <v>3458</v>
      </c>
      <c r="BO348" s="17">
        <v>910</v>
      </c>
      <c r="BP348" s="17">
        <v>521</v>
      </c>
      <c r="BQ348" s="17">
        <v>2188</v>
      </c>
      <c r="BR348" s="17">
        <v>16</v>
      </c>
      <c r="BS348" s="17">
        <v>5</v>
      </c>
      <c r="BT348" s="17" t="s">
        <v>3458</v>
      </c>
      <c r="BU348" s="8">
        <v>51600</v>
      </c>
      <c r="BV348" s="9" t="s">
        <v>3456</v>
      </c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 s="17" t="s">
        <v>40</v>
      </c>
      <c r="DS348"/>
      <c r="DT348"/>
      <c r="DU348" s="3">
        <v>2018</v>
      </c>
      <c r="DV348" s="16" t="s">
        <v>3508</v>
      </c>
      <c r="DW348" s="16" t="s">
        <v>3387</v>
      </c>
      <c r="DX348" s="16" t="s">
        <v>3488</v>
      </c>
      <c r="DY348" s="3">
        <v>66</v>
      </c>
      <c r="DZ348" s="3">
        <v>20737</v>
      </c>
      <c r="EA348" s="3">
        <v>322</v>
      </c>
      <c r="EB348" s="17">
        <v>10</v>
      </c>
      <c r="EC348" s="3">
        <v>0</v>
      </c>
      <c r="ED348" s="3">
        <v>300</v>
      </c>
      <c r="EE348" s="3">
        <v>0</v>
      </c>
      <c r="EF348" s="3">
        <v>300</v>
      </c>
      <c r="EG348" s="17">
        <v>500</v>
      </c>
      <c r="EH348" s="3">
        <v>300</v>
      </c>
      <c r="EI348" s="17">
        <v>1000</v>
      </c>
      <c r="EJ348"/>
      <c r="EK348" s="3">
        <v>18663.3</v>
      </c>
      <c r="EL348" s="1">
        <v>1</v>
      </c>
      <c r="EM348" s="3">
        <v>22810.7</v>
      </c>
      <c r="EN348" s="3">
        <v>303</v>
      </c>
      <c r="EO348" s="17">
        <v>11.2</v>
      </c>
      <c r="EP348" s="17" t="s">
        <v>266</v>
      </c>
      <c r="EQ348"/>
      <c r="ER348"/>
      <c r="ES348"/>
      <c r="ET348"/>
      <c r="EU348"/>
      <c r="EV348"/>
      <c r="EW348" s="3">
        <v>1500</v>
      </c>
      <c r="EX348" s="3">
        <v>26823.407999999999</v>
      </c>
      <c r="EY348"/>
      <c r="EZ348" s="3">
        <v>28073.407999999999</v>
      </c>
      <c r="FA348"/>
      <c r="FB348"/>
      <c r="FC348" s="17" t="s">
        <v>3462</v>
      </c>
      <c r="FD348" s="21">
        <v>302.89</v>
      </c>
      <c r="FE348" s="21" t="n">
        <f si="36" t="shared"/>
        <v>303.0</v>
      </c>
      <c r="FF348" s="3">
        <v>619.375</v>
      </c>
      <c r="FG348" s="3" t="n">
        <f si="37" t="shared"/>
        <v>619.0</v>
      </c>
      <c r="FH348" s="17">
        <v>1000</v>
      </c>
      <c r="FI348" s="17" t="n">
        <f si="38" t="shared"/>
        <v>1000.0</v>
      </c>
      <c r="FJ348" s="17">
        <v>0</v>
      </c>
      <c r="FK348" s="3" t="n">
        <f si="40" t="shared"/>
        <v>1500.0</v>
      </c>
    </row>
    <row r="349" spans="1:167">
      <c r="A349" s="18" t="s">
        <v>266</v>
      </c>
      <c r="B349" s="17" t="s">
        <v>1069</v>
      </c>
      <c r="C349" s="30" t="s">
        <v>3460</v>
      </c>
      <c r="D349" s="17" t="s">
        <v>399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 s="6" t="s">
        <v>551</v>
      </c>
      <c r="AH349"/>
      <c r="AI349" s="6" t="s">
        <v>278</v>
      </c>
      <c r="AJ349"/>
      <c r="AK349" s="5" t="s">
        <v>3529</v>
      </c>
      <c r="AL349" s="17" t="s">
        <v>143</v>
      </c>
      <c r="AM349" s="17" t="s">
        <v>201</v>
      </c>
      <c r="AN349" s="17" t="s">
        <v>451</v>
      </c>
      <c r="AO349" s="17">
        <v>10</v>
      </c>
      <c r="AP349" s="17">
        <v>15</v>
      </c>
      <c r="AQ349" s="17">
        <v>1970</v>
      </c>
      <c r="AR349"/>
      <c r="AS349"/>
      <c r="AT349" s="4" t="s">
        <v>728</v>
      </c>
      <c r="AU349" s="6" t="s">
        <v>729</v>
      </c>
      <c r="AV349" s="6" t="s">
        <v>402</v>
      </c>
      <c r="AW349" s="17" t="s">
        <v>410</v>
      </c>
      <c r="AX349"/>
      <c r="AY349"/>
      <c r="AZ349" s="6" t="s">
        <v>922</v>
      </c>
      <c r="BA349" s="6" t="s">
        <v>374</v>
      </c>
      <c r="BB349" s="4" t="s">
        <v>923</v>
      </c>
      <c r="BC349" s="17">
        <v>954</v>
      </c>
      <c r="BD349" s="17">
        <v>276</v>
      </c>
      <c r="BE349" s="17">
        <v>2138</v>
      </c>
      <c r="BF349" s="17">
        <v>954</v>
      </c>
      <c r="BG349" s="17">
        <v>276</v>
      </c>
      <c r="BH349" s="17">
        <v>2138</v>
      </c>
      <c r="BI349" s="17">
        <v>9</v>
      </c>
      <c r="BJ349" s="17">
        <v>1</v>
      </c>
      <c r="BK349" s="17" t="s">
        <v>1800</v>
      </c>
      <c r="BL349" s="3">
        <v>214</v>
      </c>
      <c r="BM349" s="17" t="s">
        <v>3457</v>
      </c>
      <c r="BN349" s="17" t="s">
        <v>3458</v>
      </c>
      <c r="BO349" s="17">
        <v>954</v>
      </c>
      <c r="BP349" s="17">
        <v>521</v>
      </c>
      <c r="BQ349" s="17">
        <v>2172</v>
      </c>
      <c r="BR349" s="17">
        <v>7</v>
      </c>
      <c r="BS349" s="17">
        <v>4</v>
      </c>
      <c r="BT349" s="17" t="s">
        <v>3458</v>
      </c>
      <c r="BU349" s="8">
        <v>51600</v>
      </c>
      <c r="BV349" s="9" t="s">
        <v>3456</v>
      </c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 s="17" t="s">
        <v>40</v>
      </c>
      <c r="DS349"/>
      <c r="DT349"/>
      <c r="DU349" s="3">
        <v>2018</v>
      </c>
      <c r="DV349" s="16" t="s">
        <v>3508</v>
      </c>
      <c r="DW349" s="16" t="s">
        <v>3387</v>
      </c>
      <c r="DX349" s="16" t="s">
        <v>3488</v>
      </c>
      <c r="DY349" s="3">
        <v>60</v>
      </c>
      <c r="DZ349" s="3">
        <v>20737</v>
      </c>
      <c r="EA349" s="3">
        <v>322</v>
      </c>
      <c r="EB349" s="17">
        <v>250</v>
      </c>
      <c r="EC349" s="3">
        <v>0</v>
      </c>
      <c r="ED349" s="3">
        <v>300</v>
      </c>
      <c r="EE349" s="3">
        <v>0</v>
      </c>
      <c r="EF349" s="3">
        <v>300</v>
      </c>
      <c r="EG349" s="17">
        <v>300</v>
      </c>
      <c r="EH349" s="3">
        <v>300</v>
      </c>
      <c r="EI349" s="17">
        <v>0</v>
      </c>
      <c r="EJ349"/>
      <c r="EK349" s="3">
        <v>18663.3</v>
      </c>
      <c r="EL349" s="1">
        <v>12</v>
      </c>
      <c r="EM349" s="3">
        <v>22810.7</v>
      </c>
      <c r="EN349" s="3">
        <v>327</v>
      </c>
      <c r="EO349" s="17">
        <v>9.99</v>
      </c>
      <c r="EP349" s="17" t="s">
        <v>1797</v>
      </c>
      <c r="EQ349" s="17" t="s">
        <v>414</v>
      </c>
      <c r="ER349" s="17">
        <v>350</v>
      </c>
      <c r="ES349" s="17">
        <v>2005</v>
      </c>
      <c r="ET349" s="17" t="s">
        <v>3516</v>
      </c>
      <c r="EU349" s="17" t="s">
        <v>1061</v>
      </c>
      <c r="EV349" s="17" t="s">
        <v>1062</v>
      </c>
      <c r="EW349" s="3">
        <v>1500</v>
      </c>
      <c r="EX349" s="3">
        <v>26823.407999999999</v>
      </c>
      <c r="EY349" s="17" t="s">
        <v>162</v>
      </c>
      <c r="EZ349" s="3">
        <v>28073.407999999999</v>
      </c>
      <c r="FA349" s="17" t="s">
        <v>1798</v>
      </c>
      <c r="FB349"/>
      <c r="FC349" s="17" t="s">
        <v>3462</v>
      </c>
      <c r="FD349" s="21">
        <v>327.06</v>
      </c>
      <c r="FE349" s="21" t="n">
        <f si="36" t="shared"/>
        <v>327.0</v>
      </c>
      <c r="FF349" s="3">
        <v>214.375</v>
      </c>
      <c r="FG349" s="3" t="n">
        <f si="37" t="shared"/>
        <v>214.0</v>
      </c>
      <c r="FH349" s="17">
        <v>0</v>
      </c>
      <c r="FI349" s="17" t="n">
        <f si="38" t="shared"/>
        <v>0.0</v>
      </c>
      <c r="FJ349" s="17">
        <v>0</v>
      </c>
      <c r="FK349" s="3" t="n">
        <f si="40" t="shared"/>
        <v>1500.0</v>
      </c>
    </row>
    <row r="350" spans="1:167">
      <c r="A350" s="18" t="s">
        <v>266</v>
      </c>
      <c r="B350" s="17" t="s">
        <v>1069</v>
      </c>
      <c r="C350" s="30">
        <v>32127</v>
      </c>
      <c r="D350" s="17" t="s">
        <v>399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 s="6" t="s">
        <v>1114</v>
      </c>
      <c r="AH350" s="6" t="s">
        <v>142</v>
      </c>
      <c r="AI350" s="6" t="s">
        <v>323</v>
      </c>
      <c r="AJ350"/>
      <c r="AK350" s="5" t="s">
        <v>3529</v>
      </c>
      <c r="AL350" s="6" t="s">
        <v>143</v>
      </c>
      <c r="AM350" s="6" t="s">
        <v>212</v>
      </c>
      <c r="AN350" s="22" t="s">
        <v>1429</v>
      </c>
      <c r="AO350" s="22" t="s">
        <v>201</v>
      </c>
      <c r="AP350" s="22" t="s">
        <v>1855</v>
      </c>
      <c r="AQ350" s="23" t="s">
        <v>735</v>
      </c>
      <c r="AR350"/>
      <c r="AS350"/>
      <c r="AT350" s="4" t="s">
        <v>1414</v>
      </c>
      <c r="AU350" s="6" t="s">
        <v>1363</v>
      </c>
      <c r="AV350" s="6" t="s">
        <v>402</v>
      </c>
      <c r="AW350"/>
      <c r="AX350"/>
      <c r="AY350"/>
      <c r="AZ350" s="6" t="s">
        <v>1190</v>
      </c>
      <c r="BA350" s="6" t="s">
        <v>391</v>
      </c>
      <c r="BB350" s="4" t="s">
        <v>1981</v>
      </c>
      <c r="BC350" s="17">
        <v>954</v>
      </c>
      <c r="BD350" s="17">
        <v>330</v>
      </c>
      <c r="BE350" s="17">
        <v>2153</v>
      </c>
      <c r="BF350" s="17">
        <v>954</v>
      </c>
      <c r="BG350" s="17">
        <v>330</v>
      </c>
      <c r="BH350" s="17">
        <v>2153</v>
      </c>
      <c r="BI350" s="17">
        <v>7</v>
      </c>
      <c r="BJ350" s="17">
        <v>3</v>
      </c>
      <c r="BK350" s="17" t="s">
        <v>1799</v>
      </c>
      <c r="BL350" s="3">
        <v>0</v>
      </c>
      <c r="BM350" s="17" t="s">
        <v>1053</v>
      </c>
      <c r="BN350" s="17" t="s">
        <v>3458</v>
      </c>
      <c r="BO350" s="24">
        <v>954</v>
      </c>
      <c r="BP350" s="17">
        <v>571</v>
      </c>
      <c r="BQ350" s="17">
        <v>2226</v>
      </c>
      <c r="BR350" s="17">
        <v>10</v>
      </c>
      <c r="BS350" s="17">
        <v>1</v>
      </c>
      <c r="BT350" s="17" t="s">
        <v>3458</v>
      </c>
      <c r="BU350" s="8">
        <v>36000</v>
      </c>
      <c r="BV350" s="9" t="s">
        <v>3456</v>
      </c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 s="3">
        <v>2018</v>
      </c>
      <c r="DV350" s="16" t="s">
        <v>3508</v>
      </c>
      <c r="DW350" s="16" t="s">
        <v>3388</v>
      </c>
      <c r="DX350" s="16" t="s">
        <v>3488</v>
      </c>
      <c r="DY350" s="3">
        <v>75</v>
      </c>
      <c r="DZ350" s="3">
        <v>22273</v>
      </c>
      <c r="EA350" s="3">
        <v>462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17">
        <v>100</v>
      </c>
      <c r="EH350" s="3">
        <v>0</v>
      </c>
      <c r="EI350" s="17">
        <v>0</v>
      </c>
      <c r="EJ350"/>
      <c r="EK350" s="3">
        <v>20045.7</v>
      </c>
      <c r="EL350" s="1">
        <v>10</v>
      </c>
      <c r="EM350" s="3">
        <v>24500.3</v>
      </c>
      <c r="EN350" s="3">
        <v>416</v>
      </c>
      <c r="EO350" s="17">
        <v>14.3</v>
      </c>
      <c r="EP350" s="17" t="s">
        <v>1797</v>
      </c>
      <c r="EQ350" s="17" t="s">
        <v>414</v>
      </c>
      <c r="ER350" s="17">
        <v>350</v>
      </c>
      <c r="ES350" s="17">
        <v>2005</v>
      </c>
      <c r="ET350" s="17" t="s">
        <v>3516</v>
      </c>
      <c r="EU350" s="17" t="s">
        <v>1061</v>
      </c>
      <c r="EV350" s="17" t="s">
        <v>1062</v>
      </c>
      <c r="EW350" s="3">
        <v>1500</v>
      </c>
      <c r="EX350" s="3">
        <v>22177.608</v>
      </c>
      <c r="EY350" s="17" t="s">
        <v>162</v>
      </c>
      <c r="EZ350" s="3">
        <v>23427.608</v>
      </c>
      <c r="FA350" s="17" t="s">
        <v>1798</v>
      </c>
      <c r="FB350"/>
      <c r="FC350" s="17" t="s">
        <v>3462</v>
      </c>
      <c r="FD350" s="21">
        <v>415.74</v>
      </c>
      <c r="FE350" s="21" t="n">
        <f si="36" t="shared"/>
        <v>416.0</v>
      </c>
      <c r="FF350" s="3">
        <v>0</v>
      </c>
      <c r="FG350" s="3" t="n">
        <f si="37" t="shared"/>
        <v>0.0</v>
      </c>
      <c r="FH350"/>
      <c r="FI350" s="17" t="n">
        <f si="38" t="shared"/>
        <v>0.0</v>
      </c>
      <c r="FJ350" s="17">
        <v>0</v>
      </c>
      <c r="FK350" s="3" t="n">
        <f si="40" t="shared"/>
        <v>1500.0</v>
      </c>
    </row>
    <row r="351" spans="1:167">
      <c r="A351" s="18" t="s">
        <v>266</v>
      </c>
      <c r="B351" s="17" t="s">
        <v>1069</v>
      </c>
      <c r="C351" s="30" t="s">
        <v>3460</v>
      </c>
      <c r="D351" s="17" t="s">
        <v>399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 s="6" t="s">
        <v>1117</v>
      </c>
      <c r="AH351" s="6" t="s">
        <v>249</v>
      </c>
      <c r="AI351" s="6" t="s">
        <v>2240</v>
      </c>
      <c r="AJ351"/>
      <c r="AK351" s="5" t="s">
        <v>3529</v>
      </c>
      <c r="AL351" s="6" t="s">
        <v>143</v>
      </c>
      <c r="AM351" s="6" t="s">
        <v>193</v>
      </c>
      <c r="AN351" s="22" t="s">
        <v>2241</v>
      </c>
      <c r="AO351" s="22" t="s">
        <v>187</v>
      </c>
      <c r="AP351" s="22" t="s">
        <v>195</v>
      </c>
      <c r="AQ351" s="23" t="s">
        <v>1338</v>
      </c>
      <c r="AR351"/>
      <c r="AS351"/>
      <c r="AT351" s="4" t="s">
        <v>1306</v>
      </c>
      <c r="AU351" s="6" t="s">
        <v>331</v>
      </c>
      <c r="AV351" s="6" t="s">
        <v>146</v>
      </c>
      <c r="AW351"/>
      <c r="AX351"/>
      <c r="AY351"/>
      <c r="AZ351" s="6" t="s">
        <v>2242</v>
      </c>
      <c r="BA351" s="6" t="s">
        <v>370</v>
      </c>
      <c r="BB351" s="4" t="s">
        <v>2243</v>
      </c>
      <c r="BC351" s="17">
        <v>954</v>
      </c>
      <c r="BD351" s="17">
        <v>323</v>
      </c>
      <c r="BE351" s="17">
        <v>2146</v>
      </c>
      <c r="BF351" s="17">
        <v>954</v>
      </c>
      <c r="BG351" s="17">
        <v>323</v>
      </c>
      <c r="BH351" s="17">
        <v>2146</v>
      </c>
      <c r="BI351" s="17">
        <v>6</v>
      </c>
      <c r="BJ351" s="17">
        <v>4</v>
      </c>
      <c r="BK351" s="17" t="s">
        <v>1800</v>
      </c>
      <c r="BL351" s="3">
        <v>20</v>
      </c>
      <c r="BM351" s="17" t="s">
        <v>1054</v>
      </c>
      <c r="BN351" s="17" t="s">
        <v>3458</v>
      </c>
      <c r="BO351" s="17">
        <v>910</v>
      </c>
      <c r="BP351" s="17">
        <v>557</v>
      </c>
      <c r="BQ351" s="17">
        <v>2219</v>
      </c>
      <c r="BR351" s="17">
        <v>16</v>
      </c>
      <c r="BS351" s="17">
        <v>5</v>
      </c>
      <c r="BT351" s="17" t="s">
        <v>3458</v>
      </c>
      <c r="BU351" s="8">
        <v>52800</v>
      </c>
      <c r="BV351" s="9" t="s">
        <v>3456</v>
      </c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 s="3">
        <v>2018</v>
      </c>
      <c r="DV351" s="16" t="s">
        <v>3508</v>
      </c>
      <c r="DW351" s="16" t="s">
        <v>3387</v>
      </c>
      <c r="DX351" s="16" t="s">
        <v>3488</v>
      </c>
      <c r="DY351" s="3">
        <v>72</v>
      </c>
      <c r="DZ351" s="3">
        <v>27500</v>
      </c>
      <c r="EA351" s="3">
        <v>904</v>
      </c>
      <c r="EB351" s="3">
        <v>0</v>
      </c>
      <c r="EC351" s="3">
        <v>0</v>
      </c>
      <c r="ED351" s="3">
        <v>799</v>
      </c>
      <c r="EE351" s="3">
        <v>0</v>
      </c>
      <c r="EF351" s="3">
        <v>799</v>
      </c>
      <c r="EG351" s="17">
        <v>600</v>
      </c>
      <c r="EH351" s="3">
        <v>799</v>
      </c>
      <c r="EI351" s="17">
        <v>0</v>
      </c>
      <c r="EJ351"/>
      <c r="EK351" s="3">
        <v>24750</v>
      </c>
      <c r="EL351" s="1">
        <v>6</v>
      </c>
      <c r="EM351" s="3">
        <v>30250</v>
      </c>
      <c r="EN351" s="3">
        <v>514</v>
      </c>
      <c r="EO351" s="17">
        <v>12.5</v>
      </c>
      <c r="EP351" s="17" t="s">
        <v>1797</v>
      </c>
      <c r="EQ351" s="17" t="s">
        <v>1055</v>
      </c>
      <c r="ER351" s="17">
        <v>450</v>
      </c>
      <c r="ES351" s="17">
        <v>2006</v>
      </c>
      <c r="ET351" s="17" t="s">
        <v>1055</v>
      </c>
      <c r="EU351" s="17" t="s">
        <v>1063</v>
      </c>
      <c r="EV351" s="17" t="s">
        <v>1064</v>
      </c>
      <c r="EW351" s="3">
        <v>1525</v>
      </c>
      <c r="EX351" s="3">
        <v>28099.200000000001</v>
      </c>
      <c r="EY351" s="17" t="s">
        <v>163</v>
      </c>
      <c r="EZ351" s="3">
        <v>29349.200000000001</v>
      </c>
      <c r="FA351" s="17" t="s">
        <v>164</v>
      </c>
      <c r="FB351"/>
      <c r="FC351" s="17" t="s">
        <v>3462</v>
      </c>
      <c r="FD351" s="21">
        <v>514.13</v>
      </c>
      <c r="FE351" s="21" t="n">
        <f si="36" t="shared"/>
        <v>514.0</v>
      </c>
      <c r="FF351" s="3">
        <v>20</v>
      </c>
      <c r="FG351" s="3" t="n">
        <f si="37" t="shared"/>
        <v>20.0</v>
      </c>
      <c r="FH351"/>
      <c r="FI351" s="17" t="n">
        <f si="38" t="shared"/>
        <v>0.0</v>
      </c>
      <c r="FJ351" s="17">
        <v>0</v>
      </c>
      <c r="FK351" s="3" t="n">
        <f si="40" t="shared"/>
        <v>1525.0</v>
      </c>
    </row>
    <row r="352" spans="1:167">
      <c r="A352" s="18" t="s">
        <v>266</v>
      </c>
      <c r="B352" s="17" t="s">
        <v>1465</v>
      </c>
      <c r="C352" s="30" t="s">
        <v>3460</v>
      </c>
      <c r="D352" s="17" t="s">
        <v>399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 s="6" t="s">
        <v>1072</v>
      </c>
      <c r="AH352" s="6" t="s">
        <v>242</v>
      </c>
      <c r="AI352" s="6" t="s">
        <v>1775</v>
      </c>
      <c r="AJ352"/>
      <c r="AK352" s="5" t="s">
        <v>3529</v>
      </c>
      <c r="AL352" s="17" t="s">
        <v>143</v>
      </c>
      <c r="AM352" s="17" t="s">
        <v>239</v>
      </c>
      <c r="AN352" s="17" t="s">
        <v>1404</v>
      </c>
      <c r="AO352" s="16">
        <v>11</v>
      </c>
      <c r="AP352" s="16" t="s">
        <v>238</v>
      </c>
      <c r="AQ352" s="16" t="s">
        <v>1314</v>
      </c>
      <c r="AR352"/>
      <c r="AS352"/>
      <c r="AT352" s="4" t="s">
        <v>326</v>
      </c>
      <c r="AU352" s="6" t="s">
        <v>1776</v>
      </c>
      <c r="AV352" s="6" t="s">
        <v>402</v>
      </c>
      <c r="AW352"/>
      <c r="AX352"/>
      <c r="AY352"/>
      <c r="AZ352" s="6" t="s">
        <v>947</v>
      </c>
      <c r="BA352" s="6" t="s">
        <v>391</v>
      </c>
      <c r="BB352" s="17" t="s">
        <v>1246</v>
      </c>
      <c r="BC352" s="17">
        <v>954</v>
      </c>
      <c r="BD352" s="17">
        <v>676</v>
      </c>
      <c r="BE352" s="17">
        <v>2099</v>
      </c>
      <c r="BF352" s="17">
        <v>954</v>
      </c>
      <c r="BG352" s="17">
        <v>676</v>
      </c>
      <c r="BH352" s="17">
        <v>2099</v>
      </c>
      <c r="BI352" s="17">
        <v>8</v>
      </c>
      <c r="BJ352" s="17">
        <v>3</v>
      </c>
      <c r="BK352" s="17" t="s">
        <v>1052</v>
      </c>
      <c r="BL352" s="3">
        <v>5</v>
      </c>
      <c r="BM352" s="17" t="s">
        <v>1801</v>
      </c>
      <c r="BN352" s="17" t="s">
        <v>3458</v>
      </c>
      <c r="BO352" s="17">
        <v>954</v>
      </c>
      <c r="BP352" s="17">
        <v>234</v>
      </c>
      <c r="BQ352" s="17">
        <v>2099</v>
      </c>
      <c r="BR352" s="17">
        <v>6</v>
      </c>
      <c r="BS352" s="17">
        <v>1</v>
      </c>
      <c r="BT352" s="17" t="s">
        <v>3458</v>
      </c>
      <c r="BU352" s="3">
        <v>30000</v>
      </c>
      <c r="BV352" s="9" t="s">
        <v>3456</v>
      </c>
      <c r="BW352"/>
      <c r="BX352"/>
      <c r="BY352" s="17" t="s">
        <v>1481</v>
      </c>
      <c r="BZ352" s="6" t="s">
        <v>548</v>
      </c>
      <c r="CA352" s="6" t="s">
        <v>259</v>
      </c>
      <c r="CB352" s="6" t="s">
        <v>1777</v>
      </c>
      <c r="CC352"/>
      <c r="CD352"/>
      <c r="CE352" s="17" t="s">
        <v>143</v>
      </c>
      <c r="CF352" s="17" t="s">
        <v>187</v>
      </c>
      <c r="CG352" s="17" t="s">
        <v>1778</v>
      </c>
      <c r="CH352" s="16">
        <v>11</v>
      </c>
      <c r="CI352" s="16" t="s">
        <v>238</v>
      </c>
      <c r="CJ352" s="16" t="s">
        <v>1314</v>
      </c>
      <c r="CK352"/>
      <c r="CL352"/>
      <c r="CM352" s="4" t="s">
        <v>1779</v>
      </c>
      <c r="CN352" s="6" t="s">
        <v>1780</v>
      </c>
      <c r="CO352" s="6" t="s">
        <v>401</v>
      </c>
      <c r="CP352" s="6" t="s">
        <v>280</v>
      </c>
      <c r="CQ352"/>
      <c r="CR352"/>
      <c r="CS352" s="6" t="s">
        <v>1190</v>
      </c>
      <c r="CT352" s="6" t="s">
        <v>391</v>
      </c>
      <c r="CU352" s="17" t="s">
        <v>1251</v>
      </c>
      <c r="CV352" s="17">
        <v>954</v>
      </c>
      <c r="CW352" s="17">
        <v>243</v>
      </c>
      <c r="CX352" s="17">
        <v>2090</v>
      </c>
      <c r="CY352" s="17">
        <v>954</v>
      </c>
      <c r="CZ352" s="17">
        <v>304</v>
      </c>
      <c r="DA352" s="17">
        <v>2090</v>
      </c>
      <c r="DB352" s="17">
        <v>6</v>
      </c>
      <c r="DC352" s="17">
        <v>1</v>
      </c>
      <c r="DD352" s="17" t="s">
        <v>1051</v>
      </c>
      <c r="DE352" s="17">
        <v>990</v>
      </c>
      <c r="DF352" s="17" t="s">
        <v>1801</v>
      </c>
      <c r="DG352" s="17" t="s">
        <v>1977</v>
      </c>
      <c r="DH352" s="17">
        <v>954</v>
      </c>
      <c r="DI352" s="17">
        <v>234</v>
      </c>
      <c r="DJ352" s="17">
        <v>2090</v>
      </c>
      <c r="DK352" s="17">
        <v>6</v>
      </c>
      <c r="DL352" s="17">
        <v>1</v>
      </c>
      <c r="DM352" s="17" t="s">
        <v>1976</v>
      </c>
      <c r="DN352" s="17">
        <v>600</v>
      </c>
      <c r="DO352" s="17" t="s">
        <v>58</v>
      </c>
      <c r="DP352"/>
      <c r="DQ352"/>
      <c r="DR352" s="17" t="s">
        <v>40</v>
      </c>
      <c r="DS352"/>
      <c r="DT352"/>
      <c r="DU352" s="3">
        <v>2018</v>
      </c>
      <c r="DV352" s="16" t="s">
        <v>3508</v>
      </c>
      <c r="DW352" s="16" t="s">
        <v>3382</v>
      </c>
      <c r="DX352" s="16" t="s">
        <v>3489</v>
      </c>
      <c r="DY352" s="3">
        <v>60</v>
      </c>
      <c r="DZ352" s="3">
        <v>28311</v>
      </c>
      <c r="EA352" s="3">
        <v>1009</v>
      </c>
      <c r="EB352" s="17">
        <v>25</v>
      </c>
      <c r="EC352" s="3">
        <v>0</v>
      </c>
      <c r="ED352" s="3">
        <v>0</v>
      </c>
      <c r="EE352" s="3">
        <v>0</v>
      </c>
      <c r="EF352" s="3">
        <v>0</v>
      </c>
      <c r="EG352" s="17">
        <v>0</v>
      </c>
      <c r="EH352"/>
      <c r="EI352" s="3">
        <v>0</v>
      </c>
      <c r="EJ352"/>
      <c r="EK352" s="3">
        <v>25479.9</v>
      </c>
      <c r="EL352" s="1">
        <v>10</v>
      </c>
      <c r="EM352" s="3">
        <v>31142.1</v>
      </c>
      <c r="EN352" s="3">
        <v>355</v>
      </c>
      <c r="EO352" s="17">
        <v>9.99</v>
      </c>
      <c r="EP352" s="17" t="s">
        <v>1797</v>
      </c>
      <c r="EQ352" s="17" t="s">
        <v>414</v>
      </c>
      <c r="ER352" s="17">
        <v>350</v>
      </c>
      <c r="ES352" s="17">
        <v>2005</v>
      </c>
      <c r="ET352" s="17" t="s">
        <v>3516</v>
      </c>
      <c r="EU352" s="17" t="s">
        <v>1061</v>
      </c>
      <c r="EV352" s="17" t="s">
        <v>1062</v>
      </c>
      <c r="EW352" s="3">
        <v>1500</v>
      </c>
      <c r="EX352" s="3">
        <v>36261.408000000003</v>
      </c>
      <c r="EY352" s="17" t="s">
        <v>162</v>
      </c>
      <c r="EZ352" s="3">
        <v>37511.408000000003</v>
      </c>
      <c r="FA352" s="17" t="s">
        <v>1798</v>
      </c>
      <c r="FB352"/>
      <c r="FC352" s="17" t="s">
        <v>3462</v>
      </c>
      <c r="FD352" s="21">
        <v>355.34</v>
      </c>
      <c r="FE352" s="21" t="n">
        <f si="36" t="shared"/>
        <v>355.0</v>
      </c>
      <c r="FF352" s="3">
        <v>5</v>
      </c>
      <c r="FG352" s="3" t="n">
        <f si="37" t="shared"/>
        <v>5.0</v>
      </c>
      <c r="FH352" s="17">
        <v>0</v>
      </c>
      <c r="FI352" s="17" t="n">
        <f si="38" t="shared"/>
        <v>0.0</v>
      </c>
      <c r="FJ352" s="17">
        <v>0</v>
      </c>
      <c r="FK352" s="3" t="n">
        <f si="40" t="shared"/>
        <v>1500.0</v>
      </c>
    </row>
    <row r="353" spans="1:167">
      <c r="A353" s="18" t="s">
        <v>266</v>
      </c>
      <c r="B353" s="17" t="s">
        <v>1069</v>
      </c>
      <c r="C353" s="30" t="s">
        <v>3460</v>
      </c>
      <c r="D353" s="17" t="s">
        <v>399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 s="6" t="s">
        <v>283</v>
      </c>
      <c r="AH353"/>
      <c r="AI353" s="6" t="s">
        <v>537</v>
      </c>
      <c r="AJ353"/>
      <c r="AK353" s="5" t="s">
        <v>3529</v>
      </c>
      <c r="AL353" s="6" t="s">
        <v>143</v>
      </c>
      <c r="AM353" s="6" t="s">
        <v>193</v>
      </c>
      <c r="AN353" s="22" t="s">
        <v>2860</v>
      </c>
      <c r="AO353" s="22" t="s">
        <v>228</v>
      </c>
      <c r="AP353" s="22" t="s">
        <v>220</v>
      </c>
      <c r="AQ353" s="23" t="s">
        <v>2184</v>
      </c>
      <c r="AR353"/>
      <c r="AS353"/>
      <c r="AT353" s="4" t="s">
        <v>2861</v>
      </c>
      <c r="AU353" s="6" t="s">
        <v>2862</v>
      </c>
      <c r="AV353" s="6" t="s">
        <v>338</v>
      </c>
      <c r="AW353"/>
      <c r="AX353"/>
      <c r="AY353"/>
      <c r="AZ353" s="6" t="s">
        <v>2863</v>
      </c>
      <c r="BA353" s="6" t="s">
        <v>374</v>
      </c>
      <c r="BB353" s="4" t="s">
        <v>2864</v>
      </c>
      <c r="BC353" s="17">
        <v>954</v>
      </c>
      <c r="BD353" s="17">
        <v>553</v>
      </c>
      <c r="BE353" s="17">
        <v>2207</v>
      </c>
      <c r="BF353" s="17">
        <v>954</v>
      </c>
      <c r="BG353" s="17">
        <v>553</v>
      </c>
      <c r="BH353" s="17">
        <v>2207</v>
      </c>
      <c r="BI353" s="17">
        <v>8</v>
      </c>
      <c r="BJ353" s="17">
        <v>3</v>
      </c>
      <c r="BK353" s="17" t="s">
        <v>155</v>
      </c>
      <c r="BL353" s="3">
        <v>15</v>
      </c>
      <c r="BM353" s="17" t="s">
        <v>1801</v>
      </c>
      <c r="BN353" s="17" t="s">
        <v>3458</v>
      </c>
      <c r="BO353" s="17">
        <v>954</v>
      </c>
      <c r="BP353" s="17">
        <v>234</v>
      </c>
      <c r="BQ353" s="17">
        <v>1351</v>
      </c>
      <c r="BR353" s="17">
        <v>6</v>
      </c>
      <c r="BS353" s="17">
        <v>1</v>
      </c>
      <c r="BT353" s="17" t="s">
        <v>3458</v>
      </c>
      <c r="BU353" s="8">
        <v>97999.959999999992</v>
      </c>
      <c r="BV353" s="9" t="s">
        <v>3456</v>
      </c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 s="3">
        <v>2018</v>
      </c>
      <c r="DV353" s="16" t="s">
        <v>3508</v>
      </c>
      <c r="DW353" s="16" t="s">
        <v>3388</v>
      </c>
      <c r="DX353" s="16" t="s">
        <v>3488</v>
      </c>
      <c r="DY353" s="3">
        <v>75</v>
      </c>
      <c r="DZ353" s="3">
        <v>19100</v>
      </c>
      <c r="EA353" s="3">
        <v>303</v>
      </c>
      <c r="EB353" s="3">
        <v>0</v>
      </c>
      <c r="EC353" s="3">
        <v>0</v>
      </c>
      <c r="ED353" s="3">
        <v>599</v>
      </c>
      <c r="EE353" s="3">
        <v>0</v>
      </c>
      <c r="EF353" s="3">
        <v>599</v>
      </c>
      <c r="EG353" s="17">
        <v>600</v>
      </c>
      <c r="EH353"/>
      <c r="EI353" s="3">
        <v>0</v>
      </c>
      <c r="EJ353"/>
      <c r="EK353" s="3">
        <v>17190</v>
      </c>
      <c r="EL353" s="1">
        <v>15</v>
      </c>
      <c r="EM353" s="3">
        <v>21010</v>
      </c>
      <c r="EN353" s="3">
        <v>444</v>
      </c>
      <c r="EO353" s="17">
        <v>9.99</v>
      </c>
      <c r="EP353" s="17" t="s">
        <v>266</v>
      </c>
      <c r="EQ353"/>
      <c r="ER353"/>
      <c r="ES353"/>
      <c r="ET353"/>
      <c r="EU353"/>
      <c r="EV353"/>
      <c r="EW353" s="3">
        <v>1400</v>
      </c>
      <c r="EX353" s="3">
        <v>23479.008000000002</v>
      </c>
      <c r="EY353"/>
      <c r="EZ353" s="3">
        <v>24729.008000000002</v>
      </c>
      <c r="FA353"/>
      <c r="FB353"/>
      <c r="FC353" s="17" t="s">
        <v>3462</v>
      </c>
      <c r="FD353" s="21">
        <v>444.03</v>
      </c>
      <c r="FE353" s="21" t="n">
        <f si="36" t="shared"/>
        <v>444.0</v>
      </c>
      <c r="FF353" s="3">
        <v>15</v>
      </c>
      <c r="FG353" s="3" t="n">
        <f si="37" t="shared"/>
        <v>15.0</v>
      </c>
      <c r="FH353"/>
      <c r="FI353" s="17" t="n">
        <f si="38" t="shared"/>
        <v>0.0</v>
      </c>
      <c r="FJ353" s="17">
        <v>0</v>
      </c>
      <c r="FK353" s="3" t="n">
        <f si="40" t="shared"/>
        <v>1400.0</v>
      </c>
    </row>
    <row r="354" spans="1:167">
      <c r="A354" s="18" t="s">
        <v>266</v>
      </c>
      <c r="B354" s="17" t="s">
        <v>1069</v>
      </c>
      <c r="C354" s="30">
        <v>32127</v>
      </c>
      <c r="D354" s="17" t="s">
        <v>399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 s="6" t="s">
        <v>314</v>
      </c>
      <c r="AH354" s="6" t="s">
        <v>672</v>
      </c>
      <c r="AI354" s="6" t="s">
        <v>287</v>
      </c>
      <c r="AJ354"/>
      <c r="AK354" s="5" t="s">
        <v>3529</v>
      </c>
      <c r="AL354" s="17" t="s">
        <v>143</v>
      </c>
      <c r="AM354" s="17" t="s">
        <v>214</v>
      </c>
      <c r="AN354" s="17" t="s">
        <v>524</v>
      </c>
      <c r="AO354" s="17">
        <v>10</v>
      </c>
      <c r="AP354" s="17">
        <v>20</v>
      </c>
      <c r="AQ354" s="17">
        <v>1960</v>
      </c>
      <c r="AR354"/>
      <c r="AS354"/>
      <c r="AT354" s="4" t="s">
        <v>843</v>
      </c>
      <c r="AU354" s="6" t="s">
        <v>844</v>
      </c>
      <c r="AV354" s="6" t="s">
        <v>146</v>
      </c>
      <c r="AW354" s="17" t="s">
        <v>410</v>
      </c>
      <c r="AX354"/>
      <c r="AY354"/>
      <c r="AZ354" s="6" t="s">
        <v>394</v>
      </c>
      <c r="BA354" s="6" t="s">
        <v>371</v>
      </c>
      <c r="BB354" s="4" t="s">
        <v>395</v>
      </c>
      <c r="BC354" s="17">
        <v>954</v>
      </c>
      <c r="BD354" s="17">
        <v>259</v>
      </c>
      <c r="BE354" s="17">
        <v>2128</v>
      </c>
      <c r="BF354" s="17">
        <v>954</v>
      </c>
      <c r="BG354" s="17">
        <v>259</v>
      </c>
      <c r="BH354" s="17">
        <v>2128</v>
      </c>
      <c r="BI354" s="17">
        <v>6</v>
      </c>
      <c r="BJ354" s="17">
        <v>4</v>
      </c>
      <c r="BK354" s="17" t="s">
        <v>1799</v>
      </c>
      <c r="BL354" s="3">
        <v>0</v>
      </c>
      <c r="BM354" s="17" t="s">
        <v>1054</v>
      </c>
      <c r="BN354" s="17" t="s">
        <v>3458</v>
      </c>
      <c r="BO354" s="17">
        <v>954</v>
      </c>
      <c r="BP354" s="17">
        <v>521</v>
      </c>
      <c r="BQ354" s="17">
        <v>2155</v>
      </c>
      <c r="BR354" s="17">
        <v>9</v>
      </c>
      <c r="BS354" s="17">
        <v>2</v>
      </c>
      <c r="BT354" s="17" t="s">
        <v>3458</v>
      </c>
      <c r="BU354" s="8">
        <v>50499.96</v>
      </c>
      <c r="BV354" s="9" t="s">
        <v>3456</v>
      </c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 s="17" t="s">
        <v>40</v>
      </c>
      <c r="DS354"/>
      <c r="DT354"/>
      <c r="DU354" s="3">
        <v>2018</v>
      </c>
      <c r="DV354" s="16" t="s">
        <v>3508</v>
      </c>
      <c r="DW354" s="16" t="s">
        <v>3391</v>
      </c>
      <c r="DX354" s="16" t="s">
        <v>3475</v>
      </c>
      <c r="DY354" s="3">
        <v>75</v>
      </c>
      <c r="DZ354" s="3">
        <v>33000</v>
      </c>
      <c r="EA354" s="3">
        <v>1502</v>
      </c>
      <c r="EB354" s="17">
        <v>125</v>
      </c>
      <c r="EC354" s="3">
        <v>0</v>
      </c>
      <c r="ED354" s="3">
        <v>799</v>
      </c>
      <c r="EE354" s="3">
        <v>0</v>
      </c>
      <c r="EF354" s="3">
        <v>799</v>
      </c>
      <c r="EG354" s="17">
        <v>300</v>
      </c>
      <c r="EH354" s="3">
        <v>799</v>
      </c>
      <c r="EI354" s="17">
        <v>0</v>
      </c>
      <c r="EJ354"/>
      <c r="EK354" s="3">
        <v>29700</v>
      </c>
      <c r="EL354" s="1">
        <v>10</v>
      </c>
      <c r="EM354" s="3">
        <v>36300</v>
      </c>
      <c r="EN354" s="3">
        <v>436</v>
      </c>
      <c r="EO354" s="17">
        <v>9.99</v>
      </c>
      <c r="EP354" s="17" t="s">
        <v>1797</v>
      </c>
      <c r="EQ354" s="17" t="s">
        <v>1056</v>
      </c>
      <c r="ER354" s="17">
        <v>450</v>
      </c>
      <c r="ES354" s="17">
        <v>2006</v>
      </c>
      <c r="ET354" s="17" t="s">
        <v>1055</v>
      </c>
      <c r="EU354" s="17" t="s">
        <v>1063</v>
      </c>
      <c r="EV354" s="17" t="s">
        <v>1064</v>
      </c>
      <c r="EW354" s="3">
        <v>1525</v>
      </c>
      <c r="EX354" s="3">
        <v>42256.487999999998</v>
      </c>
      <c r="EY354" s="17" t="s">
        <v>163</v>
      </c>
      <c r="EZ354" s="3">
        <v>43506.487999999998</v>
      </c>
      <c r="FA354" s="17" t="s">
        <v>164</v>
      </c>
      <c r="FB354"/>
      <c r="FC354" s="17" t="s">
        <v>3462</v>
      </c>
      <c r="FD354" s="21">
        <v>436.39</v>
      </c>
      <c r="FE354" s="21" t="n">
        <f si="36" t="shared"/>
        <v>436.0</v>
      </c>
      <c r="FF354" s="3">
        <v>0</v>
      </c>
      <c r="FG354" s="3" t="n">
        <f si="37" t="shared"/>
        <v>0.0</v>
      </c>
      <c r="FH354" s="17">
        <v>0</v>
      </c>
      <c r="FI354" s="17" t="n">
        <f si="38" t="shared"/>
        <v>0.0</v>
      </c>
      <c r="FJ354" s="17">
        <v>0</v>
      </c>
      <c r="FK354" s="3" t="n">
        <f si="40" t="shared"/>
        <v>1525.0</v>
      </c>
    </row>
    <row r="355" spans="1:167">
      <c r="A355" s="18" t="s">
        <v>266</v>
      </c>
      <c r="B355" s="17" t="s">
        <v>1069</v>
      </c>
      <c r="C355" s="30">
        <v>32127</v>
      </c>
      <c r="D355" s="17" t="s">
        <v>399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 s="6" t="s">
        <v>1110</v>
      </c>
      <c r="AH355" s="6" t="s">
        <v>288</v>
      </c>
      <c r="AI355" s="6" t="s">
        <v>1540</v>
      </c>
      <c r="AJ355"/>
      <c r="AK355" s="5" t="s">
        <v>3529</v>
      </c>
      <c r="AL355" s="6" t="s">
        <v>143</v>
      </c>
      <c r="AM355" s="6" t="s">
        <v>423</v>
      </c>
      <c r="AN355" s="22" t="s">
        <v>1335</v>
      </c>
      <c r="AO355" s="22" t="s">
        <v>238</v>
      </c>
      <c r="AP355" s="22" t="s">
        <v>154</v>
      </c>
      <c r="AQ355" s="23" t="s">
        <v>1864</v>
      </c>
      <c r="AR355"/>
      <c r="AS355"/>
      <c r="AT355" s="4" t="s">
        <v>2010</v>
      </c>
      <c r="AU355" s="6" t="s">
        <v>2011</v>
      </c>
      <c r="AV355" s="6" t="s">
        <v>403</v>
      </c>
      <c r="AW355"/>
      <c r="AX355"/>
      <c r="AY355"/>
      <c r="AZ355" s="6" t="s">
        <v>2012</v>
      </c>
      <c r="BA355" s="6" t="s">
        <v>152</v>
      </c>
      <c r="BB355" s="4" t="s">
        <v>2013</v>
      </c>
      <c r="BC355" s="3">
        <v>762</v>
      </c>
      <c r="BD355" s="17">
        <v>494</v>
      </c>
      <c r="BE355" s="17">
        <v>2148</v>
      </c>
      <c r="BF355" s="3">
        <v>762</v>
      </c>
      <c r="BG355" s="17">
        <v>494</v>
      </c>
      <c r="BH355" s="17">
        <v>2148</v>
      </c>
      <c r="BI355" s="17">
        <v>6</v>
      </c>
      <c r="BJ355" s="17">
        <v>3</v>
      </c>
      <c r="BK355" s="17" t="s">
        <v>1052</v>
      </c>
      <c r="BL355" s="3">
        <v>10</v>
      </c>
      <c r="BM355" s="17" t="s">
        <v>3457</v>
      </c>
      <c r="BN355" s="17" t="s">
        <v>3458</v>
      </c>
      <c r="BO355" s="17">
        <v>954</v>
      </c>
      <c r="BP355" s="17">
        <v>234</v>
      </c>
      <c r="BQ355" s="17">
        <v>1751</v>
      </c>
      <c r="BR355" s="17">
        <v>6</v>
      </c>
      <c r="BS355" s="17">
        <v>1</v>
      </c>
      <c r="BT355" s="17" t="s">
        <v>3458</v>
      </c>
      <c r="BU355" s="8">
        <v>27800.04</v>
      </c>
      <c r="BV355" s="9" t="s">
        <v>3456</v>
      </c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 s="3">
        <v>2018</v>
      </c>
      <c r="DV355" s="16" t="s">
        <v>3508</v>
      </c>
      <c r="DW355" s="16" t="s">
        <v>3388</v>
      </c>
      <c r="DX355" s="16" t="s">
        <v>3488</v>
      </c>
      <c r="DY355" s="3">
        <v>72</v>
      </c>
      <c r="DZ355" s="3">
        <v>16500</v>
      </c>
      <c r="EA355" s="3">
        <v>1050</v>
      </c>
      <c r="EB355" s="3">
        <v>0</v>
      </c>
      <c r="EC355" s="3">
        <v>1000</v>
      </c>
      <c r="ED355" s="3">
        <v>599</v>
      </c>
      <c r="EE355" s="3">
        <v>0</v>
      </c>
      <c r="EF355" s="3">
        <v>599</v>
      </c>
      <c r="EG355" s="17">
        <v>300</v>
      </c>
      <c r="EH355" s="3">
        <v>599</v>
      </c>
      <c r="EI355" s="3">
        <v>0</v>
      </c>
      <c r="EJ355"/>
      <c r="EK355" s="3">
        <v>14850</v>
      </c>
      <c r="EL355" s="1">
        <v>15</v>
      </c>
      <c r="EM355" s="3">
        <v>18150</v>
      </c>
      <c r="EN355" s="3">
        <v>303</v>
      </c>
      <c r="EO355" s="17">
        <v>11.2</v>
      </c>
      <c r="EP355" s="17" t="s">
        <v>1797</v>
      </c>
      <c r="EQ355" s="17" t="s">
        <v>414</v>
      </c>
      <c r="ER355" s="17">
        <v>350</v>
      </c>
      <c r="ES355" s="17">
        <v>2005</v>
      </c>
      <c r="ET355" s="17" t="s">
        <v>3516</v>
      </c>
      <c r="EU355" s="17" t="s">
        <v>1061</v>
      </c>
      <c r="EV355" s="17" t="s">
        <v>1062</v>
      </c>
      <c r="EW355" s="3">
        <v>1500</v>
      </c>
      <c r="EX355" s="3">
        <v>18564</v>
      </c>
      <c r="EY355" s="17" t="s">
        <v>162</v>
      </c>
      <c r="EZ355" s="3">
        <v>19814</v>
      </c>
      <c r="FA355" s="17" t="s">
        <v>1798</v>
      </c>
      <c r="FB355"/>
      <c r="FC355" s="17" t="s">
        <v>3462</v>
      </c>
      <c r="FD355" s="21">
        <v>303.31</v>
      </c>
      <c r="FE355" s="21" t="n">
        <f si="36" t="shared"/>
        <v>303.0</v>
      </c>
      <c r="FF355" s="3">
        <v>10</v>
      </c>
      <c r="FG355" s="3" t="n">
        <f si="37" t="shared"/>
        <v>10.0</v>
      </c>
      <c r="FH355"/>
      <c r="FI355" s="17" t="n">
        <f si="38" t="shared"/>
        <v>0.0</v>
      </c>
      <c r="FJ355" s="17">
        <v>0</v>
      </c>
      <c r="FK355" s="3" t="n">
        <f si="40" t="shared"/>
        <v>1500.0</v>
      </c>
    </row>
    <row r="356" spans="1:167">
      <c r="A356" s="18" t="s">
        <v>266</v>
      </c>
      <c r="B356" s="17" t="s">
        <v>1069</v>
      </c>
      <c r="C356" s="30">
        <v>32127</v>
      </c>
      <c r="D356" s="17" t="s">
        <v>399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 s="6" t="s">
        <v>1084</v>
      </c>
      <c r="AH356"/>
      <c r="AI356" s="6" t="s">
        <v>566</v>
      </c>
      <c r="AJ356"/>
      <c r="AK356" s="5" t="s">
        <v>3529</v>
      </c>
      <c r="AL356" s="6" t="s">
        <v>143</v>
      </c>
      <c r="AM356" s="6" t="s">
        <v>2620</v>
      </c>
      <c r="AN356" s="6" t="s">
        <v>3193</v>
      </c>
      <c r="AO356" s="6" t="s">
        <v>1071</v>
      </c>
      <c r="AP356" s="6" t="s">
        <v>187</v>
      </c>
      <c r="AQ356" s="2" t="s">
        <v>1886</v>
      </c>
      <c r="AR356"/>
      <c r="AS356"/>
      <c r="AT356" s="4" t="s">
        <v>3194</v>
      </c>
      <c r="AU356" s="6" t="s">
        <v>3195</v>
      </c>
      <c r="AV356" s="6" t="s">
        <v>338</v>
      </c>
      <c r="AW356" s="6" t="s">
        <v>3196</v>
      </c>
      <c r="AX356"/>
      <c r="AY356"/>
      <c r="AZ356" s="6" t="s">
        <v>3197</v>
      </c>
      <c r="BA356" s="6" t="s">
        <v>385</v>
      </c>
      <c r="BB356" s="4" t="s">
        <v>3198</v>
      </c>
      <c r="BC356" s="17">
        <v>954</v>
      </c>
      <c r="BD356" s="17">
        <v>580</v>
      </c>
      <c r="BE356" s="17">
        <v>2234</v>
      </c>
      <c r="BF356" s="17">
        <v>954</v>
      </c>
      <c r="BG356" s="17">
        <v>580</v>
      </c>
      <c r="BH356" s="17">
        <v>2234</v>
      </c>
      <c r="BI356" s="17">
        <v>5</v>
      </c>
      <c r="BJ356" s="17">
        <v>3</v>
      </c>
      <c r="BK356" s="17" t="s">
        <v>1051</v>
      </c>
      <c r="BL356" s="3">
        <v>20</v>
      </c>
      <c r="BM356" s="17" t="s">
        <v>1053</v>
      </c>
      <c r="BN356" s="17" t="s">
        <v>3458</v>
      </c>
      <c r="BO356" s="17">
        <v>954</v>
      </c>
      <c r="BP356" s="17">
        <v>234</v>
      </c>
      <c r="BQ356" s="17">
        <v>2378</v>
      </c>
      <c r="BR356" s="17">
        <v>6</v>
      </c>
      <c r="BS356" s="17">
        <v>1</v>
      </c>
      <c r="BT356" s="17" t="s">
        <v>3458</v>
      </c>
      <c r="BU356" s="8">
        <v>65000.04</v>
      </c>
      <c r="BV356" s="9" t="s">
        <v>3456</v>
      </c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 s="3">
        <v>2018</v>
      </c>
      <c r="DV356" s="16" t="s">
        <v>3508</v>
      </c>
      <c r="DW356" s="16" t="s">
        <v>3387</v>
      </c>
      <c r="DX356" s="16" t="s">
        <v>3488</v>
      </c>
      <c r="DY356" s="3">
        <v>72</v>
      </c>
      <c r="DZ356" s="3">
        <v>25200</v>
      </c>
      <c r="EA356" s="3">
        <v>1371</v>
      </c>
      <c r="EB356" s="3">
        <v>0</v>
      </c>
      <c r="EC356" s="3">
        <v>500</v>
      </c>
      <c r="ED356" s="3">
        <v>0</v>
      </c>
      <c r="EE356" s="3">
        <v>0</v>
      </c>
      <c r="EF356" s="3">
        <v>0</v>
      </c>
      <c r="EG356"/>
      <c r="EH356"/>
      <c r="EI356" s="3">
        <v>0</v>
      </c>
      <c r="EJ356"/>
      <c r="EK356" s="3">
        <v>22680</v>
      </c>
      <c r="EL356" s="1">
        <v>10</v>
      </c>
      <c r="EM356" s="3">
        <v>27720</v>
      </c>
      <c r="EN356" s="3">
        <v>407</v>
      </c>
      <c r="EO356" s="17">
        <v>9.99</v>
      </c>
      <c r="EP356" s="17" t="s">
        <v>1797</v>
      </c>
      <c r="EQ356" s="17" t="s">
        <v>414</v>
      </c>
      <c r="ER356" s="17">
        <v>350</v>
      </c>
      <c r="ES356" s="17">
        <v>2005</v>
      </c>
      <c r="ET356" s="17" t="s">
        <v>3516</v>
      </c>
      <c r="EU356" s="17" t="s">
        <v>1061</v>
      </c>
      <c r="EV356" s="17" t="s">
        <v>1062</v>
      </c>
      <c r="EW356" s="3">
        <v>1500</v>
      </c>
      <c r="EX356" s="3">
        <v>27260.400000000001</v>
      </c>
      <c r="EY356" s="17" t="s">
        <v>162</v>
      </c>
      <c r="EZ356" s="3">
        <v>28510.400000000001</v>
      </c>
      <c r="FA356" s="17" t="s">
        <v>1798</v>
      </c>
      <c r="FB356"/>
      <c r="FC356" s="17" t="s">
        <v>3462</v>
      </c>
      <c r="FD356" s="21">
        <v>406.88</v>
      </c>
      <c r="FE356" s="21" t="n">
        <f si="36" t="shared"/>
        <v>407.0</v>
      </c>
      <c r="FF356" s="3">
        <v>20</v>
      </c>
      <c r="FG356" s="3" t="n">
        <f si="37" t="shared"/>
        <v>20.0</v>
      </c>
      <c r="FH356"/>
      <c r="FI356" s="17" t="n">
        <f si="38" t="shared"/>
        <v>0.0</v>
      </c>
      <c r="FJ356" s="17">
        <v>0</v>
      </c>
      <c r="FK356" s="3" t="n">
        <f si="40" t="shared"/>
        <v>1500.0</v>
      </c>
    </row>
    <row r="357" spans="1:167">
      <c r="A357" s="18" t="s">
        <v>266</v>
      </c>
      <c r="B357" s="17" t="s">
        <v>1069</v>
      </c>
      <c r="C357"/>
      <c r="D357" s="17" t="s">
        <v>399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 s="6" t="s">
        <v>2159</v>
      </c>
      <c r="AH357"/>
      <c r="AI357" s="6" t="s">
        <v>2160</v>
      </c>
      <c r="AJ357"/>
      <c r="AK357" s="5" t="s">
        <v>3529</v>
      </c>
      <c r="AL357" s="6" t="s">
        <v>143</v>
      </c>
      <c r="AM357" s="6" t="s">
        <v>187</v>
      </c>
      <c r="AN357" s="22" t="s">
        <v>2161</v>
      </c>
      <c r="AO357" s="22" t="s">
        <v>201</v>
      </c>
      <c r="AP357" s="22" t="s">
        <v>1855</v>
      </c>
      <c r="AQ357" s="23" t="s">
        <v>1876</v>
      </c>
      <c r="AR357"/>
      <c r="AS357"/>
      <c r="AT357" s="4" t="s">
        <v>2162</v>
      </c>
      <c r="AU357" s="6" t="s">
        <v>2163</v>
      </c>
      <c r="AV357"/>
      <c r="AW357"/>
      <c r="AX357"/>
      <c r="AY357"/>
      <c r="AZ357" s="6" t="s">
        <v>2164</v>
      </c>
      <c r="BA357" s="6" t="s">
        <v>370</v>
      </c>
      <c r="BB357" s="4" t="s">
        <v>2165</v>
      </c>
      <c r="BC357" s="17">
        <v>954</v>
      </c>
      <c r="BD357" s="17">
        <v>547</v>
      </c>
      <c r="BE357" s="17">
        <v>2201</v>
      </c>
      <c r="BF357" s="17">
        <v>954</v>
      </c>
      <c r="BG357" s="17">
        <v>547</v>
      </c>
      <c r="BH357" s="17">
        <v>2201</v>
      </c>
      <c r="BI357" s="17">
        <v>6</v>
      </c>
      <c r="BJ357" s="17">
        <v>4</v>
      </c>
      <c r="BK357" s="17" t="s">
        <v>1799</v>
      </c>
      <c r="BL357" s="3">
        <v>0</v>
      </c>
      <c r="BM357" s="17" t="s">
        <v>1053</v>
      </c>
      <c r="BN357" s="17" t="s">
        <v>3458</v>
      </c>
      <c r="BO357" s="17">
        <v>954</v>
      </c>
      <c r="BP357" s="17">
        <v>234</v>
      </c>
      <c r="BQ357" s="17">
        <v>1522</v>
      </c>
      <c r="BR357" s="17">
        <v>6</v>
      </c>
      <c r="BS357" s="17">
        <v>1</v>
      </c>
      <c r="BT357" s="17" t="s">
        <v>3458</v>
      </c>
      <c r="BU357" s="8">
        <v>39999.96</v>
      </c>
      <c r="BV357" s="9" t="s">
        <v>3456</v>
      </c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 s="3">
        <v>2018</v>
      </c>
      <c r="DV357" s="16" t="s">
        <v>3508</v>
      </c>
      <c r="DW357" s="16" t="s">
        <v>3388</v>
      </c>
      <c r="DX357" s="16" t="s">
        <v>3488</v>
      </c>
      <c r="DY357" s="3">
        <v>72</v>
      </c>
      <c r="DZ357" s="3">
        <v>19807</v>
      </c>
      <c r="EA357" s="3">
        <v>339</v>
      </c>
      <c r="EB357" s="3">
        <v>0</v>
      </c>
      <c r="EC357" s="3">
        <v>0</v>
      </c>
      <c r="ED357" s="3">
        <v>499</v>
      </c>
      <c r="EE357" s="3">
        <v>0</v>
      </c>
      <c r="EF357" s="3">
        <v>499</v>
      </c>
      <c r="EG357" s="17">
        <v>300</v>
      </c>
      <c r="EH357" s="3">
        <v>499</v>
      </c>
      <c r="EI357" s="3">
        <v>0</v>
      </c>
      <c r="EJ357"/>
      <c r="EK357" s="3">
        <v>17826.3</v>
      </c>
      <c r="EL357" s="1">
        <v>375</v>
      </c>
      <c r="EM357" s="3">
        <v>21787.7</v>
      </c>
      <c r="EN357" s="3">
        <v>459</v>
      </c>
      <c r="EO357" s="17">
        <v>9.99</v>
      </c>
      <c r="EP357" s="17" t="s">
        <v>1797</v>
      </c>
      <c r="EQ357" s="17" t="s">
        <v>1056</v>
      </c>
      <c r="ER357" s="17">
        <v>450</v>
      </c>
      <c r="ES357" s="17">
        <v>2006</v>
      </c>
      <c r="ET357" s="17" t="s">
        <v>1055</v>
      </c>
      <c r="EU357" s="17" t="s">
        <v>1063</v>
      </c>
      <c r="EV357" s="17" t="s">
        <v>1064</v>
      </c>
      <c r="EW357" s="3">
        <v>1525</v>
      </c>
      <c r="EX357" s="3">
        <v>21855.288</v>
      </c>
      <c r="EY357" s="17" t="s">
        <v>163</v>
      </c>
      <c r="EZ357" s="3">
        <v>23105.288</v>
      </c>
      <c r="FA357" s="17" t="s">
        <v>164</v>
      </c>
      <c r="FB357"/>
      <c r="FC357" s="17" t="s">
        <v>3462</v>
      </c>
      <c r="FD357" s="21">
        <v>459.11</v>
      </c>
      <c r="FE357" s="21" t="n">
        <f si="36" t="shared"/>
        <v>459.0</v>
      </c>
      <c r="FF357" s="3">
        <v>0</v>
      </c>
      <c r="FG357" s="3" t="n">
        <f si="37" t="shared"/>
        <v>0.0</v>
      </c>
      <c r="FH357"/>
      <c r="FI357" s="17" t="n">
        <f si="38" t="shared"/>
        <v>0.0</v>
      </c>
      <c r="FJ357" s="17">
        <v>0</v>
      </c>
      <c r="FK357" s="3" t="n">
        <f si="40" t="shared"/>
        <v>1525.0</v>
      </c>
    </row>
    <row r="358" spans="1:167">
      <c r="A358" s="18" t="s">
        <v>266</v>
      </c>
      <c r="B358" s="17" t="s">
        <v>1069</v>
      </c>
      <c r="C358" s="30" t="s">
        <v>3460</v>
      </c>
      <c r="D358" s="17" t="s">
        <v>399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 s="6" t="s">
        <v>567</v>
      </c>
      <c r="AH358"/>
      <c r="AI358" s="6" t="s">
        <v>254</v>
      </c>
      <c r="AJ358"/>
      <c r="AK358" s="5" t="s">
        <v>3529</v>
      </c>
      <c r="AL358" s="6" t="s">
        <v>143</v>
      </c>
      <c r="AM358" s="6" t="s">
        <v>188</v>
      </c>
      <c r="AN358" s="6" t="s">
        <v>3187</v>
      </c>
      <c r="AO358" s="6" t="s">
        <v>148</v>
      </c>
      <c r="AP358" s="6" t="s">
        <v>220</v>
      </c>
      <c r="AQ358" s="2" t="s">
        <v>2853</v>
      </c>
      <c r="AR358"/>
      <c r="AS358"/>
      <c r="AT358" s="4" t="s">
        <v>3188</v>
      </c>
      <c r="AU358" s="6" t="s">
        <v>361</v>
      </c>
      <c r="AV358" s="6" t="s">
        <v>146</v>
      </c>
      <c r="AW358" s="6">
        <v>1102</v>
      </c>
      <c r="AX358"/>
      <c r="AY358"/>
      <c r="AZ358" s="6" t="s">
        <v>3185</v>
      </c>
      <c r="BA358" s="6" t="s">
        <v>385</v>
      </c>
      <c r="BB358" s="4" t="s">
        <v>3189</v>
      </c>
      <c r="BC358" s="17">
        <v>954</v>
      </c>
      <c r="BD358" s="17">
        <v>317</v>
      </c>
      <c r="BE358" s="17">
        <v>2140</v>
      </c>
      <c r="BF358" s="17">
        <v>954</v>
      </c>
      <c r="BG358" s="17">
        <v>317</v>
      </c>
      <c r="BH358" s="17">
        <v>2140</v>
      </c>
      <c r="BI358" s="17">
        <v>6</v>
      </c>
      <c r="BJ358" s="17">
        <v>4</v>
      </c>
      <c r="BK358" s="17" t="s">
        <v>1052</v>
      </c>
      <c r="BL358" s="3">
        <v>40</v>
      </c>
      <c r="BM358" s="17" t="s">
        <v>1054</v>
      </c>
      <c r="BN358" s="17" t="s">
        <v>3458</v>
      </c>
      <c r="BO358" s="3">
        <v>770</v>
      </c>
      <c r="BP358" s="17">
        <v>545</v>
      </c>
      <c r="BQ358" s="17">
        <v>2213</v>
      </c>
      <c r="BR358" s="17">
        <v>15</v>
      </c>
      <c r="BS358" s="17">
        <v>6</v>
      </c>
      <c r="BT358" s="17" t="s">
        <v>3458</v>
      </c>
      <c r="BU358" s="8">
        <v>98400</v>
      </c>
      <c r="BV358" s="9" t="s">
        <v>3456</v>
      </c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 s="3">
        <v>2018</v>
      </c>
      <c r="DV358" s="16" t="s">
        <v>3508</v>
      </c>
      <c r="DW358" s="16" t="s">
        <v>3387</v>
      </c>
      <c r="DX358" s="16" t="s">
        <v>3488</v>
      </c>
      <c r="DY358" s="3">
        <v>60</v>
      </c>
      <c r="DZ358" s="3">
        <v>22800</v>
      </c>
      <c r="EA358" s="3">
        <v>641</v>
      </c>
      <c r="EB358" s="3">
        <v>0</v>
      </c>
      <c r="EC358" s="3">
        <v>0</v>
      </c>
      <c r="ED358" s="3">
        <v>500</v>
      </c>
      <c r="EE358" s="3">
        <v>0</v>
      </c>
      <c r="EF358" s="3">
        <v>500</v>
      </c>
      <c r="EG358" s="17">
        <v>300</v>
      </c>
      <c r="EH358" s="3">
        <v>500</v>
      </c>
      <c r="EI358" s="17">
        <v>0</v>
      </c>
      <c r="EJ358"/>
      <c r="EK358" s="3">
        <v>20520</v>
      </c>
      <c r="EL358" s="1">
        <v>33</v>
      </c>
      <c r="EM358" s="3">
        <v>25080</v>
      </c>
      <c r="EN358" s="3">
        <v>486</v>
      </c>
      <c r="EO358" s="17">
        <v>14.3</v>
      </c>
      <c r="EP358" s="17" t="s">
        <v>1797</v>
      </c>
      <c r="EQ358" s="17" t="s">
        <v>1055</v>
      </c>
      <c r="ER358" s="17">
        <v>450</v>
      </c>
      <c r="ES358" s="17">
        <v>2006</v>
      </c>
      <c r="ET358" s="17" t="s">
        <v>1055</v>
      </c>
      <c r="EU358" s="17" t="s">
        <v>1063</v>
      </c>
      <c r="EV358" s="17" t="s">
        <v>1064</v>
      </c>
      <c r="EW358" s="3">
        <v>1525</v>
      </c>
      <c r="EX358" s="3">
        <v>29107.200000000001</v>
      </c>
      <c r="EY358" s="17" t="s">
        <v>163</v>
      </c>
      <c r="EZ358" s="3">
        <v>30357.200000000001</v>
      </c>
      <c r="FA358" s="17" t="s">
        <v>164</v>
      </c>
      <c r="FB358"/>
      <c r="FC358" s="17" t="s">
        <v>3462</v>
      </c>
      <c r="FD358" s="21">
        <v>485.78</v>
      </c>
      <c r="FE358" s="21" t="n">
        <f si="36" t="shared"/>
        <v>486.0</v>
      </c>
      <c r="FF358" s="3">
        <v>40</v>
      </c>
      <c r="FG358" s="3" t="n">
        <f si="37" t="shared"/>
        <v>40.0</v>
      </c>
      <c r="FH358"/>
      <c r="FI358" s="17" t="n">
        <f si="38" t="shared"/>
        <v>0.0</v>
      </c>
      <c r="FJ358" s="17">
        <v>0</v>
      </c>
      <c r="FK358" s="3" t="n">
        <f si="40" t="shared"/>
        <v>1525.0</v>
      </c>
    </row>
    <row r="359" spans="1:167">
      <c r="A359" s="18" t="s">
        <v>266</v>
      </c>
      <c r="B359" s="17" t="s">
        <v>1069</v>
      </c>
      <c r="C359"/>
      <c r="D359" s="17" t="s">
        <v>399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 s="6" t="s">
        <v>318</v>
      </c>
      <c r="AH359" s="6" t="s">
        <v>2128</v>
      </c>
      <c r="AI359" s="6" t="s">
        <v>2791</v>
      </c>
      <c r="AJ359"/>
      <c r="AK359" s="5" t="s">
        <v>3529</v>
      </c>
      <c r="AL359" s="6" t="s">
        <v>143</v>
      </c>
      <c r="AM359" s="6" t="s">
        <v>180</v>
      </c>
      <c r="AN359" s="22" t="s">
        <v>2792</v>
      </c>
      <c r="AO359" s="22" t="s">
        <v>1071</v>
      </c>
      <c r="AP359" s="22" t="s">
        <v>231</v>
      </c>
      <c r="AQ359" s="23" t="s">
        <v>1852</v>
      </c>
      <c r="AR359"/>
      <c r="AS359"/>
      <c r="AT359" s="4" t="s">
        <v>2504</v>
      </c>
      <c r="AU359" s="6" t="s">
        <v>2793</v>
      </c>
      <c r="AV359" s="6" t="s">
        <v>400</v>
      </c>
      <c r="AW359"/>
      <c r="AX359"/>
      <c r="AY359"/>
      <c r="AZ359" s="6" t="s">
        <v>2794</v>
      </c>
      <c r="BA359" s="6" t="s">
        <v>374</v>
      </c>
      <c r="BB359" s="4" t="s">
        <v>2795</v>
      </c>
      <c r="BC359" s="17">
        <v>954</v>
      </c>
      <c r="BD359" s="17">
        <v>576</v>
      </c>
      <c r="BE359" s="17">
        <v>2230</v>
      </c>
      <c r="BF359" s="17">
        <v>954</v>
      </c>
      <c r="BG359" s="17">
        <v>576</v>
      </c>
      <c r="BH359" s="17">
        <v>2230</v>
      </c>
      <c r="BI359" s="17">
        <v>5</v>
      </c>
      <c r="BJ359" s="17">
        <v>3</v>
      </c>
      <c r="BK359" s="17" t="s">
        <v>1799</v>
      </c>
      <c r="BL359" s="3">
        <v>0</v>
      </c>
      <c r="BM359" s="17" t="s">
        <v>3457</v>
      </c>
      <c r="BN359" s="17" t="s">
        <v>3458</v>
      </c>
      <c r="BO359" s="17">
        <v>954</v>
      </c>
      <c r="BP359" s="17">
        <v>234</v>
      </c>
      <c r="BQ359" s="17">
        <v>2376</v>
      </c>
      <c r="BR359" s="17">
        <v>6</v>
      </c>
      <c r="BS359" s="17">
        <v>1</v>
      </c>
      <c r="BT359" s="17" t="s">
        <v>3458</v>
      </c>
      <c r="BU359" s="8">
        <v>73000.08</v>
      </c>
      <c r="BV359" s="9" t="s">
        <v>3456</v>
      </c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 s="3">
        <v>2017</v>
      </c>
      <c r="DV359" s="16" t="s">
        <v>3523</v>
      </c>
      <c r="DW359" s="16" t="s">
        <v>3390</v>
      </c>
      <c r="DX359" s="16" t="s">
        <v>3503</v>
      </c>
      <c r="DY359" s="3">
        <v>75</v>
      </c>
      <c r="DZ359" s="3">
        <v>16875</v>
      </c>
      <c r="EA359" s="3">
        <v>1127.9000000000001</v>
      </c>
      <c r="EB359" s="3">
        <v>0</v>
      </c>
      <c r="EC359" s="3">
        <v>1000</v>
      </c>
      <c r="ED359" s="3">
        <v>995</v>
      </c>
      <c r="EE359" s="3">
        <v>0</v>
      </c>
      <c r="EF359" s="3">
        <v>4824</v>
      </c>
      <c r="EG359"/>
      <c r="EH359"/>
      <c r="EI359" s="3">
        <v>0</v>
      </c>
      <c r="EJ359"/>
      <c r="EK359" s="3">
        <v>15187.5</v>
      </c>
      <c r="EL359" s="1">
        <v>21</v>
      </c>
      <c r="EM359" s="3">
        <v>18562.5</v>
      </c>
      <c r="EN359" s="3">
        <v>451</v>
      </c>
      <c r="EO359" s="17">
        <v>14.3</v>
      </c>
      <c r="EP359" s="17" t="s">
        <v>1797</v>
      </c>
      <c r="EQ359" s="17" t="s">
        <v>414</v>
      </c>
      <c r="ER359" s="17">
        <v>350</v>
      </c>
      <c r="ES359" s="17">
        <v>2005</v>
      </c>
      <c r="ET359" s="17" t="s">
        <v>3516</v>
      </c>
      <c r="EU359" s="17" t="s">
        <v>1061</v>
      </c>
      <c r="EV359" s="17" t="s">
        <v>1062</v>
      </c>
      <c r="EW359" s="3">
        <v>1500</v>
      </c>
      <c r="EX359" s="3">
        <v>19914</v>
      </c>
      <c r="EY359" s="17" t="s">
        <v>162</v>
      </c>
      <c r="EZ359" s="3">
        <v>21164</v>
      </c>
      <c r="FA359" s="17" t="s">
        <v>1798</v>
      </c>
      <c r="FB359"/>
      <c r="FC359" s="17" t="s">
        <v>3462</v>
      </c>
      <c r="FD359" s="21">
        <v>450.88</v>
      </c>
      <c r="FE359" s="21" t="n">
        <f si="36" t="shared"/>
        <v>451.0</v>
      </c>
      <c r="FF359" s="3">
        <v>0</v>
      </c>
      <c r="FG359" s="3" t="n">
        <f si="37" t="shared"/>
        <v>0.0</v>
      </c>
      <c r="FH359"/>
      <c r="FI359" s="17" t="n">
        <f si="38" t="shared"/>
        <v>0.0</v>
      </c>
      <c r="FJ359" s="17">
        <v>0</v>
      </c>
      <c r="FK359" s="3" t="n">
        <f si="40" t="shared"/>
        <v>1500.0</v>
      </c>
    </row>
    <row r="360" spans="1:167">
      <c r="A360" s="18" t="s">
        <v>266</v>
      </c>
      <c r="B360" s="17" t="s">
        <v>1069</v>
      </c>
      <c r="C360" s="30">
        <v>32127</v>
      </c>
      <c r="D360" s="17" t="s">
        <v>399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 s="6" t="s">
        <v>268</v>
      </c>
      <c r="AH360"/>
      <c r="AI360" s="6" t="s">
        <v>2024</v>
      </c>
      <c r="AJ360"/>
      <c r="AK360" s="5" t="s">
        <v>3529</v>
      </c>
      <c r="AL360" s="6" t="s">
        <v>143</v>
      </c>
      <c r="AM360" s="6" t="s">
        <v>191</v>
      </c>
      <c r="AN360" s="22" t="s">
        <v>2025</v>
      </c>
      <c r="AO360" s="22" t="s">
        <v>228</v>
      </c>
      <c r="AP360" s="22" t="s">
        <v>188</v>
      </c>
      <c r="AQ360" s="2" t="s">
        <v>1868</v>
      </c>
      <c r="AR360"/>
      <c r="AS360"/>
      <c r="AT360" s="4" t="s">
        <v>2026</v>
      </c>
      <c r="AU360" s="6" t="s">
        <v>2027</v>
      </c>
      <c r="AV360" s="6" t="s">
        <v>400</v>
      </c>
      <c r="AW360"/>
      <c r="AX360"/>
      <c r="AY360"/>
      <c r="AZ360" s="6" t="s">
        <v>983</v>
      </c>
      <c r="BA360" s="6" t="s">
        <v>2028</v>
      </c>
      <c r="BB360" s="4" t="s">
        <v>2029</v>
      </c>
      <c r="BC360" s="17">
        <v>954</v>
      </c>
      <c r="BD360" s="17">
        <v>389</v>
      </c>
      <c r="BE360" s="17">
        <v>2212</v>
      </c>
      <c r="BF360" s="17">
        <v>954</v>
      </c>
      <c r="BG360" s="17">
        <v>389</v>
      </c>
      <c r="BH360" s="17">
        <v>2212</v>
      </c>
      <c r="BI360" s="17">
        <v>7</v>
      </c>
      <c r="BJ360" s="17">
        <v>3</v>
      </c>
      <c r="BK360" s="17" t="s">
        <v>1052</v>
      </c>
      <c r="BL360" s="3">
        <v>25</v>
      </c>
      <c r="BM360" s="17" t="s">
        <v>1801</v>
      </c>
      <c r="BN360" s="17" t="s">
        <v>3458</v>
      </c>
      <c r="BO360" s="24">
        <v>910</v>
      </c>
      <c r="BP360" s="17">
        <v>689</v>
      </c>
      <c r="BQ360" s="17">
        <v>2285</v>
      </c>
      <c r="BR360" s="17">
        <v>16</v>
      </c>
      <c r="BS360" s="17">
        <v>5</v>
      </c>
      <c r="BT360" s="17" t="s">
        <v>3458</v>
      </c>
      <c r="BU360" s="8">
        <v>43200</v>
      </c>
      <c r="BV360" s="9" t="s">
        <v>3456</v>
      </c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 s="3">
        <v>2018</v>
      </c>
      <c r="DV360" s="16" t="s">
        <v>3508</v>
      </c>
      <c r="DW360" s="16" t="s">
        <v>3387</v>
      </c>
      <c r="DX360" s="16" t="s">
        <v>3488</v>
      </c>
      <c r="DY360" s="3">
        <v>75</v>
      </c>
      <c r="DZ360" s="3">
        <v>20897</v>
      </c>
      <c r="EA360" s="3">
        <v>499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/>
      <c r="EH360" s="3">
        <v>0</v>
      </c>
      <c r="EI360" s="3">
        <v>0</v>
      </c>
      <c r="EJ360"/>
      <c r="EK360" s="3">
        <v>18807.3</v>
      </c>
      <c r="EL360" s="1">
        <v>20</v>
      </c>
      <c r="EM360" s="3">
        <v>22986.7</v>
      </c>
      <c r="EN360" s="3">
        <v>532</v>
      </c>
      <c r="EO360" s="17">
        <v>12.5</v>
      </c>
      <c r="EP360" s="17" t="s">
        <v>1797</v>
      </c>
      <c r="EQ360" s="17" t="s">
        <v>1055</v>
      </c>
      <c r="ER360" s="17">
        <v>450</v>
      </c>
      <c r="ES360" s="17">
        <v>2006</v>
      </c>
      <c r="ET360" s="17" t="s">
        <v>1055</v>
      </c>
      <c r="EU360" s="17" t="s">
        <v>1063</v>
      </c>
      <c r="EV360" s="17" t="s">
        <v>1064</v>
      </c>
      <c r="EW360" s="3">
        <v>1525</v>
      </c>
      <c r="EX360" s="3">
        <v>28939.200000000001</v>
      </c>
      <c r="EY360" s="17" t="s">
        <v>163</v>
      </c>
      <c r="EZ360" s="3">
        <v>30189.200000000001</v>
      </c>
      <c r="FA360" s="17" t="s">
        <v>164</v>
      </c>
      <c r="FB360"/>
      <c r="FC360" s="17" t="s">
        <v>3462</v>
      </c>
      <c r="FD360" s="21">
        <v>532.33000000000004</v>
      </c>
      <c r="FE360" s="21" t="n">
        <f si="36" t="shared"/>
        <v>532.0</v>
      </c>
      <c r="FF360" s="3">
        <v>25</v>
      </c>
      <c r="FG360" s="3" t="n">
        <f si="37" t="shared"/>
        <v>25.0</v>
      </c>
      <c r="FH360"/>
      <c r="FI360" s="17" t="n">
        <f si="38" t="shared"/>
        <v>0.0</v>
      </c>
      <c r="FJ360" s="17">
        <v>0</v>
      </c>
      <c r="FK360" s="3" t="n">
        <f si="40" t="shared"/>
        <v>1525.0</v>
      </c>
    </row>
    <row r="361" spans="1:167">
      <c r="A361" s="18" t="s">
        <v>266</v>
      </c>
      <c r="B361" s="17" t="s">
        <v>1069</v>
      </c>
      <c r="C361" s="30">
        <v>32127</v>
      </c>
      <c r="D361" s="17" t="s">
        <v>399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 s="6" t="s">
        <v>539</v>
      </c>
      <c r="AH361" s="6" t="s">
        <v>153</v>
      </c>
      <c r="AI361" s="6" t="s">
        <v>3594</v>
      </c>
      <c r="AJ361"/>
      <c r="AK361" s="5" t="s">
        <v>3529</v>
      </c>
      <c r="AL361" s="17" t="s">
        <v>143</v>
      </c>
      <c r="AM361" s="17" t="s">
        <v>205</v>
      </c>
      <c r="AN361" s="17" t="s">
        <v>531</v>
      </c>
      <c r="AO361" s="17">
        <v>10</v>
      </c>
      <c r="AP361" s="17">
        <v>11</v>
      </c>
      <c r="AQ361" s="17">
        <v>1940</v>
      </c>
      <c r="AR361"/>
      <c r="AS361"/>
      <c r="AT361" s="4" t="s">
        <v>856</v>
      </c>
      <c r="AU361" s="6" t="s">
        <v>857</v>
      </c>
      <c r="AV361" s="6" t="s">
        <v>400</v>
      </c>
      <c r="AW361" s="17" t="s">
        <v>410</v>
      </c>
      <c r="AX361"/>
      <c r="AY361"/>
      <c r="AZ361" s="6" t="s">
        <v>1843</v>
      </c>
      <c r="BA361" s="6" t="s">
        <v>369</v>
      </c>
      <c r="BB361" s="4" t="s">
        <v>1047</v>
      </c>
      <c r="BC361" s="17">
        <v>954</v>
      </c>
      <c r="BD361" s="17">
        <v>289</v>
      </c>
      <c r="BE361" s="17">
        <v>2130</v>
      </c>
      <c r="BF361" s="17">
        <v>954</v>
      </c>
      <c r="BG361" s="17">
        <v>289</v>
      </c>
      <c r="BH361" s="17">
        <v>2130</v>
      </c>
      <c r="BI361" s="17">
        <v>9</v>
      </c>
      <c r="BJ361" s="17">
        <v>1</v>
      </c>
      <c r="BK361" s="17" t="s">
        <v>1800</v>
      </c>
      <c r="BL361" s="3">
        <v>604</v>
      </c>
      <c r="BM361" s="17" t="s">
        <v>3457</v>
      </c>
      <c r="BN361" s="17" t="s">
        <v>3458</v>
      </c>
      <c r="BO361" s="17">
        <v>954</v>
      </c>
      <c r="BP361" s="17">
        <v>521</v>
      </c>
      <c r="BQ361" s="17">
        <v>2185</v>
      </c>
      <c r="BR361" s="17">
        <v>18</v>
      </c>
      <c r="BS361" s="17">
        <v>3</v>
      </c>
      <c r="BT361" s="17" t="s">
        <v>3458</v>
      </c>
      <c r="BU361" s="8">
        <v>90999.959999999992</v>
      </c>
      <c r="BV361" s="9" t="s">
        <v>3456</v>
      </c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 s="17" t="s">
        <v>40</v>
      </c>
      <c r="DS361"/>
      <c r="DT361"/>
      <c r="DU361" s="3">
        <v>2018</v>
      </c>
      <c r="DV361" s="16" t="s">
        <v>3508</v>
      </c>
      <c r="DW361" s="16" t="s">
        <v>3388</v>
      </c>
      <c r="DX361" s="16" t="s">
        <v>3601</v>
      </c>
      <c r="DY361" s="3">
        <v>72</v>
      </c>
      <c r="DZ361" s="3">
        <v>18184</v>
      </c>
      <c r="EA361" s="3">
        <v>269</v>
      </c>
      <c r="EB361" s="17">
        <v>125</v>
      </c>
      <c r="EC361" s="3">
        <v>0</v>
      </c>
      <c r="ED361" s="3">
        <v>899</v>
      </c>
      <c r="EE361" s="3">
        <v>0</v>
      </c>
      <c r="EF361" s="3">
        <v>899</v>
      </c>
      <c r="EG361" s="17">
        <v>350</v>
      </c>
      <c r="EH361" s="3">
        <v>899</v>
      </c>
      <c r="EI361" s="17">
        <v>0</v>
      </c>
      <c r="EJ361"/>
      <c r="EK361" s="3">
        <v>16365.6</v>
      </c>
      <c r="EL361" s="1">
        <v>13</v>
      </c>
      <c r="EM361" s="3">
        <v>20002.400000000001</v>
      </c>
      <c r="EN361" s="3">
        <v>332</v>
      </c>
      <c r="EO361" s="17">
        <v>12.5</v>
      </c>
      <c r="EP361" s="17" t="s">
        <v>266</v>
      </c>
      <c r="EQ361"/>
      <c r="ER361"/>
      <c r="ES361"/>
      <c r="ET361"/>
      <c r="EU361"/>
      <c r="EV361"/>
      <c r="EW361" s="3">
        <v>1500</v>
      </c>
      <c r="EX361" s="3">
        <v>22079.435999999998</v>
      </c>
      <c r="EY361"/>
      <c r="EZ361" s="3">
        <v>23329.435999999998</v>
      </c>
      <c r="FA361"/>
      <c r="FB361"/>
      <c r="FC361" s="17" t="s">
        <v>3462</v>
      </c>
      <c r="FD361" s="21">
        <v>331.85</v>
      </c>
      <c r="FE361" s="21" t="n">
        <f si="36" t="shared"/>
        <v>332.0</v>
      </c>
      <c r="FF361" s="3">
        <v>604.375</v>
      </c>
      <c r="FG361" s="3" t="n">
        <f si="37" t="shared"/>
        <v>604.0</v>
      </c>
      <c r="FH361" s="17">
        <v>0</v>
      </c>
      <c r="FI361" s="17" t="n">
        <f si="38" t="shared"/>
        <v>0.0</v>
      </c>
      <c r="FJ361" s="17">
        <v>0</v>
      </c>
      <c r="FK361" s="3" t="n">
        <f si="40" t="shared"/>
        <v>1500.0</v>
      </c>
    </row>
    <row r="362" spans="1:167">
      <c r="A362" s="18" t="s">
        <v>266</v>
      </c>
      <c r="B362" s="17" t="s">
        <v>1069</v>
      </c>
      <c r="C362" s="30" t="s">
        <v>3460</v>
      </c>
      <c r="D362" s="17" t="s">
        <v>399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 s="6" t="s">
        <v>625</v>
      </c>
      <c r="AH362"/>
      <c r="AI362" s="6" t="s">
        <v>626</v>
      </c>
      <c r="AJ362"/>
      <c r="AK362" s="5" t="s">
        <v>3529</v>
      </c>
      <c r="AL362" s="17" t="s">
        <v>143</v>
      </c>
      <c r="AM362" s="17" t="s">
        <v>217</v>
      </c>
      <c r="AN362" s="17" t="s">
        <v>487</v>
      </c>
      <c r="AO362" s="17">
        <v>10</v>
      </c>
      <c r="AP362" s="17">
        <v>11</v>
      </c>
      <c r="AQ362" s="17">
        <v>1950</v>
      </c>
      <c r="AR362"/>
      <c r="AS362"/>
      <c r="AT362" s="4" t="s">
        <v>786</v>
      </c>
      <c r="AU362" s="6" t="s">
        <v>357</v>
      </c>
      <c r="AV362" s="6" t="s">
        <v>408</v>
      </c>
      <c r="AW362" s="17" t="s">
        <v>410</v>
      </c>
      <c r="AX362"/>
      <c r="AY362"/>
      <c r="AZ362" s="6" t="s">
        <v>981</v>
      </c>
      <c r="BA362" s="6" t="s">
        <v>1</v>
      </c>
      <c r="BB362" s="4" t="s">
        <v>982</v>
      </c>
      <c r="BC362" s="17">
        <v>954</v>
      </c>
      <c r="BD362" s="17">
        <v>455</v>
      </c>
      <c r="BE362" s="17">
        <v>2130</v>
      </c>
      <c r="BF362" s="17">
        <v>954</v>
      </c>
      <c r="BG362" s="17">
        <v>455</v>
      </c>
      <c r="BH362" s="17">
        <v>2130</v>
      </c>
      <c r="BI362" s="17">
        <v>6</v>
      </c>
      <c r="BJ362" s="17">
        <v>4</v>
      </c>
      <c r="BK362" s="17" t="s">
        <v>1799</v>
      </c>
      <c r="BL362" s="3">
        <v>0</v>
      </c>
      <c r="BM362" s="17" t="s">
        <v>1054</v>
      </c>
      <c r="BN362" s="17" t="s">
        <v>3458</v>
      </c>
      <c r="BO362" s="17">
        <v>954</v>
      </c>
      <c r="BP362" s="17">
        <v>521</v>
      </c>
      <c r="BQ362" s="17">
        <v>2351</v>
      </c>
      <c r="BR362" s="17">
        <v>18</v>
      </c>
      <c r="BS362" s="17">
        <v>9</v>
      </c>
      <c r="BT362" s="17" t="s">
        <v>3458</v>
      </c>
      <c r="BU362" s="8">
        <v>48000</v>
      </c>
      <c r="BV362" s="9" t="s">
        <v>3456</v>
      </c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 s="17" t="s">
        <v>40</v>
      </c>
      <c r="DS362"/>
      <c r="DT362"/>
      <c r="DU362" s="3">
        <v>2018</v>
      </c>
      <c r="DV362" s="16" t="s">
        <v>3508</v>
      </c>
      <c r="DW362" s="16" t="s">
        <v>3388</v>
      </c>
      <c r="DX362" s="16" t="s">
        <v>3488</v>
      </c>
      <c r="DY362" s="3">
        <v>60</v>
      </c>
      <c r="DZ362" s="3">
        <v>18603</v>
      </c>
      <c r="EA362" s="3">
        <v>300</v>
      </c>
      <c r="EB362" s="17">
        <v>25</v>
      </c>
      <c r="EC362" s="3">
        <v>0</v>
      </c>
      <c r="ED362" s="3">
        <v>399</v>
      </c>
      <c r="EE362" s="3">
        <v>500</v>
      </c>
      <c r="EF362" s="3">
        <v>399</v>
      </c>
      <c r="EG362"/>
      <c r="EH362" s="3">
        <v>399</v>
      </c>
      <c r="EI362" s="3">
        <v>0</v>
      </c>
      <c r="EJ362"/>
      <c r="EK362" s="3">
        <v>16742.7</v>
      </c>
      <c r="EL362" s="1">
        <v>10</v>
      </c>
      <c r="EM362" s="3">
        <v>20463.3</v>
      </c>
      <c r="EN362" s="3">
        <v>281</v>
      </c>
      <c r="EO362" s="17">
        <v>9.99</v>
      </c>
      <c r="EP362" s="17" t="s">
        <v>1797</v>
      </c>
      <c r="EQ362" s="17" t="s">
        <v>1056</v>
      </c>
      <c r="ER362" s="17">
        <v>450</v>
      </c>
      <c r="ES362" s="17">
        <v>2006</v>
      </c>
      <c r="ET362" s="17" t="s">
        <v>1055</v>
      </c>
      <c r="EU362" s="17" t="s">
        <v>1063</v>
      </c>
      <c r="EV362" s="17" t="s">
        <v>1064</v>
      </c>
      <c r="EW362" s="3">
        <v>1525</v>
      </c>
      <c r="EX362" s="3">
        <v>23354.400000000001</v>
      </c>
      <c r="EY362" s="17" t="s">
        <v>163</v>
      </c>
      <c r="EZ362" s="3">
        <v>24604.400000000001</v>
      </c>
      <c r="FA362" s="17" t="s">
        <v>164</v>
      </c>
      <c r="FB362"/>
      <c r="FC362" s="17" t="s">
        <v>3462</v>
      </c>
      <c r="FD362" s="21">
        <v>281.45999999999998</v>
      </c>
      <c r="FE362" s="21" t="n">
        <f si="36" t="shared"/>
        <v>281.0</v>
      </c>
      <c r="FF362" s="3">
        <v>0</v>
      </c>
      <c r="FG362" s="3" t="n">
        <f si="37" t="shared"/>
        <v>0.0</v>
      </c>
      <c r="FH362" s="17">
        <v>0</v>
      </c>
      <c r="FI362" s="17" t="n">
        <f si="38" t="shared"/>
        <v>0.0</v>
      </c>
      <c r="FJ362" s="17">
        <v>0</v>
      </c>
      <c r="FK362" s="3" t="n">
        <f si="40" t="shared"/>
        <v>1525.0</v>
      </c>
    </row>
    <row r="363" spans="1:167">
      <c r="A363" s="18" t="s">
        <v>266</v>
      </c>
      <c r="B363" s="17" t="s">
        <v>1069</v>
      </c>
      <c r="C363"/>
      <c r="D363" s="17" t="s">
        <v>399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 s="6" t="s">
        <v>618</v>
      </c>
      <c r="AH363" s="6" t="s">
        <v>288</v>
      </c>
      <c r="AI363" s="6" t="s">
        <v>1616</v>
      </c>
      <c r="AJ363"/>
      <c r="AK363" s="5" t="s">
        <v>3529</v>
      </c>
      <c r="AL363" s="17" t="s">
        <v>143</v>
      </c>
      <c r="AM363" s="17" t="s">
        <v>204</v>
      </c>
      <c r="AN363" s="17" t="s">
        <v>479</v>
      </c>
      <c r="AO363" s="17">
        <v>10</v>
      </c>
      <c r="AP363" s="17">
        <v>15</v>
      </c>
      <c r="AQ363" s="17">
        <v>1950</v>
      </c>
      <c r="AR363"/>
      <c r="AS363"/>
      <c r="AT363" s="4" t="s">
        <v>777</v>
      </c>
      <c r="AU363" s="6" t="s">
        <v>1822</v>
      </c>
      <c r="AV363" s="6" t="s">
        <v>402</v>
      </c>
      <c r="AW363" s="17" t="s">
        <v>410</v>
      </c>
      <c r="AX363"/>
      <c r="AY363"/>
      <c r="AZ363" s="6" t="s">
        <v>971</v>
      </c>
      <c r="BA363" s="6" t="s">
        <v>1</v>
      </c>
      <c r="BB363" s="4" t="s">
        <v>972</v>
      </c>
      <c r="BC363" s="17">
        <v>954</v>
      </c>
      <c r="BD363" s="17">
        <v>413</v>
      </c>
      <c r="BE363" s="17">
        <v>2128</v>
      </c>
      <c r="BF363" s="17">
        <v>954</v>
      </c>
      <c r="BG363" s="17">
        <v>413</v>
      </c>
      <c r="BH363" s="17">
        <v>2128</v>
      </c>
      <c r="BI363" s="17">
        <v>5</v>
      </c>
      <c r="BJ363" s="17">
        <v>5</v>
      </c>
      <c r="BK363" s="17" t="s">
        <v>1800</v>
      </c>
      <c r="BL363" s="3">
        <v>5</v>
      </c>
      <c r="BM363" s="17" t="s">
        <v>3457</v>
      </c>
      <c r="BN363" s="17" t="s">
        <v>3458</v>
      </c>
      <c r="BO363" s="17">
        <v>954</v>
      </c>
      <c r="BP363" s="17">
        <v>521</v>
      </c>
      <c r="BQ363" s="17">
        <v>2309</v>
      </c>
      <c r="BR363" s="17">
        <v>16</v>
      </c>
      <c r="BS363" s="17">
        <v>5</v>
      </c>
      <c r="BT363" s="17" t="s">
        <v>3458</v>
      </c>
      <c r="BU363" s="8">
        <v>60840</v>
      </c>
      <c r="BV363" s="9" t="s">
        <v>3456</v>
      </c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 s="17" t="s">
        <v>40</v>
      </c>
      <c r="DS363"/>
      <c r="DT363"/>
      <c r="DU363" s="3">
        <v>2018</v>
      </c>
      <c r="DV363" s="16" t="s">
        <v>3508</v>
      </c>
      <c r="DW363" s="16" t="s">
        <v>3387</v>
      </c>
      <c r="DX363" s="16" t="s">
        <v>3488</v>
      </c>
      <c r="DY363" s="3">
        <v>75</v>
      </c>
      <c r="DZ363" s="3">
        <v>23992</v>
      </c>
      <c r="EA363" s="3">
        <v>876</v>
      </c>
      <c r="EB363" s="17">
        <v>150</v>
      </c>
      <c r="EC363" s="3">
        <v>0</v>
      </c>
      <c r="ED363" s="3">
        <v>699</v>
      </c>
      <c r="EE363" s="3">
        <v>0</v>
      </c>
      <c r="EF363" s="3">
        <v>699</v>
      </c>
      <c r="EG363" s="17">
        <v>800</v>
      </c>
      <c r="EH363" s="3">
        <v>699</v>
      </c>
      <c r="EI363" s="3">
        <v>0</v>
      </c>
      <c r="EJ363"/>
      <c r="EK363" s="3">
        <v>21592.799999999999</v>
      </c>
      <c r="EL363" s="1">
        <v>15</v>
      </c>
      <c r="EM363" s="3">
        <v>26391.200000000001</v>
      </c>
      <c r="EN363" s="3">
        <v>479</v>
      </c>
      <c r="EO363" s="17">
        <v>9.99</v>
      </c>
      <c r="EP363" s="17" t="s">
        <v>1797</v>
      </c>
      <c r="EQ363" s="17" t="s">
        <v>1056</v>
      </c>
      <c r="ER363" s="17">
        <v>450</v>
      </c>
      <c r="ES363" s="17">
        <v>2006</v>
      </c>
      <c r="ET363" s="17" t="s">
        <v>1055</v>
      </c>
      <c r="EU363" s="17" t="s">
        <v>1063</v>
      </c>
      <c r="EV363" s="17" t="s">
        <v>1064</v>
      </c>
      <c r="EW363" s="3">
        <v>1525</v>
      </c>
      <c r="EX363" s="3">
        <v>26410.799999999999</v>
      </c>
      <c r="EY363" s="17" t="s">
        <v>163</v>
      </c>
      <c r="EZ363" s="3">
        <v>27660.799999999999</v>
      </c>
      <c r="FA363" s="17" t="s">
        <v>164</v>
      </c>
      <c r="FB363"/>
      <c r="FC363" s="17" t="s">
        <v>3462</v>
      </c>
      <c r="FD363" s="21">
        <v>479.23</v>
      </c>
      <c r="FE363" s="21" t="n">
        <f si="36" t="shared"/>
        <v>479.0</v>
      </c>
      <c r="FF363" s="3">
        <v>5</v>
      </c>
      <c r="FG363" s="3" t="n">
        <f si="37" t="shared"/>
        <v>5.0</v>
      </c>
      <c r="FH363" s="17">
        <v>0</v>
      </c>
      <c r="FI363" s="17" t="n">
        <f si="38" t="shared"/>
        <v>0.0</v>
      </c>
      <c r="FJ363" s="17">
        <v>0</v>
      </c>
      <c r="FK363" s="3" t="n">
        <f si="40" t="shared"/>
        <v>1525.0</v>
      </c>
    </row>
    <row r="364" spans="1:167">
      <c r="A364" s="18" t="s">
        <v>266</v>
      </c>
      <c r="B364" s="17" t="s">
        <v>1069</v>
      </c>
      <c r="C364"/>
      <c r="D364" s="17" t="s">
        <v>399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 s="6" t="s">
        <v>1090</v>
      </c>
      <c r="AH364" s="6" t="s">
        <v>259</v>
      </c>
      <c r="AI364" s="6" t="s">
        <v>323</v>
      </c>
      <c r="AJ364"/>
      <c r="AK364" s="5" t="s">
        <v>3529</v>
      </c>
      <c r="AL364" s="6" t="s">
        <v>143</v>
      </c>
      <c r="AM364" s="6" t="s">
        <v>185</v>
      </c>
      <c r="AN364" s="22" t="s">
        <v>1460</v>
      </c>
      <c r="AO364" s="22" t="s">
        <v>154</v>
      </c>
      <c r="AP364" s="22" t="s">
        <v>1865</v>
      </c>
      <c r="AQ364" s="23" t="s">
        <v>2184</v>
      </c>
      <c r="AR364"/>
      <c r="AS364"/>
      <c r="AT364" s="4" t="s">
        <v>2704</v>
      </c>
      <c r="AU364" s="6" t="s">
        <v>2272</v>
      </c>
      <c r="AV364" s="6" t="s">
        <v>400</v>
      </c>
      <c r="AW364"/>
      <c r="AX364"/>
      <c r="AY364"/>
      <c r="AZ364" s="6" t="s">
        <v>1210</v>
      </c>
      <c r="BA364" s="6" t="s">
        <v>391</v>
      </c>
      <c r="BB364" s="4" t="s">
        <v>2705</v>
      </c>
      <c r="BC364" s="17">
        <v>954</v>
      </c>
      <c r="BD364" s="17">
        <v>334</v>
      </c>
      <c r="BE364" s="17">
        <v>2157</v>
      </c>
      <c r="BF364" s="17">
        <v>954</v>
      </c>
      <c r="BG364" s="17">
        <v>334</v>
      </c>
      <c r="BH364" s="17">
        <v>2157</v>
      </c>
      <c r="BI364" s="17">
        <v>7</v>
      </c>
      <c r="BJ364" s="17">
        <v>3</v>
      </c>
      <c r="BK364" s="17" t="s">
        <v>1051</v>
      </c>
      <c r="BL364" s="3">
        <v>20</v>
      </c>
      <c r="BM364" s="17" t="s">
        <v>1053</v>
      </c>
      <c r="BN364" s="17" t="s">
        <v>3458</v>
      </c>
      <c r="BO364" s="25">
        <v>478</v>
      </c>
      <c r="BP364" s="17">
        <v>579</v>
      </c>
      <c r="BQ364" s="17">
        <v>2230</v>
      </c>
      <c r="BR364" s="17">
        <v>18</v>
      </c>
      <c r="BS364" s="17">
        <v>3</v>
      </c>
      <c r="BT364" s="17" t="s">
        <v>3458</v>
      </c>
      <c r="BU364" s="8">
        <v>36000</v>
      </c>
      <c r="BV364" s="9" t="s">
        <v>3456</v>
      </c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 s="3">
        <v>2018</v>
      </c>
      <c r="DV364" s="16" t="s">
        <v>3508</v>
      </c>
      <c r="DW364" s="16" t="s">
        <v>3388</v>
      </c>
      <c r="DX364" s="16" t="s">
        <v>3488</v>
      </c>
      <c r="DY364" s="3">
        <v>36</v>
      </c>
      <c r="DZ364" s="3">
        <v>18284</v>
      </c>
      <c r="EA364" s="3">
        <v>347</v>
      </c>
      <c r="EB364" s="3">
        <v>0</v>
      </c>
      <c r="EC364" s="3">
        <v>0</v>
      </c>
      <c r="ED364" s="3">
        <v>0</v>
      </c>
      <c r="EE364" s="3">
        <v>500</v>
      </c>
      <c r="EF364" s="3">
        <v>0</v>
      </c>
      <c r="EG364" s="17">
        <v>300</v>
      </c>
      <c r="EH364" s="3">
        <v>0</v>
      </c>
      <c r="EI364" s="17">
        <v>0</v>
      </c>
      <c r="EJ364"/>
      <c r="EK364" s="3">
        <v>16455.599999999999</v>
      </c>
      <c r="EL364" s="1">
        <v>10</v>
      </c>
      <c r="EM364" s="3">
        <v>20112.400000000001</v>
      </c>
      <c r="EN364" s="3">
        <v>216</v>
      </c>
      <c r="EO364" s="17">
        <v>9.99</v>
      </c>
      <c r="EP364" s="17" t="s">
        <v>1797</v>
      </c>
      <c r="EQ364" s="17" t="s">
        <v>414</v>
      </c>
      <c r="ER364" s="17">
        <v>350</v>
      </c>
      <c r="ES364" s="17">
        <v>2005</v>
      </c>
      <c r="ET364" s="17" t="s">
        <v>3516</v>
      </c>
      <c r="EU364" s="17" t="s">
        <v>1061</v>
      </c>
      <c r="EV364" s="17" t="s">
        <v>1062</v>
      </c>
      <c r="EW364" s="3">
        <v>1500</v>
      </c>
      <c r="EX364" s="3">
        <v>23537.556</v>
      </c>
      <c r="EY364" s="17" t="s">
        <v>162</v>
      </c>
      <c r="EZ364" s="3">
        <v>24787.556</v>
      </c>
      <c r="FA364" s="17" t="s">
        <v>1798</v>
      </c>
      <c r="FB364"/>
      <c r="FC364" s="17" t="s">
        <v>3462</v>
      </c>
      <c r="FD364" s="21">
        <v>216.25</v>
      </c>
      <c r="FE364" s="21" t="n">
        <f si="36" t="shared"/>
        <v>216.0</v>
      </c>
      <c r="FF364" s="3">
        <v>20</v>
      </c>
      <c r="FG364" s="3" t="n">
        <f si="37" t="shared"/>
        <v>20.0</v>
      </c>
      <c r="FH364"/>
      <c r="FI364" s="17" t="n">
        <f si="38" t="shared"/>
        <v>0.0</v>
      </c>
      <c r="FJ364" s="17">
        <v>0</v>
      </c>
      <c r="FK364" s="3" t="n">
        <f si="40" t="shared"/>
        <v>1500.0</v>
      </c>
    </row>
    <row r="365" spans="1:167">
      <c r="A365" s="18" t="s">
        <v>266</v>
      </c>
      <c r="B365" s="17" t="s">
        <v>1069</v>
      </c>
      <c r="C365"/>
      <c r="D365" s="17" t="s">
        <v>399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 s="6" t="s">
        <v>637</v>
      </c>
      <c r="AH365" s="6" t="s">
        <v>1807</v>
      </c>
      <c r="AI365" s="6" t="s">
        <v>638</v>
      </c>
      <c r="AJ365"/>
      <c r="AK365" s="5" t="s">
        <v>3529</v>
      </c>
      <c r="AL365" s="17" t="s">
        <v>143</v>
      </c>
      <c r="AM365" s="17" t="s">
        <v>187</v>
      </c>
      <c r="AN365" s="17" t="s">
        <v>499</v>
      </c>
      <c r="AO365" s="17">
        <v>10</v>
      </c>
      <c r="AP365" s="17">
        <v>15</v>
      </c>
      <c r="AQ365" s="17">
        <v>1950</v>
      </c>
      <c r="AR365"/>
      <c r="AS365"/>
      <c r="AT365" s="4" t="s">
        <v>804</v>
      </c>
      <c r="AU365" s="6" t="s">
        <v>805</v>
      </c>
      <c r="AV365" s="6" t="s">
        <v>146</v>
      </c>
      <c r="AW365" s="17" t="s">
        <v>410</v>
      </c>
      <c r="AX365"/>
      <c r="AY365"/>
      <c r="AZ365" s="6" t="s">
        <v>384</v>
      </c>
      <c r="BA365" s="6" t="s">
        <v>368</v>
      </c>
      <c r="BB365" s="4" t="s">
        <v>1000</v>
      </c>
      <c r="BC365" s="17">
        <v>954</v>
      </c>
      <c r="BD365" s="17">
        <v>409</v>
      </c>
      <c r="BE365" s="17">
        <v>2138</v>
      </c>
      <c r="BF365" s="17">
        <v>954</v>
      </c>
      <c r="BG365" s="17">
        <v>409</v>
      </c>
      <c r="BH365" s="17">
        <v>2138</v>
      </c>
      <c r="BI365" s="17">
        <v>7</v>
      </c>
      <c r="BJ365" s="17">
        <v>3</v>
      </c>
      <c r="BK365" s="17" t="s">
        <v>1051</v>
      </c>
      <c r="BL365" s="3">
        <v>25</v>
      </c>
      <c r="BM365" s="17" t="s">
        <v>1801</v>
      </c>
      <c r="BN365" s="17" t="s">
        <v>3458</v>
      </c>
      <c r="BO365" s="17">
        <v>954</v>
      </c>
      <c r="BP365" s="17">
        <v>729</v>
      </c>
      <c r="BQ365" s="17">
        <v>2305</v>
      </c>
      <c r="BR365" s="17">
        <v>17</v>
      </c>
      <c r="BS365" s="17">
        <v>8</v>
      </c>
      <c r="BT365" s="17" t="s">
        <v>3458</v>
      </c>
      <c r="BU365" s="8">
        <v>86412</v>
      </c>
      <c r="BV365" s="9" t="s">
        <v>3456</v>
      </c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 s="17" t="s">
        <v>40</v>
      </c>
      <c r="DS365"/>
      <c r="DT365"/>
      <c r="DU365" s="3">
        <v>2018</v>
      </c>
      <c r="DV365" s="16" t="s">
        <v>3508</v>
      </c>
      <c r="DW365" s="16" t="s">
        <v>3388</v>
      </c>
      <c r="DX365" s="16" t="s">
        <v>3488</v>
      </c>
      <c r="DY365" s="3">
        <v>75</v>
      </c>
      <c r="DZ365" s="3">
        <v>20465</v>
      </c>
      <c r="EA365" s="3">
        <v>299</v>
      </c>
      <c r="EB365" s="17">
        <v>150</v>
      </c>
      <c r="EC365" s="3">
        <v>0</v>
      </c>
      <c r="ED365" s="3">
        <v>589</v>
      </c>
      <c r="EE365" s="3">
        <v>0</v>
      </c>
      <c r="EF365" s="3">
        <v>589</v>
      </c>
      <c r="EG365" s="17">
        <v>600</v>
      </c>
      <c r="EH365" s="3">
        <v>589</v>
      </c>
      <c r="EI365" s="3">
        <v>1000</v>
      </c>
      <c r="EJ365"/>
      <c r="EK365" s="3">
        <v>18418.5</v>
      </c>
      <c r="EL365" s="1">
        <v>12</v>
      </c>
      <c r="EM365" s="3">
        <v>22511.5</v>
      </c>
      <c r="EN365" s="3">
        <v>467</v>
      </c>
      <c r="EO365" s="17">
        <v>10.01</v>
      </c>
      <c r="EP365" s="17" t="s">
        <v>266</v>
      </c>
      <c r="EQ365"/>
      <c r="ER365"/>
      <c r="ES365"/>
      <c r="ET365"/>
      <c r="EU365"/>
      <c r="EV365"/>
      <c r="EW365" s="3">
        <v>1800</v>
      </c>
      <c r="EX365" s="3">
        <v>21090</v>
      </c>
      <c r="EY365"/>
      <c r="EZ365" s="3">
        <v>22340</v>
      </c>
      <c r="FA365"/>
      <c r="FB365"/>
      <c r="FC365" s="17" t="s">
        <v>3462</v>
      </c>
      <c r="FD365" s="21">
        <v>467.27</v>
      </c>
      <c r="FE365" s="21" t="n">
        <f si="36" t="shared"/>
        <v>467.0</v>
      </c>
      <c r="FF365" s="3">
        <v>25</v>
      </c>
      <c r="FG365" s="3" t="n">
        <f si="37" t="shared"/>
        <v>25.0</v>
      </c>
      <c r="FH365" s="17">
        <v>1000</v>
      </c>
      <c r="FI365" s="17" t="n">
        <f si="38" t="shared"/>
        <v>1000.0</v>
      </c>
      <c r="FJ365" s="17">
        <v>0</v>
      </c>
      <c r="FK365" s="3" t="n">
        <f si="40" t="shared"/>
        <v>1800.0</v>
      </c>
    </row>
    <row r="366" spans="1:167">
      <c r="A366" s="18" t="s">
        <v>266</v>
      </c>
      <c r="B366" s="17" t="s">
        <v>1069</v>
      </c>
      <c r="C366"/>
      <c r="D366" s="17" t="s">
        <v>399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 s="6" t="s">
        <v>639</v>
      </c>
      <c r="AH366" s="6" t="s">
        <v>252</v>
      </c>
      <c r="AI366" s="6" t="s">
        <v>640</v>
      </c>
      <c r="AJ366"/>
      <c r="AK366" s="5" t="s">
        <v>3529</v>
      </c>
      <c r="AL366" s="17" t="s">
        <v>143</v>
      </c>
      <c r="AM366" s="17" t="s">
        <v>204</v>
      </c>
      <c r="AN366" s="17" t="s">
        <v>501</v>
      </c>
      <c r="AO366" s="17">
        <v>10</v>
      </c>
      <c r="AP366" s="17">
        <v>11</v>
      </c>
      <c r="AQ366" s="17">
        <v>1960</v>
      </c>
      <c r="AR366"/>
      <c r="AS366"/>
      <c r="AT366" s="4" t="s">
        <v>806</v>
      </c>
      <c r="AU366" s="6" t="s">
        <v>345</v>
      </c>
      <c r="AV366" s="6" t="s">
        <v>146</v>
      </c>
      <c r="AW366" s="17" t="s">
        <v>410</v>
      </c>
      <c r="AX366"/>
      <c r="AY366"/>
      <c r="AZ366" s="6" t="s">
        <v>1002</v>
      </c>
      <c r="BA366" s="6" t="s">
        <v>379</v>
      </c>
      <c r="BB366" s="4" t="s">
        <v>1003</v>
      </c>
      <c r="BC366" s="17">
        <v>954</v>
      </c>
      <c r="BD366" s="17">
        <v>432</v>
      </c>
      <c r="BE366" s="17">
        <v>2127</v>
      </c>
      <c r="BF366" s="17">
        <v>954</v>
      </c>
      <c r="BG366" s="17">
        <v>432</v>
      </c>
      <c r="BH366" s="17">
        <v>2127</v>
      </c>
      <c r="BI366" s="17">
        <v>6</v>
      </c>
      <c r="BJ366" s="17">
        <v>4</v>
      </c>
      <c r="BK366" s="17" t="s">
        <v>1799</v>
      </c>
      <c r="BL366" s="3">
        <v>0</v>
      </c>
      <c r="BM366" s="17" t="s">
        <v>1054</v>
      </c>
      <c r="BN366" s="17" t="s">
        <v>3458</v>
      </c>
      <c r="BO366" s="17">
        <v>954</v>
      </c>
      <c r="BP366" s="17">
        <v>521</v>
      </c>
      <c r="BQ366" s="17">
        <v>2328</v>
      </c>
      <c r="BR366" s="17">
        <v>11</v>
      </c>
      <c r="BS366" s="17">
        <v>0</v>
      </c>
      <c r="BT366" s="17" t="s">
        <v>3458</v>
      </c>
      <c r="BU366" s="8">
        <v>40162.959999999999</v>
      </c>
      <c r="BV366" s="9" t="s">
        <v>3456</v>
      </c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 s="17" t="s">
        <v>40</v>
      </c>
      <c r="DS366"/>
      <c r="DT366"/>
      <c r="DU366" s="3">
        <v>2018</v>
      </c>
      <c r="DV366" s="16" t="s">
        <v>3508</v>
      </c>
      <c r="DW366" s="16" t="s">
        <v>3387</v>
      </c>
      <c r="DX366" s="16" t="s">
        <v>3488</v>
      </c>
      <c r="DY366" s="3">
        <v>72</v>
      </c>
      <c r="DZ366" s="3">
        <v>17779</v>
      </c>
      <c r="EA366" s="3">
        <v>389</v>
      </c>
      <c r="EB366" s="17">
        <v>15</v>
      </c>
      <c r="EC366" s="3">
        <v>0</v>
      </c>
      <c r="ED366" s="3">
        <v>0</v>
      </c>
      <c r="EE366" s="3">
        <v>0</v>
      </c>
      <c r="EF366" s="3">
        <v>0</v>
      </c>
      <c r="EG366"/>
      <c r="EH366" s="3">
        <v>0</v>
      </c>
      <c r="EI366" s="3">
        <v>950</v>
      </c>
      <c r="EJ366"/>
      <c r="EK366" s="3">
        <v>16001.1</v>
      </c>
      <c r="EL366" s="1">
        <v>21</v>
      </c>
      <c r="EM366" s="3">
        <v>19556.900000000001</v>
      </c>
      <c r="EN366" s="3">
        <v>343</v>
      </c>
      <c r="EO366" s="17">
        <v>8.01</v>
      </c>
      <c r="EP366" s="17" t="s">
        <v>1797</v>
      </c>
      <c r="EQ366" s="17" t="s">
        <v>414</v>
      </c>
      <c r="ER366" s="17">
        <v>350</v>
      </c>
      <c r="ES366" s="17">
        <v>2005</v>
      </c>
      <c r="ET366" s="17" t="s">
        <v>3516</v>
      </c>
      <c r="EU366" s="17" t="s">
        <v>1061</v>
      </c>
      <c r="EV366" s="17" t="s">
        <v>1062</v>
      </c>
      <c r="EW366" s="3">
        <v>1500</v>
      </c>
      <c r="EX366" s="3">
        <v>25807.956000000002</v>
      </c>
      <c r="EY366" s="17" t="s">
        <v>162</v>
      </c>
      <c r="EZ366" s="3">
        <v>27057.956000000002</v>
      </c>
      <c r="FA366" s="17" t="s">
        <v>1798</v>
      </c>
      <c r="FB366"/>
      <c r="FC366" s="17" t="s">
        <v>3462</v>
      </c>
      <c r="FD366" s="21">
        <v>343.06</v>
      </c>
      <c r="FE366" s="21" t="n">
        <f si="36" t="shared"/>
        <v>343.0</v>
      </c>
      <c r="FF366" s="3">
        <v>0</v>
      </c>
      <c r="FG366" s="3" t="n">
        <f si="37" t="shared"/>
        <v>0.0</v>
      </c>
      <c r="FH366" s="17">
        <v>950</v>
      </c>
      <c r="FI366" s="17" t="n">
        <f si="38" t="shared"/>
        <v>950.0</v>
      </c>
      <c r="FJ366" s="17">
        <v>0</v>
      </c>
      <c r="FK366" s="3" t="n">
        <f si="40" t="shared"/>
        <v>1500.0</v>
      </c>
    </row>
    <row r="367" spans="1:167">
      <c r="A367" s="18" t="s">
        <v>266</v>
      </c>
      <c r="B367" s="17" t="s">
        <v>1069</v>
      </c>
      <c r="C367"/>
      <c r="D367" s="17" t="s">
        <v>399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 s="6" t="s">
        <v>312</v>
      </c>
      <c r="AH367" s="6" t="s">
        <v>288</v>
      </c>
      <c r="AI367" s="6" t="s">
        <v>1629</v>
      </c>
      <c r="AJ367"/>
      <c r="AK367" s="5" t="s">
        <v>3529</v>
      </c>
      <c r="AL367" s="6" t="s">
        <v>143</v>
      </c>
      <c r="AM367" s="6" t="s">
        <v>221</v>
      </c>
      <c r="AN367" s="6" t="s">
        <v>1409</v>
      </c>
      <c r="AO367" s="2" t="s">
        <v>1872</v>
      </c>
      <c r="AP367" s="2" t="s">
        <v>228</v>
      </c>
      <c r="AQ367" s="2" t="s">
        <v>1338</v>
      </c>
      <c r="AR367"/>
      <c r="AS367"/>
      <c r="AT367" s="4" t="s">
        <v>1326</v>
      </c>
      <c r="AU367" s="6" t="s">
        <v>1630</v>
      </c>
      <c r="AV367" s="6" t="s">
        <v>402</v>
      </c>
      <c r="AW367"/>
      <c r="AX367"/>
      <c r="AY367"/>
      <c r="AZ367" s="6" t="s">
        <v>1203</v>
      </c>
      <c r="BA367" s="6" t="s">
        <v>391</v>
      </c>
      <c r="BB367" s="4" t="s">
        <v>1937</v>
      </c>
      <c r="BC367" s="3">
        <v>404</v>
      </c>
      <c r="BD367" s="17">
        <v>278</v>
      </c>
      <c r="BE367" s="3">
        <v>2126</v>
      </c>
      <c r="BF367" s="3">
        <v>404</v>
      </c>
      <c r="BG367" s="17">
        <v>278</v>
      </c>
      <c r="BH367" s="3">
        <v>2126</v>
      </c>
      <c r="BI367" s="17">
        <v>8</v>
      </c>
      <c r="BJ367" s="17">
        <v>2</v>
      </c>
      <c r="BK367" s="17" t="s">
        <v>1051</v>
      </c>
      <c r="BL367" s="3">
        <v>499</v>
      </c>
      <c r="BM367" s="17" t="s">
        <v>1801</v>
      </c>
      <c r="BN367" s="17" t="s">
        <v>3458</v>
      </c>
      <c r="BO367" s="3">
        <v>404</v>
      </c>
      <c r="BP367" s="17">
        <v>521</v>
      </c>
      <c r="BQ367" s="17">
        <v>2174</v>
      </c>
      <c r="BR367" s="17">
        <v>16</v>
      </c>
      <c r="BS367" s="17">
        <v>5</v>
      </c>
      <c r="BT367" s="17" t="s">
        <v>3458</v>
      </c>
      <c r="BU367" s="8">
        <v>81600</v>
      </c>
      <c r="BV367" s="9" t="s">
        <v>3456</v>
      </c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 s="17" t="s">
        <v>40</v>
      </c>
      <c r="DS367"/>
      <c r="DT367"/>
      <c r="DU367" s="3">
        <v>2018</v>
      </c>
      <c r="DV367" s="16" t="s">
        <v>3508</v>
      </c>
      <c r="DW367" s="16" t="s">
        <v>3387</v>
      </c>
      <c r="DX367" s="16" t="s">
        <v>3600</v>
      </c>
      <c r="DY367" s="3">
        <v>36</v>
      </c>
      <c r="DZ367" s="3">
        <v>22901</v>
      </c>
      <c r="EA367" s="3">
        <v>981</v>
      </c>
      <c r="EB367" s="17">
        <v>125</v>
      </c>
      <c r="EC367" s="3">
        <v>0</v>
      </c>
      <c r="ED367" s="3">
        <v>599</v>
      </c>
      <c r="EE367" s="3">
        <v>0</v>
      </c>
      <c r="EF367" s="3">
        <v>599</v>
      </c>
      <c r="EG367" s="17">
        <v>400</v>
      </c>
      <c r="EH367" s="3">
        <v>599</v>
      </c>
      <c r="EI367" s="17">
        <v>1000</v>
      </c>
      <c r="EJ367"/>
      <c r="EK367" s="3">
        <v>20610.900000000001</v>
      </c>
      <c r="EL367" s="1">
        <v>6</v>
      </c>
      <c r="EM367" s="3">
        <v>25191.1</v>
      </c>
      <c r="EN367" s="3">
        <v>423</v>
      </c>
      <c r="EO367" s="17">
        <v>8.01</v>
      </c>
      <c r="EP367" s="17" t="s">
        <v>1797</v>
      </c>
      <c r="EQ367" s="17" t="s">
        <v>414</v>
      </c>
      <c r="ER367" s="17">
        <v>350</v>
      </c>
      <c r="ES367" s="17">
        <v>2005</v>
      </c>
      <c r="ET367" s="17" t="s">
        <v>3516</v>
      </c>
      <c r="EU367" s="17" t="s">
        <v>1061</v>
      </c>
      <c r="EV367" s="17" t="s">
        <v>1062</v>
      </c>
      <c r="EW367" s="3">
        <v>1500</v>
      </c>
      <c r="EX367" s="3">
        <v>30945.396000000001</v>
      </c>
      <c r="EY367" s="17" t="s">
        <v>162</v>
      </c>
      <c r="EZ367" s="3">
        <v>32195.396000000001</v>
      </c>
      <c r="FA367" s="17" t="s">
        <v>1798</v>
      </c>
      <c r="FB367"/>
      <c r="FC367" s="17" t="s">
        <v>3462</v>
      </c>
      <c r="FD367" s="21">
        <v>423.1</v>
      </c>
      <c r="FE367" s="21" t="n">
        <f si="36" t="shared"/>
        <v>423.0</v>
      </c>
      <c r="FF367" s="3">
        <v>499.375</v>
      </c>
      <c r="FG367" s="3" t="n">
        <f si="37" t="shared"/>
        <v>499.0</v>
      </c>
      <c r="FH367" s="17">
        <v>1000</v>
      </c>
      <c r="FI367" s="17" t="n">
        <f si="38" t="shared"/>
        <v>1000.0</v>
      </c>
      <c r="FJ367" s="17">
        <v>0</v>
      </c>
      <c r="FK367" s="3" t="n">
        <f si="40" t="shared"/>
        <v>1500.0</v>
      </c>
    </row>
    <row r="368" spans="1:167">
      <c r="A368" s="18" t="s">
        <v>266</v>
      </c>
      <c r="B368" s="17" t="s">
        <v>1069</v>
      </c>
      <c r="C368"/>
      <c r="D368" s="17" t="s">
        <v>399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 s="6" t="s">
        <v>264</v>
      </c>
      <c r="AH368"/>
      <c r="AI368" s="6" t="s">
        <v>2930</v>
      </c>
      <c r="AJ368"/>
      <c r="AK368" s="5" t="s">
        <v>3529</v>
      </c>
      <c r="AL368" s="6" t="s">
        <v>143</v>
      </c>
      <c r="AM368" s="6" t="s">
        <v>192</v>
      </c>
      <c r="AN368" s="22" t="s">
        <v>2931</v>
      </c>
      <c r="AO368" s="22" t="s">
        <v>154</v>
      </c>
      <c r="AP368" s="22" t="s">
        <v>216</v>
      </c>
      <c r="AQ368" s="23" t="s">
        <v>1903</v>
      </c>
      <c r="AR368"/>
      <c r="AS368"/>
      <c r="AT368" s="4" t="s">
        <v>2932</v>
      </c>
      <c r="AU368" s="6" t="s">
        <v>2933</v>
      </c>
      <c r="AV368" s="6" t="s">
        <v>406</v>
      </c>
      <c r="AW368"/>
      <c r="AX368"/>
      <c r="AY368"/>
      <c r="AZ368" s="6" t="s">
        <v>2537</v>
      </c>
      <c r="BA368" s="6" t="s">
        <v>374</v>
      </c>
      <c r="BB368" s="4" t="s">
        <v>2934</v>
      </c>
      <c r="BC368" s="3">
        <v>706</v>
      </c>
      <c r="BD368" s="17">
        <v>652</v>
      </c>
      <c r="BE368" s="17">
        <v>2306</v>
      </c>
      <c r="BF368" s="3">
        <v>706</v>
      </c>
      <c r="BG368" s="17">
        <v>652</v>
      </c>
      <c r="BH368" s="17">
        <v>2306</v>
      </c>
      <c r="BI368" s="3">
        <v>4.9844271412680801</v>
      </c>
      <c r="BJ368" s="17">
        <v>1</v>
      </c>
      <c r="BK368" s="17" t="s">
        <v>155</v>
      </c>
      <c r="BL368" s="3">
        <v>10</v>
      </c>
      <c r="BM368" s="17" t="s">
        <v>1054</v>
      </c>
      <c r="BN368" s="17" t="s">
        <v>3458</v>
      </c>
      <c r="BO368" s="17">
        <v>954</v>
      </c>
      <c r="BP368" s="17">
        <v>234</v>
      </c>
      <c r="BQ368" s="17">
        <v>2414</v>
      </c>
      <c r="BR368" s="17">
        <v>6</v>
      </c>
      <c r="BS368" s="17">
        <v>1</v>
      </c>
      <c r="BT368" s="17" t="s">
        <v>3458</v>
      </c>
      <c r="BU368" s="8">
        <v>30000</v>
      </c>
      <c r="BV368" s="9" t="s">
        <v>3456</v>
      </c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 s="3">
        <v>2018</v>
      </c>
      <c r="DV368" s="16" t="s">
        <v>3508</v>
      </c>
      <c r="DW368" s="16" t="s">
        <v>3382</v>
      </c>
      <c r="DX368" s="16" t="s">
        <v>3489</v>
      </c>
      <c r="DY368" s="3">
        <v>48</v>
      </c>
      <c r="DZ368" s="3">
        <v>20972</v>
      </c>
      <c r="EA368" s="3">
        <v>300</v>
      </c>
      <c r="EB368" s="3">
        <v>0</v>
      </c>
      <c r="EC368" s="3">
        <v>0</v>
      </c>
      <c r="ED368" s="3">
        <v>399</v>
      </c>
      <c r="EE368" s="3">
        <v>750</v>
      </c>
      <c r="EF368" s="3">
        <v>399</v>
      </c>
      <c r="EG368" s="17">
        <v>800</v>
      </c>
      <c r="EH368"/>
      <c r="EI368" s="3">
        <v>0</v>
      </c>
      <c r="EJ368"/>
      <c r="EK368" s="3">
        <v>18874.8</v>
      </c>
      <c r="EL368" s="1">
        <v>50</v>
      </c>
      <c r="EM368" s="3">
        <v>23069.200000000001</v>
      </c>
      <c r="EN368" s="3">
        <v>513</v>
      </c>
      <c r="EO368" s="17">
        <v>10.01</v>
      </c>
      <c r="EP368" s="17" t="s">
        <v>266</v>
      </c>
      <c r="EQ368"/>
      <c r="ER368"/>
      <c r="ES368"/>
      <c r="ET368"/>
      <c r="EU368"/>
      <c r="EV368"/>
      <c r="EW368" s="3">
        <v>2000</v>
      </c>
      <c r="EX368" s="3">
        <v>28600.799999999999</v>
      </c>
      <c r="EY368"/>
      <c r="EZ368" s="3">
        <v>29850.799999999999</v>
      </c>
      <c r="FA368"/>
      <c r="FB368"/>
      <c r="FC368" s="17" t="s">
        <v>3462</v>
      </c>
      <c r="FD368" s="21">
        <v>512.66999999999996</v>
      </c>
      <c r="FE368" s="21" t="n">
        <f si="36" t="shared"/>
        <v>513.0</v>
      </c>
      <c r="FF368" s="3">
        <v>10</v>
      </c>
      <c r="FG368" s="3" t="n">
        <f si="37" t="shared"/>
        <v>10.0</v>
      </c>
      <c r="FH368"/>
      <c r="FI368" s="17" t="n">
        <f si="38" t="shared"/>
        <v>0.0</v>
      </c>
      <c r="FJ368" s="17">
        <v>0</v>
      </c>
      <c r="FK368" s="3" t="n">
        <f si="40" t="shared"/>
        <v>2000.0</v>
      </c>
    </row>
    <row r="369" spans="1:167">
      <c r="A369" s="18" t="s">
        <v>266</v>
      </c>
      <c r="B369" s="17" t="s">
        <v>1069</v>
      </c>
      <c r="C369"/>
      <c r="D369" s="17" t="s">
        <v>399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 s="6" t="s">
        <v>3259</v>
      </c>
      <c r="AH369" s="6" t="s">
        <v>2295</v>
      </c>
      <c r="AI369" s="6" t="s">
        <v>3260</v>
      </c>
      <c r="AJ369"/>
      <c r="AK369" s="5" t="s">
        <v>3529</v>
      </c>
      <c r="AL369" s="6" t="s">
        <v>143</v>
      </c>
      <c r="AM369" s="6" t="s">
        <v>173</v>
      </c>
      <c r="AN369" s="6" t="s">
        <v>3261</v>
      </c>
      <c r="AO369" s="6" t="s">
        <v>201</v>
      </c>
      <c r="AP369" s="6" t="s">
        <v>220</v>
      </c>
      <c r="AQ369" s="2" t="s">
        <v>232</v>
      </c>
      <c r="AR369"/>
      <c r="AS369"/>
      <c r="AT369" s="4" t="s">
        <v>470</v>
      </c>
      <c r="AU369" s="6" t="s">
        <v>3262</v>
      </c>
      <c r="AV369" s="6" t="s">
        <v>400</v>
      </c>
      <c r="AW369"/>
      <c r="AX369"/>
      <c r="AY369"/>
      <c r="AZ369" s="6" t="s">
        <v>3238</v>
      </c>
      <c r="BA369" s="6" t="s">
        <v>3227</v>
      </c>
      <c r="BB369" s="4" t="s">
        <v>3263</v>
      </c>
      <c r="BC369" s="17">
        <v>954</v>
      </c>
      <c r="BD369" s="17">
        <v>583</v>
      </c>
      <c r="BE369" s="17">
        <v>2237</v>
      </c>
      <c r="BF369" s="17">
        <v>954</v>
      </c>
      <c r="BG369" s="17">
        <v>583</v>
      </c>
      <c r="BH369" s="17">
        <v>2237</v>
      </c>
      <c r="BI369" s="17">
        <v>5</v>
      </c>
      <c r="BJ369" s="17">
        <v>1</v>
      </c>
      <c r="BK369" s="17" t="s">
        <v>1799</v>
      </c>
      <c r="BL369" s="3">
        <v>0</v>
      </c>
      <c r="BM369" s="17" t="s">
        <v>3457</v>
      </c>
      <c r="BN369" s="17" t="s">
        <v>3458</v>
      </c>
      <c r="BO369" s="17">
        <v>954</v>
      </c>
      <c r="BP369" s="17">
        <v>234</v>
      </c>
      <c r="BQ369" s="17">
        <v>2381</v>
      </c>
      <c r="BR369" s="17">
        <v>6</v>
      </c>
      <c r="BS369" s="17">
        <v>1</v>
      </c>
      <c r="BT369" s="17" t="s">
        <v>3458</v>
      </c>
      <c r="BU369" s="8">
        <v>49632</v>
      </c>
      <c r="BV369" s="9" t="s">
        <v>3456</v>
      </c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 s="3">
        <v>2018</v>
      </c>
      <c r="DV369" s="16" t="s">
        <v>3508</v>
      </c>
      <c r="DW369" s="16" t="s">
        <v>3387</v>
      </c>
      <c r="DX369" s="16" t="s">
        <v>3488</v>
      </c>
      <c r="DY369" s="3">
        <v>72</v>
      </c>
      <c r="DZ369" s="3">
        <v>26430</v>
      </c>
      <c r="EA369" s="3">
        <v>910</v>
      </c>
      <c r="EB369" s="3">
        <v>0</v>
      </c>
      <c r="EC369" s="3">
        <v>500</v>
      </c>
      <c r="ED369" s="3">
        <v>99</v>
      </c>
      <c r="EE369" s="3">
        <v>0</v>
      </c>
      <c r="EF369" s="3">
        <v>99</v>
      </c>
      <c r="EG369"/>
      <c r="EH369"/>
      <c r="EI369" s="3">
        <v>0</v>
      </c>
      <c r="EJ369"/>
      <c r="EK369" s="3">
        <v>23787</v>
      </c>
      <c r="EL369" s="1">
        <v>69</v>
      </c>
      <c r="EM369" s="3">
        <v>29073</v>
      </c>
      <c r="EN369" s="3">
        <v>498</v>
      </c>
      <c r="EO369" s="17">
        <v>11.2</v>
      </c>
      <c r="EP369" s="17" t="s">
        <v>266</v>
      </c>
      <c r="EQ369"/>
      <c r="ER369"/>
      <c r="ES369"/>
      <c r="ET369"/>
      <c r="EU369"/>
      <c r="EV369"/>
      <c r="EW369" s="3">
        <v>2500</v>
      </c>
      <c r="EX369" s="3">
        <v>34406.400000000001</v>
      </c>
      <c r="EY369"/>
      <c r="EZ369" s="3">
        <v>35656.400000000001</v>
      </c>
      <c r="FA369"/>
      <c r="FB369"/>
      <c r="FC369" s="17" t="s">
        <v>3462</v>
      </c>
      <c r="FD369" s="21">
        <v>497.84</v>
      </c>
      <c r="FE369" s="21" t="n">
        <f si="36" t="shared"/>
        <v>498.0</v>
      </c>
      <c r="FF369" s="3">
        <v>0</v>
      </c>
      <c r="FG369" s="3" t="n">
        <f si="37" t="shared"/>
        <v>0.0</v>
      </c>
      <c r="FH369"/>
      <c r="FI369" s="17" t="n">
        <f si="38" t="shared"/>
        <v>0.0</v>
      </c>
      <c r="FJ369" s="17">
        <v>0</v>
      </c>
      <c r="FK369" s="3" t="n">
        <f si="40" t="shared"/>
        <v>2500.0</v>
      </c>
    </row>
    <row r="370" spans="1:167">
      <c r="A370" s="18" t="s">
        <v>266</v>
      </c>
      <c r="B370" s="17" t="s">
        <v>1069</v>
      </c>
      <c r="C370"/>
      <c r="D370" s="17" t="s">
        <v>399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 s="6" t="s">
        <v>3070</v>
      </c>
      <c r="AH370"/>
      <c r="AI370" s="6" t="s">
        <v>3071</v>
      </c>
      <c r="AJ370"/>
      <c r="AK370" s="5" t="s">
        <v>3529</v>
      </c>
      <c r="AL370" s="6" t="s">
        <v>143</v>
      </c>
      <c r="AM370" s="6" t="s">
        <v>174</v>
      </c>
      <c r="AN370" s="22" t="s">
        <v>3072</v>
      </c>
      <c r="AO370" s="22" t="s">
        <v>144</v>
      </c>
      <c r="AP370" s="22" t="s">
        <v>200</v>
      </c>
      <c r="AQ370" s="23" t="s">
        <v>815</v>
      </c>
      <c r="AR370"/>
      <c r="AS370"/>
      <c r="AT370" s="4" t="s">
        <v>3073</v>
      </c>
      <c r="AU370" s="6" t="s">
        <v>3074</v>
      </c>
      <c r="AV370" s="6" t="s">
        <v>402</v>
      </c>
      <c r="AW370"/>
      <c r="AX370"/>
      <c r="AY370"/>
      <c r="AZ370" s="6" t="s">
        <v>2180</v>
      </c>
      <c r="BA370" s="6" t="s">
        <v>374</v>
      </c>
      <c r="BB370" s="4" t="s">
        <v>3075</v>
      </c>
      <c r="BC370" s="17">
        <v>954</v>
      </c>
      <c r="BD370" s="17">
        <v>363</v>
      </c>
      <c r="BE370" s="17">
        <v>2186</v>
      </c>
      <c r="BF370" s="17">
        <v>954</v>
      </c>
      <c r="BG370" s="17">
        <v>363</v>
      </c>
      <c r="BH370" s="17">
        <v>2186</v>
      </c>
      <c r="BI370" s="17">
        <v>5</v>
      </c>
      <c r="BJ370" s="17">
        <v>5</v>
      </c>
      <c r="BK370" s="17" t="s">
        <v>1799</v>
      </c>
      <c r="BL370" s="3">
        <v>0</v>
      </c>
      <c r="BM370" s="17" t="s">
        <v>3457</v>
      </c>
      <c r="BN370" s="17" t="s">
        <v>3458</v>
      </c>
      <c r="BO370" s="25">
        <v>912</v>
      </c>
      <c r="BP370" s="17">
        <v>637</v>
      </c>
      <c r="BQ370" s="17">
        <v>2259</v>
      </c>
      <c r="BR370" s="17">
        <v>16</v>
      </c>
      <c r="BS370" s="17">
        <v>7</v>
      </c>
      <c r="BT370" s="17" t="s">
        <v>3458</v>
      </c>
      <c r="BU370" s="8">
        <v>69000</v>
      </c>
      <c r="BV370" s="9" t="s">
        <v>3456</v>
      </c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 s="3">
        <v>2018</v>
      </c>
      <c r="DV370" s="16" t="s">
        <v>3508</v>
      </c>
      <c r="DW370" s="16" t="s">
        <v>3391</v>
      </c>
      <c r="DX370" s="16" t="s">
        <v>3475</v>
      </c>
      <c r="DY370" s="3">
        <v>75</v>
      </c>
      <c r="DZ370" s="3">
        <v>30754</v>
      </c>
      <c r="EA370" s="3">
        <v>454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/>
      <c r="EH370" s="3">
        <v>0</v>
      </c>
      <c r="EI370" s="3">
        <v>0</v>
      </c>
      <c r="EJ370"/>
      <c r="EK370" s="3">
        <v>27678.6</v>
      </c>
      <c r="EL370" s="1">
        <v>10</v>
      </c>
      <c r="EM370" s="3">
        <v>33829.4</v>
      </c>
      <c r="EN370" s="3">
        <v>632</v>
      </c>
      <c r="EO370" s="17">
        <v>8.01</v>
      </c>
      <c r="EP370" s="17" t="s">
        <v>266</v>
      </c>
      <c r="EQ370"/>
      <c r="ER370"/>
      <c r="ES370"/>
      <c r="ET370"/>
      <c r="EU370"/>
      <c r="EV370"/>
      <c r="EW370" s="3">
        <v>3000</v>
      </c>
      <c r="EX370" s="3">
        <v>39267.599999999999</v>
      </c>
      <c r="EY370"/>
      <c r="EZ370" s="3">
        <v>40517.599999999999</v>
      </c>
      <c r="FA370"/>
      <c r="FB370"/>
      <c r="FC370" s="17" t="s">
        <v>3462</v>
      </c>
      <c r="FD370" s="21">
        <v>632.29999999999995</v>
      </c>
      <c r="FE370" s="21" t="n">
        <f si="36" t="shared"/>
        <v>632.0</v>
      </c>
      <c r="FF370" s="3">
        <v>0</v>
      </c>
      <c r="FG370" s="3" t="n">
        <f si="37" t="shared"/>
        <v>0.0</v>
      </c>
      <c r="FH370"/>
      <c r="FI370" s="17" t="n">
        <f si="38" t="shared"/>
        <v>0.0</v>
      </c>
      <c r="FJ370" s="17">
        <v>0</v>
      </c>
      <c r="FK370" s="3" t="n">
        <f si="40" t="shared"/>
        <v>3000.0</v>
      </c>
    </row>
    <row r="371" spans="1:167">
      <c r="A371" s="18" t="s">
        <v>266</v>
      </c>
      <c r="B371" s="17" t="s">
        <v>1069</v>
      </c>
      <c r="C371" s="30">
        <v>32127</v>
      </c>
      <c r="D371" s="17" t="s">
        <v>399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 s="6" t="s">
        <v>635</v>
      </c>
      <c r="AH371" s="6" t="s">
        <v>242</v>
      </c>
      <c r="AI371" s="6" t="s">
        <v>636</v>
      </c>
      <c r="AJ371"/>
      <c r="AK371" s="5" t="s">
        <v>3529</v>
      </c>
      <c r="AL371" s="17" t="s">
        <v>143</v>
      </c>
      <c r="AM371" s="17" t="s">
        <v>177</v>
      </c>
      <c r="AN371" s="17" t="s">
        <v>497</v>
      </c>
      <c r="AO371" s="17">
        <v>10</v>
      </c>
      <c r="AP371" s="17">
        <v>20</v>
      </c>
      <c r="AQ371" s="17">
        <v>1980</v>
      </c>
      <c r="AR371"/>
      <c r="AS371"/>
      <c r="AT371" s="4" t="s">
        <v>800</v>
      </c>
      <c r="AU371" s="6" t="s">
        <v>801</v>
      </c>
      <c r="AV371" s="6" t="s">
        <v>402</v>
      </c>
      <c r="AW371" s="17" t="s">
        <v>410</v>
      </c>
      <c r="AX371"/>
      <c r="AY371"/>
      <c r="AZ371" s="6" t="s">
        <v>396</v>
      </c>
      <c r="BA371" s="6" t="s">
        <v>1</v>
      </c>
      <c r="BB371" s="4" t="s">
        <v>998</v>
      </c>
      <c r="BC371" s="17">
        <v>954</v>
      </c>
      <c r="BD371" s="17">
        <v>424</v>
      </c>
      <c r="BE371" s="17">
        <v>2131</v>
      </c>
      <c r="BF371" s="17">
        <v>954</v>
      </c>
      <c r="BG371" s="17">
        <v>424</v>
      </c>
      <c r="BH371" s="17">
        <v>2131</v>
      </c>
      <c r="BI371" s="17">
        <v>5</v>
      </c>
      <c r="BJ371" s="17">
        <v>5</v>
      </c>
      <c r="BK371" s="17" t="s">
        <v>155</v>
      </c>
      <c r="BL371" s="3">
        <v>45</v>
      </c>
      <c r="BM371" s="17" t="s">
        <v>155</v>
      </c>
      <c r="BN371" s="17" t="s">
        <v>3458</v>
      </c>
      <c r="BO371" s="17">
        <v>954</v>
      </c>
      <c r="BP371" s="17">
        <v>521</v>
      </c>
      <c r="BQ371" s="17">
        <v>2320</v>
      </c>
      <c r="BR371" s="17">
        <v>18</v>
      </c>
      <c r="BS371" s="17">
        <v>3</v>
      </c>
      <c r="BT371" s="17" t="s">
        <v>3458</v>
      </c>
      <c r="BU371" s="8">
        <v>86412</v>
      </c>
      <c r="BV371" s="9" t="s">
        <v>3456</v>
      </c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 s="17" t="s">
        <v>40</v>
      </c>
      <c r="DS371"/>
      <c r="DT371"/>
      <c r="DU371" s="3">
        <v>2018</v>
      </c>
      <c r="DV371" s="16" t="s">
        <v>3508</v>
      </c>
      <c r="DW371" s="16" t="s">
        <v>3388</v>
      </c>
      <c r="DX371" s="16" t="s">
        <v>3488</v>
      </c>
      <c r="DY371" s="3">
        <v>75</v>
      </c>
      <c r="DZ371" s="3">
        <v>20465</v>
      </c>
      <c r="EA371" s="3">
        <v>299</v>
      </c>
      <c r="EB371" s="17">
        <v>250</v>
      </c>
      <c r="EC371" s="3">
        <v>0</v>
      </c>
      <c r="ED371" s="3">
        <v>589</v>
      </c>
      <c r="EE371" s="3">
        <v>0</v>
      </c>
      <c r="EF371" s="3">
        <v>589</v>
      </c>
      <c r="EG371" s="17">
        <v>500</v>
      </c>
      <c r="EH371" s="3">
        <v>589</v>
      </c>
      <c r="EI371" s="3">
        <v>0</v>
      </c>
      <c r="EJ371"/>
      <c r="EK371" s="3">
        <v>18418.5</v>
      </c>
      <c r="EL371" s="1">
        <v>15</v>
      </c>
      <c r="EM371" s="3">
        <v>22511.5</v>
      </c>
      <c r="EN371" s="3">
        <v>537</v>
      </c>
      <c r="EO371" s="17">
        <v>14.3</v>
      </c>
      <c r="EP371" s="17" t="s">
        <v>266</v>
      </c>
      <c r="EQ371"/>
      <c r="ER371"/>
      <c r="ES371"/>
      <c r="ET371"/>
      <c r="EU371"/>
      <c r="EV371"/>
      <c r="EW371" s="3">
        <v>2000</v>
      </c>
      <c r="EX371" s="3">
        <v>21090</v>
      </c>
      <c r="EY371"/>
      <c r="EZ371" s="3">
        <v>22340</v>
      </c>
      <c r="FA371"/>
      <c r="FB371"/>
      <c r="FC371" s="17" t="s">
        <v>3462</v>
      </c>
      <c r="FD371" s="21">
        <v>536.86</v>
      </c>
      <c r="FE371" s="21" t="n">
        <f si="36" t="shared"/>
        <v>537.0</v>
      </c>
      <c r="FF371" s="3">
        <v>45</v>
      </c>
      <c r="FG371" s="3" t="n">
        <f si="37" t="shared"/>
        <v>45.0</v>
      </c>
      <c r="FH371" s="17">
        <v>0</v>
      </c>
      <c r="FI371" s="17" t="n">
        <f si="38" t="shared"/>
        <v>0.0</v>
      </c>
      <c r="FJ371" s="17">
        <v>0</v>
      </c>
      <c r="FK371" s="3" t="n">
        <f si="40" t="shared"/>
        <v>2000.0</v>
      </c>
    </row>
    <row r="372" spans="1:167">
      <c r="A372" s="18" t="s">
        <v>266</v>
      </c>
      <c r="B372" s="17" t="s">
        <v>1069</v>
      </c>
      <c r="C372"/>
      <c r="D372" s="17" t="s">
        <v>399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 s="6" t="s">
        <v>247</v>
      </c>
      <c r="AH372" s="6" t="s">
        <v>2890</v>
      </c>
      <c r="AI372" s="6" t="s">
        <v>2891</v>
      </c>
      <c r="AJ372"/>
      <c r="AK372" s="5" t="s">
        <v>3529</v>
      </c>
      <c r="AL372" s="6" t="s">
        <v>143</v>
      </c>
      <c r="AM372" s="6" t="s">
        <v>202</v>
      </c>
      <c r="AN372" s="22" t="s">
        <v>2892</v>
      </c>
      <c r="AO372" s="22" t="s">
        <v>422</v>
      </c>
      <c r="AP372" s="22" t="s">
        <v>356</v>
      </c>
      <c r="AQ372" s="23" t="s">
        <v>1980</v>
      </c>
      <c r="AR372"/>
      <c r="AS372"/>
      <c r="AT372" s="4" t="s">
        <v>2728</v>
      </c>
      <c r="AU372" s="6" t="s">
        <v>2893</v>
      </c>
      <c r="AV372" s="6" t="s">
        <v>405</v>
      </c>
      <c r="AW372"/>
      <c r="AX372"/>
      <c r="AY372"/>
      <c r="AZ372" s="6" t="s">
        <v>2894</v>
      </c>
      <c r="BA372" s="6" t="s">
        <v>374</v>
      </c>
      <c r="BB372" s="4" t="s">
        <v>2895</v>
      </c>
      <c r="BC372" s="17">
        <v>954</v>
      </c>
      <c r="BD372" s="17">
        <v>382</v>
      </c>
      <c r="BE372" s="17">
        <v>2205</v>
      </c>
      <c r="BF372" s="17">
        <v>954</v>
      </c>
      <c r="BG372" s="17">
        <v>382</v>
      </c>
      <c r="BH372" s="17">
        <v>2205</v>
      </c>
      <c r="BI372" s="17">
        <v>5</v>
      </c>
      <c r="BJ372" s="17">
        <v>5</v>
      </c>
      <c r="BK372" s="17" t="s">
        <v>1051</v>
      </c>
      <c r="BL372" s="3">
        <v>5</v>
      </c>
      <c r="BM372" s="17" t="s">
        <v>155</v>
      </c>
      <c r="BN372" s="17" t="s">
        <v>3458</v>
      </c>
      <c r="BO372" s="25">
        <v>478</v>
      </c>
      <c r="BP372" s="17">
        <v>675</v>
      </c>
      <c r="BQ372" s="17">
        <v>2278</v>
      </c>
      <c r="BR372" s="17">
        <v>16</v>
      </c>
      <c r="BS372" s="17">
        <v>5</v>
      </c>
      <c r="BT372" s="17" t="s">
        <v>3458</v>
      </c>
      <c r="BU372" s="8">
        <v>56999.96</v>
      </c>
      <c r="BV372" s="9" t="s">
        <v>3456</v>
      </c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 s="3">
        <v>2018</v>
      </c>
      <c r="DV372" s="16" t="s">
        <v>3508</v>
      </c>
      <c r="DW372" s="16" t="s">
        <v>3407</v>
      </c>
      <c r="DX372" s="16" t="s">
        <v>3498</v>
      </c>
      <c r="DY372" s="3">
        <v>75</v>
      </c>
      <c r="DZ372" s="3">
        <v>35236</v>
      </c>
      <c r="EA372" s="3">
        <v>523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/>
      <c r="EH372" s="3">
        <v>0</v>
      </c>
      <c r="EI372" s="3">
        <v>0</v>
      </c>
      <c r="EJ372"/>
      <c r="EK372" s="3">
        <v>31712.400000000001</v>
      </c>
      <c r="EL372" s="1">
        <v>5</v>
      </c>
      <c r="EM372" s="3">
        <v>38759.599999999999</v>
      </c>
      <c r="EN372" s="3">
        <v>732</v>
      </c>
      <c r="EO372" s="17">
        <v>9.99</v>
      </c>
      <c r="EP372" s="17" t="s">
        <v>266</v>
      </c>
      <c r="EQ372"/>
      <c r="ER372"/>
      <c r="ES372"/>
      <c r="ET372"/>
      <c r="EU372"/>
      <c r="EV372"/>
      <c r="EW372" s="3">
        <v>3470</v>
      </c>
      <c r="EX372" s="3">
        <v>44878.8</v>
      </c>
      <c r="EY372"/>
      <c r="EZ372" s="3">
        <v>46128.800000000003</v>
      </c>
      <c r="FA372"/>
      <c r="FB372"/>
      <c r="FC372" s="17" t="s">
        <v>3462</v>
      </c>
      <c r="FD372" s="21">
        <v>731.91</v>
      </c>
      <c r="FE372" s="21" t="n">
        <f si="36" t="shared"/>
        <v>732.0</v>
      </c>
      <c r="FF372" s="3">
        <v>5</v>
      </c>
      <c r="FG372" s="3" t="n">
        <f si="37" t="shared"/>
        <v>5.0</v>
      </c>
      <c r="FH372"/>
      <c r="FI372" s="17" t="n">
        <f si="38" t="shared"/>
        <v>0.0</v>
      </c>
      <c r="FJ372" s="17">
        <v>0</v>
      </c>
      <c r="FK372" s="3" t="n">
        <f si="40" t="shared"/>
        <v>3470.0</v>
      </c>
    </row>
    <row r="373" spans="1:167">
      <c r="A373" s="18" t="s">
        <v>266</v>
      </c>
      <c r="B373" s="17" t="s">
        <v>1069</v>
      </c>
      <c r="C373" s="30">
        <v>32127</v>
      </c>
      <c r="D373" s="17" t="s">
        <v>399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 s="6" t="s">
        <v>3148</v>
      </c>
      <c r="AH373" s="6" t="s">
        <v>242</v>
      </c>
      <c r="AI373" s="6" t="s">
        <v>276</v>
      </c>
      <c r="AJ373"/>
      <c r="AK373" s="5" t="s">
        <v>3529</v>
      </c>
      <c r="AL373" s="6" t="s">
        <v>143</v>
      </c>
      <c r="AM373" s="6" t="s">
        <v>224</v>
      </c>
      <c r="AN373" s="6" t="s">
        <v>3149</v>
      </c>
      <c r="AO373" s="22" t="s">
        <v>154</v>
      </c>
      <c r="AP373" s="22" t="s">
        <v>154</v>
      </c>
      <c r="AQ373" s="2" t="s">
        <v>2715</v>
      </c>
      <c r="AR373"/>
      <c r="AS373"/>
      <c r="AT373" s="4" t="s">
        <v>3150</v>
      </c>
      <c r="AU373" s="6" t="s">
        <v>3151</v>
      </c>
      <c r="AV373" s="6" t="s">
        <v>406</v>
      </c>
      <c r="AW373"/>
      <c r="AX373"/>
      <c r="AY373"/>
      <c r="AZ373" s="6" t="s">
        <v>3137</v>
      </c>
      <c r="BA373" s="6" t="s">
        <v>3132</v>
      </c>
      <c r="BB373" s="4" t="s">
        <v>3152</v>
      </c>
      <c r="BC373" s="3">
        <v>912</v>
      </c>
      <c r="BD373" s="17">
        <v>354</v>
      </c>
      <c r="BE373" s="17">
        <v>2177</v>
      </c>
      <c r="BF373" s="3">
        <v>912</v>
      </c>
      <c r="BG373" s="17">
        <v>354</v>
      </c>
      <c r="BH373" s="17">
        <v>2177</v>
      </c>
      <c r="BI373" s="17">
        <v>6</v>
      </c>
      <c r="BJ373" s="17">
        <v>4</v>
      </c>
      <c r="BK373" s="17" t="s">
        <v>1051</v>
      </c>
      <c r="BL373" s="3">
        <v>30</v>
      </c>
      <c r="BM373" s="17" t="s">
        <v>1801</v>
      </c>
      <c r="BN373" s="17" t="s">
        <v>3458</v>
      </c>
      <c r="BO373" s="24">
        <v>954</v>
      </c>
      <c r="BP373" s="17">
        <v>619</v>
      </c>
      <c r="BQ373" s="17">
        <v>2250</v>
      </c>
      <c r="BR373" s="17">
        <v>11</v>
      </c>
      <c r="BS373" s="17">
        <v>2</v>
      </c>
      <c r="BT373" s="17" t="s">
        <v>3458</v>
      </c>
      <c r="BU373" s="8">
        <v>21799.96</v>
      </c>
      <c r="BV373" s="9" t="s">
        <v>3456</v>
      </c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 s="3">
        <v>2018</v>
      </c>
      <c r="DV373" s="16" t="s">
        <v>3508</v>
      </c>
      <c r="DW373" s="16" t="s">
        <v>3407</v>
      </c>
      <c r="DX373" s="16" t="s">
        <v>3498</v>
      </c>
      <c r="DY373" s="3">
        <v>75</v>
      </c>
      <c r="DZ373" s="3">
        <v>35236</v>
      </c>
      <c r="EA373" s="3">
        <v>523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/>
      <c r="EH373" s="3">
        <v>0</v>
      </c>
      <c r="EI373" s="3">
        <v>0</v>
      </c>
      <c r="EJ373"/>
      <c r="EK373" s="3">
        <v>31712.400000000001</v>
      </c>
      <c r="EL373" s="1">
        <v>10</v>
      </c>
      <c r="EM373" s="3">
        <v>38759.599999999999</v>
      </c>
      <c r="EN373" s="3">
        <v>607</v>
      </c>
      <c r="EO373" s="17">
        <v>14.3</v>
      </c>
      <c r="EP373" s="17" t="s">
        <v>266</v>
      </c>
      <c r="EQ373"/>
      <c r="ER373"/>
      <c r="ES373"/>
      <c r="ET373"/>
      <c r="EU373"/>
      <c r="EV373"/>
      <c r="EW373" s="3">
        <v>3500</v>
      </c>
      <c r="EX373" s="3">
        <v>44878.8</v>
      </c>
      <c r="EY373"/>
      <c r="EZ373" s="3">
        <v>46128.800000000003</v>
      </c>
      <c r="FA373"/>
      <c r="FB373"/>
      <c r="FC373" s="17" t="s">
        <v>3462</v>
      </c>
      <c r="FD373" s="21">
        <v>606.72</v>
      </c>
      <c r="FE373" s="21" t="n">
        <f si="36" t="shared"/>
        <v>607.0</v>
      </c>
      <c r="FF373" s="3">
        <v>30</v>
      </c>
      <c r="FG373" s="3" t="n">
        <f si="37" t="shared"/>
        <v>30.0</v>
      </c>
      <c r="FH373"/>
      <c r="FI373" s="17" t="n">
        <f si="38" t="shared"/>
        <v>0.0</v>
      </c>
      <c r="FJ373" s="17">
        <v>0</v>
      </c>
      <c r="FK373" s="3" t="n">
        <f si="40" t="shared"/>
        <v>3500.0</v>
      </c>
    </row>
    <row r="374" spans="1:167">
      <c r="A374" s="18" t="s">
        <v>266</v>
      </c>
      <c r="B374" s="17" t="s">
        <v>1069</v>
      </c>
      <c r="C374" s="30">
        <v>32127</v>
      </c>
      <c r="D374" s="17" t="s">
        <v>399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 s="6" t="s">
        <v>3365</v>
      </c>
      <c r="AH374"/>
      <c r="AI374" s="6" t="s">
        <v>3366</v>
      </c>
      <c r="AJ374"/>
      <c r="AK374" s="5" t="s">
        <v>3529</v>
      </c>
      <c r="AL374" s="6" t="s">
        <v>143</v>
      </c>
      <c r="AM374" s="6" t="s">
        <v>174</v>
      </c>
      <c r="AN374" s="6" t="s">
        <v>3372</v>
      </c>
      <c r="AO374" s="6" t="s">
        <v>1872</v>
      </c>
      <c r="AP374" s="6" t="s">
        <v>200</v>
      </c>
      <c r="AQ374" s="2" t="s">
        <v>2189</v>
      </c>
      <c r="AR374"/>
      <c r="AS374"/>
      <c r="AT374" s="4" t="s">
        <v>3373</v>
      </c>
      <c r="AU374" s="6" t="s">
        <v>3374</v>
      </c>
      <c r="AV374" s="6" t="s">
        <v>401</v>
      </c>
      <c r="AW374"/>
      <c r="AX374"/>
      <c r="AY374"/>
      <c r="AZ374" s="6" t="s">
        <v>3370</v>
      </c>
      <c r="BA374" s="6" t="s">
        <v>3332</v>
      </c>
      <c r="BB374" s="4" t="s">
        <v>3375</v>
      </c>
      <c r="BC374" s="17">
        <v>954</v>
      </c>
      <c r="BD374" s="17">
        <v>381</v>
      </c>
      <c r="BE374" s="17">
        <v>2204</v>
      </c>
      <c r="BF374" s="17">
        <v>954</v>
      </c>
      <c r="BG374" s="17">
        <v>381</v>
      </c>
      <c r="BH374" s="17">
        <v>2204</v>
      </c>
      <c r="BI374" s="17">
        <v>7</v>
      </c>
      <c r="BJ374" s="17">
        <v>3</v>
      </c>
      <c r="BK374" s="17" t="s">
        <v>1799</v>
      </c>
      <c r="BL374" s="3">
        <v>0</v>
      </c>
      <c r="BM374" s="17" t="s">
        <v>1054</v>
      </c>
      <c r="BN374" s="17" t="s">
        <v>3458</v>
      </c>
      <c r="BO374" s="24">
        <v>954</v>
      </c>
      <c r="BP374" s="17">
        <v>673</v>
      </c>
      <c r="BQ374" s="17">
        <v>2277</v>
      </c>
      <c r="BR374" s="17">
        <v>16</v>
      </c>
      <c r="BS374" s="17">
        <v>5</v>
      </c>
      <c r="BT374" s="17" t="s">
        <v>3458</v>
      </c>
      <c r="BU374" s="8">
        <v>60000</v>
      </c>
      <c r="BV374" s="9" t="s">
        <v>3456</v>
      </c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 s="3">
        <v>2018</v>
      </c>
      <c r="DV374" s="16" t="s">
        <v>3508</v>
      </c>
      <c r="DW374" s="16" t="s">
        <v>3387</v>
      </c>
      <c r="DX374" s="16" t="s">
        <v>3488</v>
      </c>
      <c r="DY374" s="3">
        <v>75</v>
      </c>
      <c r="DZ374" s="3">
        <v>24000</v>
      </c>
      <c r="EA374" s="3">
        <v>348</v>
      </c>
      <c r="EB374" s="3">
        <v>0</v>
      </c>
      <c r="EC374" s="3">
        <v>0</v>
      </c>
      <c r="ED374" s="3">
        <v>599</v>
      </c>
      <c r="EE374" s="3">
        <v>500</v>
      </c>
      <c r="EF374" s="3">
        <v>599</v>
      </c>
      <c r="EG374"/>
      <c r="EH374" s="3">
        <v>599</v>
      </c>
      <c r="EI374" s="3">
        <v>0</v>
      </c>
      <c r="EJ374"/>
      <c r="EK374" s="3">
        <v>21600</v>
      </c>
      <c r="EL374" s="1">
        <v>6</v>
      </c>
      <c r="EM374" s="3">
        <v>26400</v>
      </c>
      <c r="EN374" s="3">
        <v>412</v>
      </c>
      <c r="EO374" s="17">
        <v>12.5</v>
      </c>
      <c r="EP374" s="17" t="s">
        <v>266</v>
      </c>
      <c r="EQ374"/>
      <c r="ER374"/>
      <c r="ES374"/>
      <c r="ET374"/>
      <c r="EU374"/>
      <c r="EV374"/>
      <c r="EW374" s="3">
        <v>2400</v>
      </c>
      <c r="EX374" s="3">
        <v>30936</v>
      </c>
      <c r="EY374"/>
      <c r="EZ374" s="3">
        <v>32186</v>
      </c>
      <c r="FA374"/>
      <c r="FB374"/>
      <c r="FC374" s="17" t="s">
        <v>3462</v>
      </c>
      <c r="FD374" s="21">
        <v>411.57</v>
      </c>
      <c r="FE374" s="21" t="n">
        <f si="36" t="shared"/>
        <v>412.0</v>
      </c>
      <c r="FF374" s="3">
        <v>0</v>
      </c>
      <c r="FG374" s="3" t="n">
        <f si="37" t="shared"/>
        <v>0.0</v>
      </c>
      <c r="FH374"/>
      <c r="FI374" s="17" t="n">
        <f si="38" t="shared"/>
        <v>0.0</v>
      </c>
      <c r="FJ374" s="17">
        <v>0</v>
      </c>
      <c r="FK374" s="3" t="n">
        <f si="40" t="shared"/>
        <v>2400.0</v>
      </c>
    </row>
    <row r="375" spans="1:167">
      <c r="A375" s="18" t="s">
        <v>266</v>
      </c>
      <c r="B375" s="17" t="s">
        <v>1069</v>
      </c>
      <c r="C375" s="30">
        <v>32127</v>
      </c>
      <c r="D375" s="17" t="s">
        <v>399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 s="6" t="s">
        <v>2796</v>
      </c>
      <c r="AH375"/>
      <c r="AI375" s="6" t="s">
        <v>2972</v>
      </c>
      <c r="AJ375"/>
      <c r="AK375" s="5" t="s">
        <v>3529</v>
      </c>
      <c r="AL375" s="6" t="s">
        <v>143</v>
      </c>
      <c r="AM375" s="6" t="s">
        <v>172</v>
      </c>
      <c r="AN375" s="22" t="s">
        <v>2973</v>
      </c>
      <c r="AO375" s="22" t="s">
        <v>228</v>
      </c>
      <c r="AP375" s="22" t="s">
        <v>216</v>
      </c>
      <c r="AQ375" s="23" t="s">
        <v>1847</v>
      </c>
      <c r="AR375"/>
      <c r="AS375"/>
      <c r="AT375" s="4" t="s">
        <v>344</v>
      </c>
      <c r="AU375" s="6" t="s">
        <v>345</v>
      </c>
      <c r="AV375" s="6" t="s">
        <v>400</v>
      </c>
      <c r="AW375"/>
      <c r="AX375"/>
      <c r="AY375"/>
      <c r="AZ375" s="6" t="s">
        <v>2974</v>
      </c>
      <c r="BA375" s="6" t="s">
        <v>370</v>
      </c>
      <c r="BB375" s="4" t="s">
        <v>2975</v>
      </c>
      <c r="BC375" s="3">
        <v>478</v>
      </c>
      <c r="BD375" s="17">
        <v>624</v>
      </c>
      <c r="BE375" s="17">
        <v>2278</v>
      </c>
      <c r="BF375" s="3">
        <v>478</v>
      </c>
      <c r="BG375" s="17">
        <v>624</v>
      </c>
      <c r="BH375" s="17">
        <v>2278</v>
      </c>
      <c r="BI375" s="3">
        <v>4.7708565072302598</v>
      </c>
      <c r="BJ375" s="17">
        <v>1</v>
      </c>
      <c r="BK375" s="17" t="s">
        <v>1052</v>
      </c>
      <c r="BL375" s="3">
        <v>25</v>
      </c>
      <c r="BM375" s="17" t="s">
        <v>3457</v>
      </c>
      <c r="BN375" s="17" t="s">
        <v>3458</v>
      </c>
      <c r="BO375" s="17">
        <v>954</v>
      </c>
      <c r="BP375" s="17">
        <v>234</v>
      </c>
      <c r="BQ375" s="17">
        <v>2400</v>
      </c>
      <c r="BR375" s="17">
        <v>6</v>
      </c>
      <c r="BS375" s="17">
        <v>1</v>
      </c>
      <c r="BT375" s="17" t="s">
        <v>3458</v>
      </c>
      <c r="BU375" s="8">
        <v>90000</v>
      </c>
      <c r="BV375" s="9" t="s">
        <v>3456</v>
      </c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 s="3">
        <v>2018</v>
      </c>
      <c r="DV375" s="16" t="s">
        <v>3508</v>
      </c>
      <c r="DW375" s="16" t="s">
        <v>3407</v>
      </c>
      <c r="DX375" s="16" t="s">
        <v>3498</v>
      </c>
      <c r="DY375" s="3">
        <v>84</v>
      </c>
      <c r="DZ375" s="3">
        <v>44549</v>
      </c>
      <c r="EA375" s="3">
        <v>1107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17">
        <v>250</v>
      </c>
      <c r="EH375"/>
      <c r="EI375" s="3">
        <v>0</v>
      </c>
      <c r="EJ375"/>
      <c r="EK375" s="3">
        <v>40094.1</v>
      </c>
      <c r="EL375" s="1">
        <v>15</v>
      </c>
      <c r="EM375" s="3">
        <v>49003.9</v>
      </c>
      <c r="EN375" s="3">
        <v>681</v>
      </c>
      <c r="EO375" s="17">
        <v>9.99</v>
      </c>
      <c r="EP375" s="17" t="s">
        <v>1797</v>
      </c>
      <c r="EQ375" s="17" t="s">
        <v>1056</v>
      </c>
      <c r="ER375" s="17">
        <v>450</v>
      </c>
      <c r="ES375" s="17">
        <v>2006</v>
      </c>
      <c r="ET375" s="17" t="s">
        <v>1055</v>
      </c>
      <c r="EU375" s="17" t="s">
        <v>1063</v>
      </c>
      <c r="EV375" s="17" t="s">
        <v>1064</v>
      </c>
      <c r="EW375" s="3">
        <v>4000</v>
      </c>
      <c r="EX375" s="3">
        <v>42816</v>
      </c>
      <c r="EY375" s="17" t="s">
        <v>163</v>
      </c>
      <c r="EZ375" s="3">
        <v>44066</v>
      </c>
      <c r="FA375" s="17" t="s">
        <v>164</v>
      </c>
      <c r="FB375"/>
      <c r="FC375" s="17" t="s">
        <v>3462</v>
      </c>
      <c r="FD375" s="21">
        <v>680.76</v>
      </c>
      <c r="FE375" s="21" t="n">
        <f si="36" t="shared"/>
        <v>681.0</v>
      </c>
      <c r="FF375" s="3">
        <v>25</v>
      </c>
      <c r="FG375" s="3" t="n">
        <f si="37" t="shared"/>
        <v>25.0</v>
      </c>
      <c r="FH375"/>
      <c r="FI375" s="17" t="n">
        <f si="38" t="shared"/>
        <v>0.0</v>
      </c>
      <c r="FJ375" s="17">
        <v>0</v>
      </c>
      <c r="FK375" s="3" t="n">
        <f si="40" t="shared"/>
        <v>4000.0</v>
      </c>
    </row>
    <row r="376" spans="1:167">
      <c r="A376" s="18" t="s">
        <v>266</v>
      </c>
      <c r="B376" s="17" t="s">
        <v>1069</v>
      </c>
      <c r="C376"/>
      <c r="D376" s="17" t="s">
        <v>399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 s="6" t="s">
        <v>273</v>
      </c>
      <c r="AH376" s="6" t="s">
        <v>242</v>
      </c>
      <c r="AI376" s="6" t="s">
        <v>2213</v>
      </c>
      <c r="AJ376"/>
      <c r="AK376" s="5" t="s">
        <v>3529</v>
      </c>
      <c r="AL376" s="6" t="s">
        <v>143</v>
      </c>
      <c r="AM376" s="6" t="s">
        <v>1148</v>
      </c>
      <c r="AN376" s="22" t="s">
        <v>2214</v>
      </c>
      <c r="AO376" s="22" t="s">
        <v>187</v>
      </c>
      <c r="AP376" s="22" t="s">
        <v>214</v>
      </c>
      <c r="AQ376" s="23" t="s">
        <v>1938</v>
      </c>
      <c r="AR376"/>
      <c r="AS376"/>
      <c r="AT376" s="4" t="s">
        <v>2215</v>
      </c>
      <c r="AU376" s="6" t="s">
        <v>2216</v>
      </c>
      <c r="AV376" s="6" t="s">
        <v>402</v>
      </c>
      <c r="AW376"/>
      <c r="AX376"/>
      <c r="AY376"/>
      <c r="AZ376" s="6" t="s">
        <v>2217</v>
      </c>
      <c r="BA376" s="6" t="s">
        <v>370</v>
      </c>
      <c r="BB376" s="4" t="s">
        <v>2218</v>
      </c>
      <c r="BC376" s="17">
        <v>954</v>
      </c>
      <c r="BD376" s="17">
        <v>601</v>
      </c>
      <c r="BE376" s="17">
        <v>2255</v>
      </c>
      <c r="BF376" s="17">
        <v>954</v>
      </c>
      <c r="BG376" s="17">
        <v>601</v>
      </c>
      <c r="BH376" s="17">
        <v>2255</v>
      </c>
      <c r="BI376" s="3">
        <v>4.9577308120133496</v>
      </c>
      <c r="BJ376" s="17">
        <v>1</v>
      </c>
      <c r="BK376" s="17" t="s">
        <v>1799</v>
      </c>
      <c r="BL376" s="3">
        <v>0</v>
      </c>
      <c r="BM376" s="17" t="s">
        <v>1801</v>
      </c>
      <c r="BN376" s="17" t="s">
        <v>3458</v>
      </c>
      <c r="BO376" s="17">
        <v>954</v>
      </c>
      <c r="BP376" s="17">
        <v>234</v>
      </c>
      <c r="BQ376" s="17">
        <v>2390</v>
      </c>
      <c r="BR376" s="17">
        <v>6</v>
      </c>
      <c r="BS376" s="17">
        <v>1</v>
      </c>
      <c r="BT376" s="17" t="s">
        <v>3458</v>
      </c>
      <c r="BU376" s="8">
        <v>63999.96</v>
      </c>
      <c r="BV376" s="9" t="s">
        <v>3456</v>
      </c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 s="3">
        <v>2018</v>
      </c>
      <c r="DV376" s="16" t="s">
        <v>3508</v>
      </c>
      <c r="DW376" s="16" t="s">
        <v>3387</v>
      </c>
      <c r="DX376" s="16" t="s">
        <v>3488</v>
      </c>
      <c r="DY376" s="3">
        <v>72</v>
      </c>
      <c r="DZ376" s="3">
        <v>28441</v>
      </c>
      <c r="EA376" s="3">
        <v>1766</v>
      </c>
      <c r="EB376" s="3">
        <v>0</v>
      </c>
      <c r="EC376" s="3">
        <v>0</v>
      </c>
      <c r="ED376" s="3">
        <v>699</v>
      </c>
      <c r="EE376" s="3">
        <v>0</v>
      </c>
      <c r="EF376" s="3">
        <v>699</v>
      </c>
      <c r="EG376"/>
      <c r="EH376"/>
      <c r="EI376" s="3">
        <v>0</v>
      </c>
      <c r="EJ376"/>
      <c r="EK376" s="3">
        <v>25596.9</v>
      </c>
      <c r="EL376" s="1">
        <v>26</v>
      </c>
      <c r="EM376" s="3">
        <v>31285.1</v>
      </c>
      <c r="EN376" s="3">
        <v>552</v>
      </c>
      <c r="EO376" s="17">
        <v>8.01</v>
      </c>
      <c r="EP376" s="17" t="s">
        <v>1797</v>
      </c>
      <c r="EQ376" s="17" t="s">
        <v>414</v>
      </c>
      <c r="ER376" s="17">
        <v>350</v>
      </c>
      <c r="ES376" s="17">
        <v>2005</v>
      </c>
      <c r="ET376" s="17" t="s">
        <v>3516</v>
      </c>
      <c r="EU376" s="17" t="s">
        <v>1061</v>
      </c>
      <c r="EV376" s="17" t="s">
        <v>1062</v>
      </c>
      <c r="EW376" s="3">
        <v>1500</v>
      </c>
      <c r="EX376" s="3">
        <v>28492.799999999999</v>
      </c>
      <c r="EY376" s="17" t="s">
        <v>162</v>
      </c>
      <c r="EZ376" s="3">
        <v>29742.799999999999</v>
      </c>
      <c r="FA376" s="17" t="s">
        <v>1798</v>
      </c>
      <c r="FB376"/>
      <c r="FC376" s="17" t="s">
        <v>3462</v>
      </c>
      <c r="FD376" s="21">
        <v>551.66999999999996</v>
      </c>
      <c r="FE376" s="21" t="n">
        <f si="36" t="shared"/>
        <v>552.0</v>
      </c>
      <c r="FF376" s="3">
        <v>0</v>
      </c>
      <c r="FG376" s="3" t="n">
        <f si="37" t="shared"/>
        <v>0.0</v>
      </c>
      <c r="FH376"/>
      <c r="FI376" s="17" t="n">
        <f si="38" t="shared"/>
        <v>0.0</v>
      </c>
      <c r="FJ376" s="17">
        <v>0</v>
      </c>
      <c r="FK376" s="3" t="n">
        <f si="40" t="shared"/>
        <v>1500.0</v>
      </c>
    </row>
    <row r="377" spans="1:167">
      <c r="A377" s="18" t="s">
        <v>266</v>
      </c>
      <c r="B377" s="17" t="s">
        <v>1069</v>
      </c>
      <c r="C377" s="30">
        <v>32127</v>
      </c>
      <c r="D377" s="17" t="s">
        <v>399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 s="6" t="s">
        <v>245</v>
      </c>
      <c r="AH377" s="6" t="s">
        <v>2201</v>
      </c>
      <c r="AI377" s="6" t="s">
        <v>2786</v>
      </c>
      <c r="AJ377"/>
      <c r="AK377" s="5" t="s">
        <v>3529</v>
      </c>
      <c r="AL377" s="6" t="s">
        <v>143</v>
      </c>
      <c r="AM377" s="6" t="s">
        <v>184</v>
      </c>
      <c r="AN377" s="22" t="s">
        <v>2787</v>
      </c>
      <c r="AO377" s="22" t="s">
        <v>154</v>
      </c>
      <c r="AP377" s="22" t="s">
        <v>433</v>
      </c>
      <c r="AQ377" s="2" t="s">
        <v>1882</v>
      </c>
      <c r="AR377"/>
      <c r="AS377"/>
      <c r="AT377" s="4" t="s">
        <v>2788</v>
      </c>
      <c r="AU377" s="6" t="s">
        <v>2789</v>
      </c>
      <c r="AV377" s="6" t="s">
        <v>146</v>
      </c>
      <c r="AW377"/>
      <c r="AX377"/>
      <c r="AY377"/>
      <c r="AZ377" s="6" t="s">
        <v>1951</v>
      </c>
      <c r="BA377" s="6" t="s">
        <v>374</v>
      </c>
      <c r="BB377" s="4" t="s">
        <v>2790</v>
      </c>
      <c r="BC377" s="17">
        <v>954</v>
      </c>
      <c r="BD377" s="17">
        <v>649</v>
      </c>
      <c r="BE377" s="17">
        <v>2303</v>
      </c>
      <c r="BF377" s="17">
        <v>954</v>
      </c>
      <c r="BG377" s="17">
        <v>649</v>
      </c>
      <c r="BH377" s="17">
        <v>2303</v>
      </c>
      <c r="BI377" s="17">
        <v>6</v>
      </c>
      <c r="BJ377" s="17">
        <v>3</v>
      </c>
      <c r="BK377" s="17" t="s">
        <v>155</v>
      </c>
      <c r="BL377" s="3">
        <v>5</v>
      </c>
      <c r="BM377" s="17" t="s">
        <v>1054</v>
      </c>
      <c r="BN377" s="17" t="s">
        <v>3458</v>
      </c>
      <c r="BO377" s="17">
        <v>954</v>
      </c>
      <c r="BP377" s="17">
        <v>234</v>
      </c>
      <c r="BQ377" s="17">
        <v>2414</v>
      </c>
      <c r="BR377" s="17">
        <v>6</v>
      </c>
      <c r="BS377" s="17">
        <v>1</v>
      </c>
      <c r="BT377" s="17" t="s">
        <v>3458</v>
      </c>
      <c r="BU377" s="8">
        <v>43200</v>
      </c>
      <c r="BV377" s="9" t="s">
        <v>3456</v>
      </c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 s="3">
        <v>2018</v>
      </c>
      <c r="DV377" s="16" t="s">
        <v>3508</v>
      </c>
      <c r="DW377" s="16" t="s">
        <v>3609</v>
      </c>
      <c r="DX377" s="16" t="s">
        <v>3475</v>
      </c>
      <c r="DY377" s="3">
        <v>72</v>
      </c>
      <c r="DZ377" s="3">
        <v>50886</v>
      </c>
      <c r="EA377" s="3">
        <v>596</v>
      </c>
      <c r="EB377" s="3">
        <v>0</v>
      </c>
      <c r="EC377" s="3">
        <v>0</v>
      </c>
      <c r="ED377" s="3">
        <v>600</v>
      </c>
      <c r="EE377" s="3">
        <v>0</v>
      </c>
      <c r="EF377" s="3">
        <v>600</v>
      </c>
      <c r="EG377" s="17">
        <v>650</v>
      </c>
      <c r="EH377"/>
      <c r="EI377" s="3">
        <v>0</v>
      </c>
      <c r="EJ377"/>
      <c r="EK377" s="3">
        <v>45797.4</v>
      </c>
      <c r="EL377" s="1">
        <v>24</v>
      </c>
      <c r="EM377" s="3">
        <v>55974.6</v>
      </c>
      <c r="EN377" s="3">
        <v>1029</v>
      </c>
      <c r="EO377" s="17">
        <v>8.01</v>
      </c>
      <c r="EP377" s="17" t="s">
        <v>1797</v>
      </c>
      <c r="EQ377" s="17" t="s">
        <v>1056</v>
      </c>
      <c r="ER377" s="17">
        <v>425</v>
      </c>
      <c r="ES377" s="17">
        <v>2007</v>
      </c>
      <c r="ET377" s="17" t="s">
        <v>1470</v>
      </c>
      <c r="EU377" s="17" t="s">
        <v>3388</v>
      </c>
      <c r="EV377" s="17" t="s">
        <v>3530</v>
      </c>
      <c r="EW377" s="3">
        <v>5250</v>
      </c>
      <c r="EX377" s="3">
        <v>56646.66</v>
      </c>
      <c r="EY377" s="17" t="s">
        <v>162</v>
      </c>
      <c r="EZ377" s="3">
        <v>57896.66</v>
      </c>
      <c r="FA377" s="17" t="s">
        <v>1798</v>
      </c>
      <c r="FB377"/>
      <c r="FC377" s="17" t="s">
        <v>3462</v>
      </c>
      <c r="FD377" s="21">
        <v>1029.0999999999999</v>
      </c>
      <c r="FE377" s="21" t="n">
        <f si="36" t="shared"/>
        <v>1029.0</v>
      </c>
      <c r="FF377" s="3">
        <v>5</v>
      </c>
      <c r="FG377" s="3" t="n">
        <f si="37" t="shared"/>
        <v>5.0</v>
      </c>
      <c r="FH377"/>
      <c r="FI377" s="17" t="n">
        <f si="38" t="shared"/>
        <v>0.0</v>
      </c>
      <c r="FJ377" s="17">
        <v>0</v>
      </c>
      <c r="FK377" s="3" t="n">
        <f si="40" t="shared"/>
        <v>5250.0</v>
      </c>
    </row>
    <row r="378" spans="1:167">
      <c r="A378" s="18" t="s">
        <v>266</v>
      </c>
      <c r="B378" s="17" t="s">
        <v>1069</v>
      </c>
      <c r="C378"/>
      <c r="D378" s="17" t="s">
        <v>399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 s="6" t="s">
        <v>2706</v>
      </c>
      <c r="AH378" s="6" t="s">
        <v>252</v>
      </c>
      <c r="AI378" s="6" t="s">
        <v>2707</v>
      </c>
      <c r="AJ378"/>
      <c r="AK378" s="5" t="s">
        <v>3529</v>
      </c>
      <c r="AL378" s="6" t="s">
        <v>143</v>
      </c>
      <c r="AM378" s="6" t="s">
        <v>189</v>
      </c>
      <c r="AN378" s="22" t="s">
        <v>2708</v>
      </c>
      <c r="AO378" s="22" t="s">
        <v>216</v>
      </c>
      <c r="AP378" s="22" t="s">
        <v>211</v>
      </c>
      <c r="AQ378" s="23" t="s">
        <v>1903</v>
      </c>
      <c r="AR378"/>
      <c r="AS378"/>
      <c r="AT378" s="4" t="s">
        <v>2709</v>
      </c>
      <c r="AU378" s="6" t="s">
        <v>2710</v>
      </c>
      <c r="AV378" s="6" t="s">
        <v>402</v>
      </c>
      <c r="AW378"/>
      <c r="AX378"/>
      <c r="AY378"/>
      <c r="AZ378" s="6" t="s">
        <v>2711</v>
      </c>
      <c r="BA378" s="6" t="s">
        <v>374</v>
      </c>
      <c r="BB378" s="4" t="s">
        <v>2712</v>
      </c>
      <c r="BC378" s="3">
        <v>706</v>
      </c>
      <c r="BD378" s="17">
        <v>369</v>
      </c>
      <c r="BE378" s="17">
        <v>2192</v>
      </c>
      <c r="BF378" s="3">
        <v>706</v>
      </c>
      <c r="BG378" s="17">
        <v>369</v>
      </c>
      <c r="BH378" s="17">
        <v>2192</v>
      </c>
      <c r="BI378" s="17">
        <v>9</v>
      </c>
      <c r="BJ378" s="17">
        <v>1</v>
      </c>
      <c r="BK378" s="17" t="s">
        <v>1800</v>
      </c>
      <c r="BL378" s="3">
        <v>15</v>
      </c>
      <c r="BM378" s="17" t="s">
        <v>1801</v>
      </c>
      <c r="BN378" s="17" t="s">
        <v>3458</v>
      </c>
      <c r="BO378" s="3">
        <v>912</v>
      </c>
      <c r="BP378" s="17">
        <v>649</v>
      </c>
      <c r="BQ378" s="17">
        <v>2265</v>
      </c>
      <c r="BR378" s="17">
        <v>8</v>
      </c>
      <c r="BS378" s="17">
        <v>3</v>
      </c>
      <c r="BT378" s="17" t="s">
        <v>3458</v>
      </c>
      <c r="BU378" s="8">
        <v>22600</v>
      </c>
      <c r="BV378" s="9" t="s">
        <v>3456</v>
      </c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 s="3">
        <v>2018</v>
      </c>
      <c r="DV378" s="16" t="s">
        <v>3508</v>
      </c>
      <c r="DW378" s="16" t="s">
        <v>3407</v>
      </c>
      <c r="DX378" s="16" t="s">
        <v>3498</v>
      </c>
      <c r="DY378" s="3">
        <v>75</v>
      </c>
      <c r="DZ378" s="3">
        <v>35236</v>
      </c>
      <c r="EA378" s="3">
        <v>523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/>
      <c r="EH378" s="3">
        <v>0</v>
      </c>
      <c r="EI378" s="3">
        <v>0</v>
      </c>
      <c r="EJ378"/>
      <c r="EK378" s="3">
        <v>31712.400000000001</v>
      </c>
      <c r="EL378" s="1">
        <v>25</v>
      </c>
      <c r="EM378" s="3">
        <v>38759.599999999999</v>
      </c>
      <c r="EN378" s="3">
        <v>790</v>
      </c>
      <c r="EO378" s="17">
        <v>11.2</v>
      </c>
      <c r="EP378" s="17" t="s">
        <v>266</v>
      </c>
      <c r="EQ378"/>
      <c r="ER378"/>
      <c r="ES378"/>
      <c r="ET378"/>
      <c r="EU378"/>
      <c r="EV378"/>
      <c r="EW378" s="3">
        <v>3563</v>
      </c>
      <c r="EX378" s="3">
        <v>44878.8</v>
      </c>
      <c r="EY378"/>
      <c r="EZ378" s="3">
        <v>46128.800000000003</v>
      </c>
      <c r="FA378"/>
      <c r="FB378"/>
      <c r="FC378" s="17" t="s">
        <v>3462</v>
      </c>
      <c r="FD378" s="21">
        <v>790.09</v>
      </c>
      <c r="FE378" s="21" t="n">
        <f si="36" t="shared"/>
        <v>790.0</v>
      </c>
      <c r="FF378" s="3">
        <v>15</v>
      </c>
      <c r="FG378" s="3" t="n">
        <f si="37" t="shared"/>
        <v>15.0</v>
      </c>
      <c r="FH378"/>
      <c r="FI378" s="17" t="n">
        <f si="38" t="shared"/>
        <v>0.0</v>
      </c>
      <c r="FJ378" s="17">
        <v>0</v>
      </c>
      <c r="FK378" s="3" t="n">
        <f si="40" t="shared"/>
        <v>3563.0</v>
      </c>
    </row>
    <row r="379" spans="1:167">
      <c r="A379" s="18" t="s">
        <v>266</v>
      </c>
      <c r="B379" s="17" t="s">
        <v>1069</v>
      </c>
      <c r="C379"/>
      <c r="D379" s="17" t="s">
        <v>399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 s="6" t="s">
        <v>265</v>
      </c>
      <c r="AH379" s="6" t="s">
        <v>262</v>
      </c>
      <c r="AI379" s="6" t="s">
        <v>260</v>
      </c>
      <c r="AJ379"/>
      <c r="AK379" s="5" t="s">
        <v>3529</v>
      </c>
      <c r="AL379" s="17" t="s">
        <v>143</v>
      </c>
      <c r="AM379" s="17" t="s">
        <v>179</v>
      </c>
      <c r="AN379" s="17" t="s">
        <v>505</v>
      </c>
      <c r="AO379" s="17">
        <v>10</v>
      </c>
      <c r="AP379" s="17">
        <v>15</v>
      </c>
      <c r="AQ379" s="17">
        <v>1950</v>
      </c>
      <c r="AR379"/>
      <c r="AS379"/>
      <c r="AT379" s="4" t="s">
        <v>812</v>
      </c>
      <c r="AU379" s="6" t="s">
        <v>1818</v>
      </c>
      <c r="AV379" s="6" t="s">
        <v>401</v>
      </c>
      <c r="AW379" s="17" t="s">
        <v>410</v>
      </c>
      <c r="AX379"/>
      <c r="AY379"/>
      <c r="AZ379" s="6" t="s">
        <v>1008</v>
      </c>
      <c r="BA379" s="6" t="s">
        <v>376</v>
      </c>
      <c r="BB379" s="4" t="s">
        <v>1009</v>
      </c>
      <c r="BC379" s="17">
        <v>954</v>
      </c>
      <c r="BD379" s="17">
        <v>248</v>
      </c>
      <c r="BE379" s="17">
        <v>2130</v>
      </c>
      <c r="BF379" s="17">
        <v>954</v>
      </c>
      <c r="BG379" s="17">
        <v>248</v>
      </c>
      <c r="BH379" s="17">
        <v>2130</v>
      </c>
      <c r="BI379" s="17">
        <v>7</v>
      </c>
      <c r="BJ379" s="17">
        <v>3</v>
      </c>
      <c r="BK379" s="17" t="s">
        <v>1052</v>
      </c>
      <c r="BL379" s="3">
        <v>10</v>
      </c>
      <c r="BM379" s="17" t="s">
        <v>1053</v>
      </c>
      <c r="BN379" s="17" t="s">
        <v>3458</v>
      </c>
      <c r="BO379" s="17">
        <v>954</v>
      </c>
      <c r="BP379" s="17">
        <v>521</v>
      </c>
      <c r="BQ379" s="17">
        <v>2144</v>
      </c>
      <c r="BR379" s="17">
        <v>14</v>
      </c>
      <c r="BS379" s="17">
        <v>7</v>
      </c>
      <c r="BT379" s="17" t="s">
        <v>3458</v>
      </c>
      <c r="BU379" s="8">
        <v>36000</v>
      </c>
      <c r="BV379" s="9" t="s">
        <v>3456</v>
      </c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 s="17" t="s">
        <v>40</v>
      </c>
      <c r="DS379"/>
      <c r="DT379"/>
      <c r="DU379" s="3">
        <v>2018</v>
      </c>
      <c r="DV379" s="16" t="s">
        <v>3508</v>
      </c>
      <c r="DW379" s="16" t="s">
        <v>3388</v>
      </c>
      <c r="DX379" s="16" t="s">
        <v>3488</v>
      </c>
      <c r="DY379" s="3">
        <v>72</v>
      </c>
      <c r="DZ379" s="3">
        <v>21742</v>
      </c>
      <c r="EA379" s="3">
        <v>1093</v>
      </c>
      <c r="EB379" s="17">
        <v>125</v>
      </c>
      <c r="EC379" s="3">
        <v>0</v>
      </c>
      <c r="ED379" s="3">
        <v>0</v>
      </c>
      <c r="EE379" s="3">
        <v>0</v>
      </c>
      <c r="EF379" s="3">
        <v>0</v>
      </c>
      <c r="EG379" s="17">
        <v>350</v>
      </c>
      <c r="EH379" s="3">
        <v>0</v>
      </c>
      <c r="EI379" s="17">
        <v>0</v>
      </c>
      <c r="EJ379"/>
      <c r="EK379" s="3">
        <v>19567.8</v>
      </c>
      <c r="EL379" s="1">
        <v>15</v>
      </c>
      <c r="EM379" s="3">
        <v>23916.2</v>
      </c>
      <c r="EN379" s="3">
        <v>487</v>
      </c>
      <c r="EO379" s="17">
        <v>11.2</v>
      </c>
      <c r="EP379" s="17" t="s">
        <v>1797</v>
      </c>
      <c r="EQ379" s="17" t="s">
        <v>414</v>
      </c>
      <c r="ER379" s="17">
        <v>350</v>
      </c>
      <c r="ES379" s="17">
        <v>2005</v>
      </c>
      <c r="ET379" s="17" t="s">
        <v>3516</v>
      </c>
      <c r="EU379" s="17" t="s">
        <v>1061</v>
      </c>
      <c r="EV379" s="17" t="s">
        <v>1062</v>
      </c>
      <c r="EW379" s="3">
        <v>1500</v>
      </c>
      <c r="EX379" s="3">
        <v>22731.156000000003</v>
      </c>
      <c r="EY379" s="17" t="s">
        <v>162</v>
      </c>
      <c r="EZ379" s="3">
        <v>23981.156000000003</v>
      </c>
      <c r="FA379" s="17" t="s">
        <v>1798</v>
      </c>
      <c r="FB379"/>
      <c r="FC379" s="17" t="s">
        <v>3462</v>
      </c>
      <c r="FD379" s="21">
        <v>487.4</v>
      </c>
      <c r="FE379" s="21" t="n">
        <f si="36" t="shared"/>
        <v>487.0</v>
      </c>
      <c r="FF379" s="3">
        <v>10</v>
      </c>
      <c r="FG379" s="3" t="n">
        <f si="37" t="shared"/>
        <v>10.0</v>
      </c>
      <c r="FH379" s="17">
        <v>0</v>
      </c>
      <c r="FI379" s="17" t="n">
        <f si="38" t="shared"/>
        <v>0.0</v>
      </c>
      <c r="FJ379" s="17">
        <v>0</v>
      </c>
      <c r="FK379" s="3" t="n">
        <f si="40" t="shared"/>
        <v>1500.0</v>
      </c>
    </row>
    <row r="380" spans="1:167">
      <c r="A380" s="18" t="s">
        <v>266</v>
      </c>
      <c r="B380" s="17" t="s">
        <v>1069</v>
      </c>
      <c r="C380"/>
      <c r="D380" s="17" t="s">
        <v>399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 s="6" t="s">
        <v>602</v>
      </c>
      <c r="AH380"/>
      <c r="AI380" s="6" t="s">
        <v>254</v>
      </c>
      <c r="AJ380"/>
      <c r="AK380" s="5" t="s">
        <v>3529</v>
      </c>
      <c r="AL380" s="6" t="s">
        <v>143</v>
      </c>
      <c r="AM380" s="6" t="s">
        <v>172</v>
      </c>
      <c r="AN380" s="6" t="s">
        <v>1428</v>
      </c>
      <c r="AO380" s="2" t="s">
        <v>1872</v>
      </c>
      <c r="AP380" s="2" t="s">
        <v>201</v>
      </c>
      <c r="AQ380" s="2" t="s">
        <v>1864</v>
      </c>
      <c r="AR380"/>
      <c r="AS380"/>
      <c r="AT380" s="4" t="s">
        <v>346</v>
      </c>
      <c r="AU380" s="6" t="s">
        <v>364</v>
      </c>
      <c r="AV380" s="6" t="s">
        <v>401</v>
      </c>
      <c r="AW380"/>
      <c r="AX380"/>
      <c r="AY380"/>
      <c r="AZ380" s="6" t="s">
        <v>1240</v>
      </c>
      <c r="BA380" s="6" t="s">
        <v>391</v>
      </c>
      <c r="BB380" s="4" t="s">
        <v>1889</v>
      </c>
      <c r="BC380" s="3">
        <v>404</v>
      </c>
      <c r="BD380" s="17">
        <v>235</v>
      </c>
      <c r="BE380" s="3">
        <v>2126</v>
      </c>
      <c r="BF380" s="3">
        <v>404</v>
      </c>
      <c r="BG380" s="17">
        <v>235</v>
      </c>
      <c r="BH380" s="3">
        <v>2126</v>
      </c>
      <c r="BI380" s="17">
        <v>6</v>
      </c>
      <c r="BJ380" s="17">
        <v>4</v>
      </c>
      <c r="BK380" s="17" t="s">
        <v>1799</v>
      </c>
      <c r="BL380" s="3">
        <v>0</v>
      </c>
      <c r="BM380" s="17" t="s">
        <v>1054</v>
      </c>
      <c r="BN380" s="17" t="s">
        <v>3458</v>
      </c>
      <c r="BO380" s="3">
        <v>404</v>
      </c>
      <c r="BP380" s="17">
        <v>521</v>
      </c>
      <c r="BQ380" s="17">
        <v>2131</v>
      </c>
      <c r="BR380" s="17">
        <v>12</v>
      </c>
      <c r="BS380" s="17">
        <v>9</v>
      </c>
      <c r="BT380" s="17" t="s">
        <v>3458</v>
      </c>
      <c r="BU380" s="8">
        <v>36000</v>
      </c>
      <c r="BV380" s="9" t="s">
        <v>3456</v>
      </c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 s="17" t="s">
        <v>40</v>
      </c>
      <c r="DS380"/>
      <c r="DT380"/>
      <c r="DU380" s="3">
        <v>2018</v>
      </c>
      <c r="DV380" s="16" t="s">
        <v>3508</v>
      </c>
      <c r="DW380" s="16" t="s">
        <v>3388</v>
      </c>
      <c r="DX380" s="16" t="s">
        <v>3488</v>
      </c>
      <c r="DY380" s="3">
        <v>72</v>
      </c>
      <c r="DZ380" s="3">
        <v>21742</v>
      </c>
      <c r="EA380" s="3">
        <v>1093</v>
      </c>
      <c r="EB380" s="17">
        <v>125</v>
      </c>
      <c r="EC380" s="3">
        <v>0</v>
      </c>
      <c r="ED380" s="3">
        <v>0</v>
      </c>
      <c r="EE380" s="3">
        <v>0</v>
      </c>
      <c r="EF380" s="3">
        <v>0</v>
      </c>
      <c r="EG380" s="17">
        <v>550</v>
      </c>
      <c r="EH380" s="3">
        <v>0</v>
      </c>
      <c r="EI380" s="17">
        <v>950</v>
      </c>
      <c r="EJ380"/>
      <c r="EK380" s="3">
        <v>19567.8</v>
      </c>
      <c r="EL380" s="1">
        <v>19</v>
      </c>
      <c r="EM380" s="3">
        <v>23916.2</v>
      </c>
      <c r="EN380" s="3">
        <v>477</v>
      </c>
      <c r="EO380" s="17">
        <v>12.5</v>
      </c>
      <c r="EP380" s="17" t="s">
        <v>1797</v>
      </c>
      <c r="EQ380" s="17" t="s">
        <v>1055</v>
      </c>
      <c r="ER380" s="17">
        <v>450</v>
      </c>
      <c r="ES380" s="17">
        <v>2006</v>
      </c>
      <c r="ET380" s="17" t="s">
        <v>1055</v>
      </c>
      <c r="EU380" s="17" t="s">
        <v>1063</v>
      </c>
      <c r="EV380" s="17" t="s">
        <v>1064</v>
      </c>
      <c r="EW380" s="3">
        <v>1525</v>
      </c>
      <c r="EX380" s="3">
        <v>22731.156000000003</v>
      </c>
      <c r="EY380" s="17" t="s">
        <v>163</v>
      </c>
      <c r="EZ380" s="3">
        <v>23981.156000000003</v>
      </c>
      <c r="FA380" s="17" t="s">
        <v>164</v>
      </c>
      <c r="FB380"/>
      <c r="FC380" s="17" t="s">
        <v>3462</v>
      </c>
      <c r="FD380" s="21">
        <v>476.67</v>
      </c>
      <c r="FE380" s="21" t="n">
        <f si="36" t="shared"/>
        <v>477.0</v>
      </c>
      <c r="FF380" s="3">
        <v>0</v>
      </c>
      <c r="FG380" s="3" t="n">
        <f si="37" t="shared"/>
        <v>0.0</v>
      </c>
      <c r="FH380" s="17">
        <v>950</v>
      </c>
      <c r="FI380" s="17" t="n">
        <f si="38" t="shared"/>
        <v>950.0</v>
      </c>
      <c r="FJ380" s="17">
        <v>0</v>
      </c>
      <c r="FK380" s="3" t="n">
        <f si="40" t="shared"/>
        <v>1525.0</v>
      </c>
    </row>
    <row r="381" spans="1:167">
      <c r="A381" s="18" t="s">
        <v>266</v>
      </c>
      <c r="B381" s="17" t="s">
        <v>1069</v>
      </c>
      <c r="C381"/>
      <c r="D381" s="17" t="s">
        <v>399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 s="6" t="s">
        <v>3035</v>
      </c>
      <c r="AH381"/>
      <c r="AI381" s="6" t="s">
        <v>3036</v>
      </c>
      <c r="AJ381"/>
      <c r="AK381" s="5" t="s">
        <v>3529</v>
      </c>
      <c r="AL381" s="6" t="s">
        <v>143</v>
      </c>
      <c r="AM381" s="6" t="s">
        <v>226</v>
      </c>
      <c r="AN381" s="22" t="s">
        <v>3037</v>
      </c>
      <c r="AO381" s="22" t="s">
        <v>1872</v>
      </c>
      <c r="AP381" s="22" t="s">
        <v>148</v>
      </c>
      <c r="AQ381" s="23" t="s">
        <v>1980</v>
      </c>
      <c r="AR381"/>
      <c r="AS381"/>
      <c r="AT381" s="4" t="s">
        <v>3038</v>
      </c>
      <c r="AU381" s="6" t="s">
        <v>3039</v>
      </c>
      <c r="AV381" s="6" t="s">
        <v>402</v>
      </c>
      <c r="AW381" s="6" t="s">
        <v>3040</v>
      </c>
      <c r="AX381"/>
      <c r="AY381"/>
      <c r="AZ381" s="6" t="s">
        <v>3033</v>
      </c>
      <c r="BA381" s="6" t="s">
        <v>370</v>
      </c>
      <c r="BB381" s="4" t="s">
        <v>3041</v>
      </c>
      <c r="BC381" s="17">
        <v>954</v>
      </c>
      <c r="BD381" s="17">
        <v>523</v>
      </c>
      <c r="BE381" s="17">
        <v>2177</v>
      </c>
      <c r="BF381" s="17">
        <v>954</v>
      </c>
      <c r="BG381" s="17">
        <v>523</v>
      </c>
      <c r="BH381" s="17">
        <v>2177</v>
      </c>
      <c r="BI381" s="17">
        <v>5</v>
      </c>
      <c r="BJ381" s="17">
        <v>2</v>
      </c>
      <c r="BK381" s="17" t="s">
        <v>1051</v>
      </c>
      <c r="BL381" s="3">
        <v>20</v>
      </c>
      <c r="BM381" s="17" t="s">
        <v>1053</v>
      </c>
      <c r="BN381" s="17" t="s">
        <v>3458</v>
      </c>
      <c r="BO381" s="17">
        <v>954</v>
      </c>
      <c r="BP381" s="17">
        <v>234</v>
      </c>
      <c r="BQ381" s="17">
        <v>1046</v>
      </c>
      <c r="BR381" s="17">
        <v>6</v>
      </c>
      <c r="BS381" s="17">
        <v>1</v>
      </c>
      <c r="BT381" s="17" t="s">
        <v>3458</v>
      </c>
      <c r="BU381" s="8">
        <v>80000.040000000008</v>
      </c>
      <c r="BV381" s="9" t="s">
        <v>3456</v>
      </c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 s="3">
        <v>2017</v>
      </c>
      <c r="DV381" s="16" t="s">
        <v>3523</v>
      </c>
      <c r="DW381" s="16" t="s">
        <v>3390</v>
      </c>
      <c r="DX381" s="16" t="s">
        <v>3503</v>
      </c>
      <c r="DY381" s="3">
        <v>75</v>
      </c>
      <c r="DZ381" s="3">
        <v>18420</v>
      </c>
      <c r="EA381" s="3">
        <v>1220</v>
      </c>
      <c r="EB381" s="3">
        <v>0</v>
      </c>
      <c r="EC381" s="3">
        <v>1000</v>
      </c>
      <c r="ED381" s="3">
        <v>0</v>
      </c>
      <c r="EE381" s="3">
        <v>0</v>
      </c>
      <c r="EF381" s="3">
        <v>0</v>
      </c>
      <c r="EG381"/>
      <c r="EH381" s="3">
        <v>0</v>
      </c>
      <c r="EI381" s="3">
        <v>0</v>
      </c>
      <c r="EJ381"/>
      <c r="EK381" s="3">
        <v>16578</v>
      </c>
      <c r="EL381" s="1">
        <v>16</v>
      </c>
      <c r="EM381" s="3">
        <v>20262</v>
      </c>
      <c r="EN381" s="3">
        <v>317</v>
      </c>
      <c r="EO381" s="17">
        <v>14.3</v>
      </c>
      <c r="EP381" s="17" t="s">
        <v>266</v>
      </c>
      <c r="EQ381"/>
      <c r="ER381"/>
      <c r="ES381"/>
      <c r="ET381"/>
      <c r="EU381"/>
      <c r="EV381"/>
      <c r="EW381" s="3">
        <v>2000</v>
      </c>
      <c r="EX381" s="3">
        <v>19914</v>
      </c>
      <c r="EY381"/>
      <c r="EZ381" s="3">
        <v>21164</v>
      </c>
      <c r="FA381"/>
      <c r="FB381"/>
      <c r="FC381" s="17" t="s">
        <v>3462</v>
      </c>
      <c r="FD381" s="21">
        <v>316.63</v>
      </c>
      <c r="FE381" s="21" t="n">
        <f si="36" t="shared"/>
        <v>317.0</v>
      </c>
      <c r="FF381" s="3">
        <v>20</v>
      </c>
      <c r="FG381" s="3" t="n">
        <f si="37" t="shared"/>
        <v>20.0</v>
      </c>
      <c r="FH381"/>
      <c r="FI381" s="17" t="n">
        <f si="38" t="shared"/>
        <v>0.0</v>
      </c>
      <c r="FJ381" s="17">
        <v>0</v>
      </c>
      <c r="FK381" s="3" t="n">
        <f si="40" t="shared"/>
        <v>2000.0</v>
      </c>
    </row>
    <row r="382" spans="1:167">
      <c r="A382" s="18" t="s">
        <v>266</v>
      </c>
      <c r="B382" s="17" t="s">
        <v>1069</v>
      </c>
      <c r="C382" s="30" t="s">
        <v>3460</v>
      </c>
      <c r="D382" s="17" t="s">
        <v>399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 s="6" t="s">
        <v>2044</v>
      </c>
      <c r="AH382" s="6" t="s">
        <v>256</v>
      </c>
      <c r="AI382" s="6" t="s">
        <v>2045</v>
      </c>
      <c r="AJ382"/>
      <c r="AK382" s="5" t="s">
        <v>3529</v>
      </c>
      <c r="AL382" s="6" t="s">
        <v>143</v>
      </c>
      <c r="AM382" s="6" t="s">
        <v>199</v>
      </c>
      <c r="AN382" s="22" t="s">
        <v>2046</v>
      </c>
      <c r="AO382" s="22" t="s">
        <v>154</v>
      </c>
      <c r="AP382" s="22" t="s">
        <v>183</v>
      </c>
      <c r="AQ382" s="23" t="s">
        <v>2047</v>
      </c>
      <c r="AR382"/>
      <c r="AS382"/>
      <c r="AT382" s="4" t="s">
        <v>2048</v>
      </c>
      <c r="AU382" s="6" t="s">
        <v>2049</v>
      </c>
      <c r="AV382" s="6" t="s">
        <v>146</v>
      </c>
      <c r="AW382"/>
      <c r="AX382"/>
      <c r="AY382"/>
      <c r="AZ382" s="6" t="s">
        <v>2050</v>
      </c>
      <c r="BA382" s="6" t="s">
        <v>370</v>
      </c>
      <c r="BB382" s="4" t="s">
        <v>2051</v>
      </c>
      <c r="BC382" s="17">
        <v>954</v>
      </c>
      <c r="BD382" s="17">
        <v>312</v>
      </c>
      <c r="BE382" s="17">
        <v>2135</v>
      </c>
      <c r="BF382" s="17">
        <v>954</v>
      </c>
      <c r="BG382" s="17">
        <v>312</v>
      </c>
      <c r="BH382" s="17">
        <v>2135</v>
      </c>
      <c r="BI382" s="17">
        <v>6</v>
      </c>
      <c r="BJ382" s="17">
        <v>4</v>
      </c>
      <c r="BK382" s="17" t="s">
        <v>1800</v>
      </c>
      <c r="BL382" s="3">
        <v>15</v>
      </c>
      <c r="BM382" s="17" t="s">
        <v>1054</v>
      </c>
      <c r="BN382" s="17" t="s">
        <v>3458</v>
      </c>
      <c r="BO382" s="17">
        <v>954</v>
      </c>
      <c r="BP382" s="17">
        <v>535</v>
      </c>
      <c r="BQ382" s="17">
        <v>2208</v>
      </c>
      <c r="BR382" s="17">
        <v>10</v>
      </c>
      <c r="BS382" s="17">
        <v>1</v>
      </c>
      <c r="BT382" s="17" t="s">
        <v>3458</v>
      </c>
      <c r="BU382" s="8">
        <v>86600.040000000008</v>
      </c>
      <c r="BV382" s="9" t="s">
        <v>3456</v>
      </c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 s="3">
        <v>2018</v>
      </c>
      <c r="DV382" s="16" t="s">
        <v>3508</v>
      </c>
      <c r="DW382" s="16" t="s">
        <v>3388</v>
      </c>
      <c r="DX382" s="16" t="s">
        <v>3488</v>
      </c>
      <c r="DY382" s="3">
        <v>75</v>
      </c>
      <c r="DZ382" s="3">
        <v>18856</v>
      </c>
      <c r="EA382" s="3">
        <v>834</v>
      </c>
      <c r="EB382" s="3">
        <v>0</v>
      </c>
      <c r="EC382" s="3">
        <v>0</v>
      </c>
      <c r="ED382" s="3">
        <v>549</v>
      </c>
      <c r="EE382" s="3">
        <v>0</v>
      </c>
      <c r="EF382" s="3">
        <v>549</v>
      </c>
      <c r="EG382" s="17">
        <v>650</v>
      </c>
      <c r="EH382" s="3">
        <v>549</v>
      </c>
      <c r="EI382" s="17">
        <v>0</v>
      </c>
      <c r="EJ382"/>
      <c r="EK382" s="3">
        <v>16970.400000000001</v>
      </c>
      <c r="EL382" s="1">
        <v>6</v>
      </c>
      <c r="EM382" s="3">
        <v>20741.599999999999</v>
      </c>
      <c r="EN382" s="3">
        <v>346</v>
      </c>
      <c r="EO382" s="17">
        <v>12.5</v>
      </c>
      <c r="EP382" s="17" t="s">
        <v>1797</v>
      </c>
      <c r="EQ382" s="17" t="s">
        <v>1055</v>
      </c>
      <c r="ER382" s="17">
        <v>450</v>
      </c>
      <c r="ES382" s="17">
        <v>2006</v>
      </c>
      <c r="ET382" s="17" t="s">
        <v>1055</v>
      </c>
      <c r="EU382" s="17" t="s">
        <v>1063</v>
      </c>
      <c r="EV382" s="17" t="s">
        <v>1064</v>
      </c>
      <c r="EW382" s="3">
        <v>1525</v>
      </c>
      <c r="EX382" s="3">
        <v>23501.808000000001</v>
      </c>
      <c r="EY382" s="17" t="s">
        <v>163</v>
      </c>
      <c r="EZ382" s="3">
        <v>24751.808000000001</v>
      </c>
      <c r="FA382" s="17" t="s">
        <v>164</v>
      </c>
      <c r="FB382"/>
      <c r="FC382" s="17" t="s">
        <v>3462</v>
      </c>
      <c r="FD382" s="21">
        <v>346.11</v>
      </c>
      <c r="FE382" s="21" t="n">
        <f si="36" t="shared"/>
        <v>346.0</v>
      </c>
      <c r="FF382" s="3">
        <v>15</v>
      </c>
      <c r="FG382" s="3" t="n">
        <f si="37" t="shared"/>
        <v>15.0</v>
      </c>
      <c r="FH382"/>
      <c r="FI382" s="17" t="n">
        <f si="38" t="shared"/>
        <v>0.0</v>
      </c>
      <c r="FJ382" s="17">
        <v>0</v>
      </c>
      <c r="FK382" s="3" t="n">
        <f si="40" t="shared"/>
        <v>1525.0</v>
      </c>
    </row>
    <row r="383" spans="1:167">
      <c r="A383" s="18" t="s">
        <v>266</v>
      </c>
      <c r="B383" s="17" t="s">
        <v>1069</v>
      </c>
      <c r="C383"/>
      <c r="D383" s="17" t="s">
        <v>399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 s="6" t="s">
        <v>635</v>
      </c>
      <c r="AH383" s="6" t="s">
        <v>242</v>
      </c>
      <c r="AI383" s="6" t="s">
        <v>636</v>
      </c>
      <c r="AJ383"/>
      <c r="AK383" s="5" t="s">
        <v>3529</v>
      </c>
      <c r="AL383" s="17" t="s">
        <v>143</v>
      </c>
      <c r="AM383" s="17" t="s">
        <v>219</v>
      </c>
      <c r="AN383" s="17" t="s">
        <v>498</v>
      </c>
      <c r="AO383" s="17">
        <v>10</v>
      </c>
      <c r="AP383" s="17">
        <v>11</v>
      </c>
      <c r="AQ383" s="17">
        <v>1990</v>
      </c>
      <c r="AR383"/>
      <c r="AS383"/>
      <c r="AT383" s="4" t="s">
        <v>802</v>
      </c>
      <c r="AU383" s="6" t="s">
        <v>803</v>
      </c>
      <c r="AV383" s="6" t="s">
        <v>402</v>
      </c>
      <c r="AW383" s="17" t="s">
        <v>410</v>
      </c>
      <c r="AX383"/>
      <c r="AY383"/>
      <c r="AZ383" s="6" t="s">
        <v>738</v>
      </c>
      <c r="BA383" s="6" t="s">
        <v>391</v>
      </c>
      <c r="BB383" s="4" t="s">
        <v>999</v>
      </c>
      <c r="BC383" s="17">
        <v>954</v>
      </c>
      <c r="BD383" s="17">
        <v>425</v>
      </c>
      <c r="BE383" s="17">
        <v>2132</v>
      </c>
      <c r="BF383" s="17">
        <v>954</v>
      </c>
      <c r="BG383" s="17">
        <v>425</v>
      </c>
      <c r="BH383" s="17">
        <v>2132</v>
      </c>
      <c r="BI383" s="17">
        <v>9</v>
      </c>
      <c r="BJ383" s="17">
        <v>1</v>
      </c>
      <c r="BK383" s="17" t="s">
        <v>1800</v>
      </c>
      <c r="BL383" s="3">
        <v>50</v>
      </c>
      <c r="BM383" s="17" t="s">
        <v>3457</v>
      </c>
      <c r="BN383" s="17" t="s">
        <v>3458</v>
      </c>
      <c r="BO383" s="17">
        <v>954</v>
      </c>
      <c r="BP383" s="17">
        <v>521</v>
      </c>
      <c r="BQ383" s="17">
        <v>2321</v>
      </c>
      <c r="BR383" s="17">
        <v>5</v>
      </c>
      <c r="BS383" s="17">
        <v>4</v>
      </c>
      <c r="BT383" s="17" t="s">
        <v>3458</v>
      </c>
      <c r="BU383" s="8">
        <v>54960.04</v>
      </c>
      <c r="BV383" s="9" t="s">
        <v>3456</v>
      </c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 s="17" t="s">
        <v>40</v>
      </c>
      <c r="DS383"/>
      <c r="DT383"/>
      <c r="DU383" s="3">
        <v>2018</v>
      </c>
      <c r="DV383" s="16" t="s">
        <v>3508</v>
      </c>
      <c r="DW383" s="16" t="s">
        <v>3388</v>
      </c>
      <c r="DX383" s="16" t="s">
        <v>3488</v>
      </c>
      <c r="DY383" s="3">
        <v>75</v>
      </c>
      <c r="DZ383" s="3">
        <v>21695</v>
      </c>
      <c r="EA383" s="3">
        <v>602</v>
      </c>
      <c r="EB383" s="17">
        <v>125</v>
      </c>
      <c r="EC383" s="3">
        <v>354</v>
      </c>
      <c r="ED383" s="3">
        <v>0</v>
      </c>
      <c r="EE383" s="3">
        <v>0</v>
      </c>
      <c r="EF383" s="3">
        <v>0</v>
      </c>
      <c r="EG383" s="17">
        <v>550</v>
      </c>
      <c r="EH383" s="3">
        <v>0</v>
      </c>
      <c r="EI383" s="3">
        <v>0</v>
      </c>
      <c r="EJ383"/>
      <c r="EK383" s="3">
        <v>19525.5</v>
      </c>
      <c r="EL383" s="1">
        <v>2</v>
      </c>
      <c r="EM383" s="3">
        <v>23864.5</v>
      </c>
      <c r="EN383" s="3">
        <v>398</v>
      </c>
      <c r="EO383" s="17">
        <v>8.01</v>
      </c>
      <c r="EP383" s="17" t="s">
        <v>266</v>
      </c>
      <c r="EQ383"/>
      <c r="ER383"/>
      <c r="ES383"/>
      <c r="ET383"/>
      <c r="EU383"/>
      <c r="EV383"/>
      <c r="EW383" s="3">
        <v>2500</v>
      </c>
      <c r="EX383" s="3">
        <v>24698.207999999999</v>
      </c>
      <c r="EY383"/>
      <c r="EZ383" s="3">
        <v>25948.207999999999</v>
      </c>
      <c r="FA383"/>
      <c r="FB383"/>
      <c r="FC383" s="17" t="s">
        <v>3462</v>
      </c>
      <c r="FD383" s="21">
        <v>398.02</v>
      </c>
      <c r="FE383" s="21" t="n">
        <f si="36" t="shared"/>
        <v>398.0</v>
      </c>
      <c r="FF383" s="3">
        <v>50</v>
      </c>
      <c r="FG383" s="3" t="n">
        <f si="37" t="shared"/>
        <v>50.0</v>
      </c>
      <c r="FH383" s="17">
        <v>0</v>
      </c>
      <c r="FI383" s="17" t="n">
        <f si="38" t="shared"/>
        <v>0.0</v>
      </c>
      <c r="FJ383" s="17">
        <v>0</v>
      </c>
      <c r="FK383" s="3" t="n">
        <f si="40" t="shared"/>
        <v>2500.0</v>
      </c>
    </row>
    <row r="384" spans="1:167">
      <c r="A384" s="18" t="s">
        <v>266</v>
      </c>
      <c r="B384" s="17" t="s">
        <v>1465</v>
      </c>
      <c r="C384" s="30" t="s">
        <v>3460</v>
      </c>
      <c r="D384" s="17" t="s">
        <v>399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 s="6" t="s">
        <v>565</v>
      </c>
      <c r="AH384" s="6" t="s">
        <v>246</v>
      </c>
      <c r="AI384" s="6" t="s">
        <v>1519</v>
      </c>
      <c r="AJ384"/>
      <c r="AK384" s="5" t="s">
        <v>3529</v>
      </c>
      <c r="AL384" s="17" t="s">
        <v>143</v>
      </c>
      <c r="AM384" s="17" t="s">
        <v>200</v>
      </c>
      <c r="AN384" s="17" t="s">
        <v>1442</v>
      </c>
      <c r="AO384" s="16">
        <v>11</v>
      </c>
      <c r="AP384" s="16" t="s">
        <v>238</v>
      </c>
      <c r="AQ384" s="16" t="s">
        <v>1314</v>
      </c>
      <c r="AR384"/>
      <c r="AS384"/>
      <c r="AT384" s="4" t="s">
        <v>1327</v>
      </c>
      <c r="AU384" s="6" t="s">
        <v>1172</v>
      </c>
      <c r="AV384" s="6" t="s">
        <v>408</v>
      </c>
      <c r="AW384"/>
      <c r="AX384"/>
      <c r="AY384"/>
      <c r="AZ384" s="6" t="s">
        <v>1160</v>
      </c>
      <c r="BA384" s="6" t="s">
        <v>152</v>
      </c>
      <c r="BB384" s="17" t="s">
        <v>1169</v>
      </c>
      <c r="BC384" s="17">
        <v>954</v>
      </c>
      <c r="BD384" s="17">
        <v>720</v>
      </c>
      <c r="BE384" s="17">
        <v>1110</v>
      </c>
      <c r="BF384" s="17">
        <v>954</v>
      </c>
      <c r="BG384" s="17">
        <v>720</v>
      </c>
      <c r="BH384" s="17">
        <v>1110</v>
      </c>
      <c r="BI384" s="17">
        <v>6</v>
      </c>
      <c r="BJ384" s="3">
        <v>8.9299221357063399</v>
      </c>
      <c r="BK384" s="17" t="s">
        <v>155</v>
      </c>
      <c r="BL384" s="3">
        <v>20</v>
      </c>
      <c r="BM384" s="17" t="s">
        <v>1801</v>
      </c>
      <c r="BN384" s="17" t="s">
        <v>3458</v>
      </c>
      <c r="BO384" s="17">
        <v>954</v>
      </c>
      <c r="BP384" s="17">
        <v>234</v>
      </c>
      <c r="BQ384" s="17">
        <v>1110</v>
      </c>
      <c r="BR384" s="17">
        <v>6</v>
      </c>
      <c r="BS384" s="17">
        <v>1</v>
      </c>
      <c r="BT384" s="17" t="s">
        <v>3458</v>
      </c>
      <c r="BU384" s="3">
        <v>140000.04</v>
      </c>
      <c r="BV384" s="9" t="s">
        <v>3456</v>
      </c>
      <c r="BW384"/>
      <c r="BX384"/>
      <c r="BY384" s="17" t="s">
        <v>1481</v>
      </c>
      <c r="BZ384" s="6" t="s">
        <v>536</v>
      </c>
      <c r="CA384" s="6" t="s">
        <v>259</v>
      </c>
      <c r="CB384" s="6" t="s">
        <v>537</v>
      </c>
      <c r="CC384"/>
      <c r="CD384"/>
      <c r="CE384" s="17" t="s">
        <v>143</v>
      </c>
      <c r="CF384" s="17" t="s">
        <v>182</v>
      </c>
      <c r="CG384" s="17" t="s">
        <v>416</v>
      </c>
      <c r="CH384" s="16">
        <v>11</v>
      </c>
      <c r="CI384" s="16" t="s">
        <v>238</v>
      </c>
      <c r="CJ384" s="16" t="s">
        <v>1314</v>
      </c>
      <c r="CK384"/>
      <c r="CL384"/>
      <c r="CM384" s="4" t="s">
        <v>1327</v>
      </c>
      <c r="CN384" s="6" t="s">
        <v>1172</v>
      </c>
      <c r="CO384" s="6" t="s">
        <v>408</v>
      </c>
      <c r="CP384"/>
      <c r="CQ384"/>
      <c r="CR384"/>
      <c r="CS384" s="6" t="s">
        <v>1160</v>
      </c>
      <c r="CT384" s="6" t="s">
        <v>152</v>
      </c>
      <c r="CU384" s="17" t="s">
        <v>1169</v>
      </c>
      <c r="CV384" s="17">
        <v>954</v>
      </c>
      <c r="CW384" s="17">
        <v>243</v>
      </c>
      <c r="CX384" s="17">
        <v>3514</v>
      </c>
      <c r="CY384" s="17">
        <v>954</v>
      </c>
      <c r="CZ384" s="17">
        <v>304</v>
      </c>
      <c r="DA384" s="17">
        <v>3514</v>
      </c>
      <c r="DB384" s="17">
        <v>6</v>
      </c>
      <c r="DC384" s="17">
        <v>1</v>
      </c>
      <c r="DD384" s="17" t="s">
        <v>1051</v>
      </c>
      <c r="DE384" s="17">
        <v>990</v>
      </c>
      <c r="DF384" s="17" t="s">
        <v>1801</v>
      </c>
      <c r="DG384" s="17" t="s">
        <v>1977</v>
      </c>
      <c r="DH384" s="17">
        <v>954</v>
      </c>
      <c r="DI384" s="17">
        <v>234</v>
      </c>
      <c r="DJ384" s="17">
        <v>3514</v>
      </c>
      <c r="DK384" s="17">
        <v>6</v>
      </c>
      <c r="DL384" s="17">
        <v>1</v>
      </c>
      <c r="DM384" s="17" t="s">
        <v>1976</v>
      </c>
      <c r="DN384" s="17">
        <v>800</v>
      </c>
      <c r="DO384" s="17" t="s">
        <v>58</v>
      </c>
      <c r="DP384"/>
      <c r="DQ384"/>
      <c r="DR384" s="17" t="s">
        <v>40</v>
      </c>
      <c r="DS384"/>
      <c r="DT384"/>
      <c r="DU384" s="3">
        <v>2018</v>
      </c>
      <c r="DV384" s="16" t="s">
        <v>3508</v>
      </c>
      <c r="DW384" s="16" t="s">
        <v>3383</v>
      </c>
      <c r="DX384" s="16" t="s">
        <v>3490</v>
      </c>
      <c r="DY384" s="3">
        <v>72</v>
      </c>
      <c r="DZ384" s="3">
        <v>44200</v>
      </c>
      <c r="EA384" s="3">
        <v>1600</v>
      </c>
      <c r="EB384" s="17">
        <v>250</v>
      </c>
      <c r="EC384" s="3">
        <v>0</v>
      </c>
      <c r="ED384" s="3">
        <v>0</v>
      </c>
      <c r="EE384" s="3">
        <v>0</v>
      </c>
      <c r="EF384" s="3">
        <v>0</v>
      </c>
      <c r="EG384" s="17">
        <v>50</v>
      </c>
      <c r="EH384"/>
      <c r="EI384" s="3">
        <v>0</v>
      </c>
      <c r="EJ384"/>
      <c r="EK384" s="3">
        <v>39780</v>
      </c>
      <c r="EL384" s="1">
        <v>21</v>
      </c>
      <c r="EM384" s="3">
        <v>48620</v>
      </c>
      <c r="EN384" s="3">
        <v>488</v>
      </c>
      <c r="EO384" s="17">
        <v>14.3</v>
      </c>
      <c r="EP384" s="17" t="s">
        <v>1797</v>
      </c>
      <c r="EQ384" s="17" t="s">
        <v>1056</v>
      </c>
      <c r="ER384" s="17">
        <v>425</v>
      </c>
      <c r="ES384" s="17">
        <v>2007</v>
      </c>
      <c r="ET384" s="17" t="s">
        <v>1470</v>
      </c>
      <c r="EU384" s="17" t="s">
        <v>3388</v>
      </c>
      <c r="EV384" s="17" t="s">
        <v>3530</v>
      </c>
      <c r="EW384" s="3">
        <v>4000</v>
      </c>
      <c r="EX384" s="3">
        <v>54195.407999999996</v>
      </c>
      <c r="EY384" s="17" t="s">
        <v>162</v>
      </c>
      <c r="EZ384" s="3">
        <v>55445.407999999996</v>
      </c>
      <c r="FA384" s="17" t="s">
        <v>1798</v>
      </c>
      <c r="FB384"/>
      <c r="FC384" s="17" t="s">
        <v>3462</v>
      </c>
      <c r="FD384" s="21">
        <v>488.3</v>
      </c>
      <c r="FE384" s="21" t="n">
        <f si="36" t="shared"/>
        <v>488.0</v>
      </c>
      <c r="FF384" s="3">
        <v>20</v>
      </c>
      <c r="FG384" s="3" t="n">
        <f si="37" t="shared"/>
        <v>20.0</v>
      </c>
      <c r="FH384" s="21">
        <v>0</v>
      </c>
      <c r="FI384" s="17" t="n">
        <f si="38" t="shared"/>
        <v>0.0</v>
      </c>
      <c r="FJ384" s="17">
        <v>0</v>
      </c>
      <c r="FK384" s="3" t="n">
        <f si="40" t="shared"/>
        <v>4000.0</v>
      </c>
    </row>
    <row r="385" spans="1:167">
      <c r="A385" s="18" t="s">
        <v>266</v>
      </c>
      <c r="B385" s="17" t="s">
        <v>1069</v>
      </c>
      <c r="C385"/>
      <c r="D385" s="17" t="s">
        <v>399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 s="6" t="s">
        <v>2170</v>
      </c>
      <c r="AH385" s="6" t="s">
        <v>2171</v>
      </c>
      <c r="AI385" s="6" t="s">
        <v>2172</v>
      </c>
      <c r="AJ385"/>
      <c r="AK385" s="5" t="s">
        <v>3529</v>
      </c>
      <c r="AL385" s="6" t="s">
        <v>143</v>
      </c>
      <c r="AM385" s="6" t="s">
        <v>220</v>
      </c>
      <c r="AN385" s="22" t="s">
        <v>2173</v>
      </c>
      <c r="AO385" s="22" t="s">
        <v>187</v>
      </c>
      <c r="AP385" s="22" t="s">
        <v>188</v>
      </c>
      <c r="AQ385" s="23" t="s">
        <v>1869</v>
      </c>
      <c r="AR385"/>
      <c r="AS385"/>
      <c r="AT385" s="4" t="s">
        <v>2174</v>
      </c>
      <c r="AU385" s="6" t="s">
        <v>2175</v>
      </c>
      <c r="AV385" s="6" t="s">
        <v>401</v>
      </c>
      <c r="AW385"/>
      <c r="AX385"/>
      <c r="AY385"/>
      <c r="AZ385" s="6" t="s">
        <v>2164</v>
      </c>
      <c r="BA385" s="6" t="s">
        <v>370</v>
      </c>
      <c r="BB385" s="4" t="s">
        <v>2176</v>
      </c>
      <c r="BC385" s="17">
        <v>954</v>
      </c>
      <c r="BD385" s="17">
        <v>558</v>
      </c>
      <c r="BE385" s="17">
        <v>2212</v>
      </c>
      <c r="BF385" s="17">
        <v>954</v>
      </c>
      <c r="BG385" s="17">
        <v>558</v>
      </c>
      <c r="BH385" s="17">
        <v>2212</v>
      </c>
      <c r="BI385" s="3">
        <v>4.5839822024471699</v>
      </c>
      <c r="BJ385" s="17">
        <v>4</v>
      </c>
      <c r="BK385" s="17" t="s">
        <v>1800</v>
      </c>
      <c r="BL385" s="3">
        <v>15</v>
      </c>
      <c r="BM385" s="17" t="s">
        <v>3457</v>
      </c>
      <c r="BN385" s="17" t="s">
        <v>3458</v>
      </c>
      <c r="BO385" s="17">
        <v>954</v>
      </c>
      <c r="BP385" s="17">
        <v>234</v>
      </c>
      <c r="BQ385" s="17">
        <v>1714</v>
      </c>
      <c r="BR385" s="17">
        <v>6</v>
      </c>
      <c r="BS385" s="17">
        <v>1</v>
      </c>
      <c r="BT385" s="17" t="s">
        <v>3458</v>
      </c>
      <c r="BU385" s="8">
        <v>98999.959999999992</v>
      </c>
      <c r="BV385" s="9" t="s">
        <v>3456</v>
      </c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 s="3">
        <v>2018</v>
      </c>
      <c r="DV385" s="16" t="s">
        <v>3508</v>
      </c>
      <c r="DW385" s="16" t="s">
        <v>3388</v>
      </c>
      <c r="DX385" s="16" t="s">
        <v>3488</v>
      </c>
      <c r="DY385" s="3">
        <v>63</v>
      </c>
      <c r="DZ385" s="3">
        <v>17677</v>
      </c>
      <c r="EA385" s="3">
        <v>1234</v>
      </c>
      <c r="EB385" s="3">
        <v>0</v>
      </c>
      <c r="EC385" s="3">
        <v>500</v>
      </c>
      <c r="ED385" s="3">
        <v>0</v>
      </c>
      <c r="EE385" s="3">
        <v>0</v>
      </c>
      <c r="EF385" s="3">
        <v>0</v>
      </c>
      <c r="EG385"/>
      <c r="EH385"/>
      <c r="EI385" s="3">
        <v>0</v>
      </c>
      <c r="EJ385"/>
      <c r="EK385" s="3">
        <v>15909.3</v>
      </c>
      <c r="EL385" s="1">
        <v>10</v>
      </c>
      <c r="EM385" s="3">
        <v>19444.7</v>
      </c>
      <c r="EN385" s="3">
        <v>360</v>
      </c>
      <c r="EO385" s="17">
        <v>12.5</v>
      </c>
      <c r="EP385" s="17" t="s">
        <v>1797</v>
      </c>
      <c r="EQ385" s="17" t="s">
        <v>1055</v>
      </c>
      <c r="ER385" s="17">
        <v>450</v>
      </c>
      <c r="ES385" s="17">
        <v>2006</v>
      </c>
      <c r="ET385" s="17" t="s">
        <v>1055</v>
      </c>
      <c r="EU385" s="17" t="s">
        <v>1063</v>
      </c>
      <c r="EV385" s="17" t="s">
        <v>1064</v>
      </c>
      <c r="EW385" s="3">
        <v>1525</v>
      </c>
      <c r="EX385" s="3">
        <v>21585.407999999999</v>
      </c>
      <c r="EY385" s="17" t="s">
        <v>163</v>
      </c>
      <c r="EZ385" s="3">
        <v>22835.407999999999</v>
      </c>
      <c r="FA385" s="17" t="s">
        <v>164</v>
      </c>
      <c r="FB385"/>
      <c r="FC385" s="17" t="s">
        <v>3462</v>
      </c>
      <c r="FD385" s="21">
        <v>359.75</v>
      </c>
      <c r="FE385" s="21" t="n">
        <f si="36" t="shared"/>
        <v>360.0</v>
      </c>
      <c r="FF385" s="3">
        <v>15</v>
      </c>
      <c r="FG385" s="3" t="n">
        <f si="37" t="shared"/>
        <v>15.0</v>
      </c>
      <c r="FH385"/>
      <c r="FI385" s="17" t="n">
        <f si="38" t="shared"/>
        <v>0.0</v>
      </c>
      <c r="FJ385" s="17">
        <v>0</v>
      </c>
      <c r="FK385" s="3" t="n">
        <f si="40" t="shared"/>
        <v>1525.0</v>
      </c>
    </row>
    <row r="386" spans="1:167">
      <c r="A386" s="18" t="s">
        <v>266</v>
      </c>
      <c r="B386" s="17" t="s">
        <v>1069</v>
      </c>
      <c r="C386"/>
      <c r="D386" s="17" t="s">
        <v>399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 s="6" t="s">
        <v>1531</v>
      </c>
      <c r="AH386" s="6" t="s">
        <v>242</v>
      </c>
      <c r="AI386" s="6" t="s">
        <v>1085</v>
      </c>
      <c r="AJ386"/>
      <c r="AK386" s="5" t="s">
        <v>3529</v>
      </c>
      <c r="AL386" s="6" t="s">
        <v>143</v>
      </c>
      <c r="AM386" s="6" t="s">
        <v>210</v>
      </c>
      <c r="AN386" s="22" t="s">
        <v>1532</v>
      </c>
      <c r="AO386" s="22" t="s">
        <v>422</v>
      </c>
      <c r="AP386" s="22" t="s">
        <v>196</v>
      </c>
      <c r="AQ386" s="2" t="s">
        <v>1996</v>
      </c>
      <c r="AR386"/>
      <c r="AS386"/>
      <c r="AT386" s="4" t="s">
        <v>1997</v>
      </c>
      <c r="AU386" s="6" t="s">
        <v>1998</v>
      </c>
      <c r="AV386" s="6" t="s">
        <v>338</v>
      </c>
      <c r="AW386"/>
      <c r="AX386"/>
      <c r="AY386"/>
      <c r="AZ386" s="6" t="s">
        <v>1994</v>
      </c>
      <c r="BA386" s="6" t="s">
        <v>152</v>
      </c>
      <c r="BB386" s="4" t="s">
        <v>1999</v>
      </c>
      <c r="BC386" s="17">
        <v>954</v>
      </c>
      <c r="BD386" s="17">
        <v>615</v>
      </c>
      <c r="BE386" s="17">
        <v>2269</v>
      </c>
      <c r="BF386" s="17">
        <v>954</v>
      </c>
      <c r="BG386" s="17">
        <v>615</v>
      </c>
      <c r="BH386" s="17">
        <v>2269</v>
      </c>
      <c r="BI386" s="17">
        <v>9</v>
      </c>
      <c r="BJ386" s="17">
        <v>1</v>
      </c>
      <c r="BK386" s="17" t="s">
        <v>1800</v>
      </c>
      <c r="BL386" s="3">
        <v>15</v>
      </c>
      <c r="BM386" s="17" t="s">
        <v>155</v>
      </c>
      <c r="BN386" s="17" t="s">
        <v>3458</v>
      </c>
      <c r="BO386" s="17">
        <v>954</v>
      </c>
      <c r="BP386" s="17">
        <v>234</v>
      </c>
      <c r="BQ386" s="17">
        <v>2397</v>
      </c>
      <c r="BR386" s="17">
        <v>6</v>
      </c>
      <c r="BS386" s="17">
        <v>1</v>
      </c>
      <c r="BT386" s="17" t="s">
        <v>3458</v>
      </c>
      <c r="BU386" s="8">
        <v>23736</v>
      </c>
      <c r="BV386" s="9" t="s">
        <v>3456</v>
      </c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 s="3">
        <v>2018</v>
      </c>
      <c r="DV386" s="16" t="s">
        <v>3508</v>
      </c>
      <c r="DW386" s="16" t="s">
        <v>3387</v>
      </c>
      <c r="DX386" s="16" t="s">
        <v>3488</v>
      </c>
      <c r="DY386" s="3">
        <v>75</v>
      </c>
      <c r="DZ386" s="3">
        <v>25488</v>
      </c>
      <c r="EA386" s="3">
        <v>300</v>
      </c>
      <c r="EB386" s="3">
        <v>0</v>
      </c>
      <c r="EC386" s="3">
        <v>0</v>
      </c>
      <c r="ED386" s="3">
        <v>489</v>
      </c>
      <c r="EE386" s="3">
        <v>0</v>
      </c>
      <c r="EF386" s="3">
        <v>489</v>
      </c>
      <c r="EG386"/>
      <c r="EH386"/>
      <c r="EI386" s="3">
        <v>0</v>
      </c>
      <c r="EJ386"/>
      <c r="EK386" s="3">
        <v>22939.200000000001</v>
      </c>
      <c r="EL386" s="1">
        <v>26</v>
      </c>
      <c r="EM386" s="3">
        <v>28036.799999999999</v>
      </c>
      <c r="EN386" s="3">
        <v>337</v>
      </c>
      <c r="EO386" s="17">
        <v>11.2</v>
      </c>
      <c r="EP386" s="17" t="s">
        <v>266</v>
      </c>
      <c r="EQ386"/>
      <c r="ER386"/>
      <c r="ES386"/>
      <c r="ET386"/>
      <c r="EU386"/>
      <c r="EV386"/>
      <c r="EW386" s="3">
        <v>3000</v>
      </c>
      <c r="EX386" s="3">
        <v>25992.935999999998</v>
      </c>
      <c r="EY386"/>
      <c r="EZ386" s="3">
        <v>27242.935999999998</v>
      </c>
      <c r="FA386"/>
      <c r="FB386"/>
      <c r="FC386" s="17" t="s">
        <v>3462</v>
      </c>
      <c r="FD386" s="21">
        <v>337.03</v>
      </c>
      <c r="FE386" s="21" t="n">
        <f ref="FE386:FE449" si="41" t="shared">ROUND(FD386,0)</f>
        <v>337.0</v>
      </c>
      <c r="FF386" s="3">
        <v>15</v>
      </c>
      <c r="FG386" s="3" t="n">
        <f ref="FG386:FG449" si="42" t="shared">ROUND(FF386,0)</f>
        <v>15.0</v>
      </c>
      <c r="FH386"/>
      <c r="FI386" s="17" t="n">
        <f ref="FI386:FI449" si="43" t="shared">ROUND(FH386,2)</f>
        <v>0.0</v>
      </c>
      <c r="FJ386" s="17">
        <v>0</v>
      </c>
      <c r="FK386" s="3" t="n">
        <f si="40" t="shared"/>
        <v>3000.0</v>
      </c>
    </row>
    <row r="387" spans="1:167">
      <c r="A387" s="18" t="s">
        <v>266</v>
      </c>
      <c r="B387" s="17" t="s">
        <v>1069</v>
      </c>
      <c r="C387"/>
      <c r="D387" s="17" t="s">
        <v>399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 s="6" t="s">
        <v>360</v>
      </c>
      <c r="AH387" s="6" t="s">
        <v>280</v>
      </c>
      <c r="AI387" s="6" t="s">
        <v>243</v>
      </c>
      <c r="AJ387"/>
      <c r="AK387" s="5" t="s">
        <v>3529</v>
      </c>
      <c r="AL387" s="17" t="s">
        <v>143</v>
      </c>
      <c r="AM387" s="17" t="s">
        <v>356</v>
      </c>
      <c r="AN387" s="17" t="s">
        <v>491</v>
      </c>
      <c r="AO387" s="17">
        <v>10</v>
      </c>
      <c r="AP387" s="17">
        <v>15</v>
      </c>
      <c r="AQ387" s="17">
        <v>1960</v>
      </c>
      <c r="AR387"/>
      <c r="AS387"/>
      <c r="AT387" s="4" t="s">
        <v>335</v>
      </c>
      <c r="AU387" s="6" t="s">
        <v>651</v>
      </c>
      <c r="AV387" s="6" t="s">
        <v>405</v>
      </c>
      <c r="AW387" s="17" t="s">
        <v>410</v>
      </c>
      <c r="AX387"/>
      <c r="AY387"/>
      <c r="AZ387" s="6" t="s">
        <v>987</v>
      </c>
      <c r="BA387" s="6" t="s">
        <v>373</v>
      </c>
      <c r="BB387" s="4" t="s">
        <v>988</v>
      </c>
      <c r="BC387" s="17">
        <v>954</v>
      </c>
      <c r="BD387" s="17">
        <v>465</v>
      </c>
      <c r="BE387" s="17">
        <v>2127</v>
      </c>
      <c r="BF387" s="17">
        <v>954</v>
      </c>
      <c r="BG387" s="17">
        <v>465</v>
      </c>
      <c r="BH387" s="17">
        <v>2127</v>
      </c>
      <c r="BI387" s="17">
        <v>7</v>
      </c>
      <c r="BJ387" s="17">
        <v>3</v>
      </c>
      <c r="BK387" s="17" t="s">
        <v>1052</v>
      </c>
      <c r="BL387" s="3">
        <v>10</v>
      </c>
      <c r="BM387" s="17" t="s">
        <v>1053</v>
      </c>
      <c r="BN387" s="17" t="s">
        <v>3458</v>
      </c>
      <c r="BO387" s="17">
        <v>954</v>
      </c>
      <c r="BP387" s="17">
        <v>521</v>
      </c>
      <c r="BQ387" s="17">
        <v>2361</v>
      </c>
      <c r="BR387" s="17">
        <v>10</v>
      </c>
      <c r="BS387" s="17">
        <v>1</v>
      </c>
      <c r="BT387" s="17" t="s">
        <v>3458</v>
      </c>
      <c r="BU387" s="8">
        <v>63012</v>
      </c>
      <c r="BV387" s="9" t="s">
        <v>3456</v>
      </c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 s="17" t="s">
        <v>40</v>
      </c>
      <c r="DS387"/>
      <c r="DT387"/>
      <c r="DU387" s="3">
        <v>2018</v>
      </c>
      <c r="DV387" s="16" t="s">
        <v>3508</v>
      </c>
      <c r="DW387" s="16" t="s">
        <v>3387</v>
      </c>
      <c r="DX387" s="16" t="s">
        <v>3488</v>
      </c>
      <c r="DY387" s="3">
        <v>75</v>
      </c>
      <c r="DZ387" s="3">
        <v>21945</v>
      </c>
      <c r="EA387" s="3">
        <v>1376</v>
      </c>
      <c r="EB387" s="17">
        <v>250</v>
      </c>
      <c r="EC387" s="3">
        <v>0</v>
      </c>
      <c r="ED387" s="3">
        <v>999</v>
      </c>
      <c r="EE387" s="3">
        <v>0</v>
      </c>
      <c r="EF387" s="3">
        <v>999</v>
      </c>
      <c r="EG387" s="17">
        <v>50</v>
      </c>
      <c r="EH387" s="3">
        <v>999</v>
      </c>
      <c r="EI387" s="3">
        <v>0</v>
      </c>
      <c r="EJ387"/>
      <c r="EK387" s="3">
        <v>19750.5</v>
      </c>
      <c r="EL387" s="1">
        <v>15</v>
      </c>
      <c r="EM387" s="3">
        <v>24139.5</v>
      </c>
      <c r="EN387" s="3">
        <v>417</v>
      </c>
      <c r="EO387" s="17">
        <v>9.99</v>
      </c>
      <c r="EP387" s="17" t="s">
        <v>1797</v>
      </c>
      <c r="EQ387" s="17" t="s">
        <v>414</v>
      </c>
      <c r="ER387" s="17">
        <v>350</v>
      </c>
      <c r="ES387" s="17">
        <v>2005</v>
      </c>
      <c r="ET387" s="17" t="s">
        <v>3516</v>
      </c>
      <c r="EU387" s="17" t="s">
        <v>1061</v>
      </c>
      <c r="EV387" s="17" t="s">
        <v>1062</v>
      </c>
      <c r="EW387" s="3">
        <v>1500</v>
      </c>
      <c r="EX387" s="3">
        <v>27453.036</v>
      </c>
      <c r="EY387" s="17" t="s">
        <v>162</v>
      </c>
      <c r="EZ387" s="3">
        <v>28703.036</v>
      </c>
      <c r="FA387" s="17" t="s">
        <v>1798</v>
      </c>
      <c r="FB387"/>
      <c r="FC387" s="17" t="s">
        <v>3462</v>
      </c>
      <c r="FD387" s="21">
        <v>416.52</v>
      </c>
      <c r="FE387" s="21" t="n">
        <f si="41" t="shared"/>
        <v>417.0</v>
      </c>
      <c r="FF387" s="3">
        <v>10</v>
      </c>
      <c r="FG387" s="3" t="n">
        <f si="42" t="shared"/>
        <v>10.0</v>
      </c>
      <c r="FH387"/>
      <c r="FI387" s="17" t="n">
        <f si="43" t="shared"/>
        <v>0.0</v>
      </c>
      <c r="FJ387" s="17">
        <v>0</v>
      </c>
      <c r="FK387" s="3" t="n">
        <f si="40" t="shared"/>
        <v>1500.0</v>
      </c>
    </row>
    <row r="388" spans="1:167">
      <c r="A388" s="18" t="s">
        <v>266</v>
      </c>
      <c r="B388" s="17" t="s">
        <v>1069</v>
      </c>
      <c r="C388" s="30">
        <v>32127</v>
      </c>
      <c r="D388" s="17" t="s">
        <v>399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 s="6" t="s">
        <v>304</v>
      </c>
      <c r="AH388"/>
      <c r="AI388" s="6" t="s">
        <v>305</v>
      </c>
      <c r="AJ388"/>
      <c r="AK388" s="5" t="s">
        <v>3529</v>
      </c>
      <c r="AL388" s="6" t="s">
        <v>143</v>
      </c>
      <c r="AM388" s="6" t="s">
        <v>187</v>
      </c>
      <c r="AN388" s="22" t="s">
        <v>223</v>
      </c>
      <c r="AO388" s="22" t="s">
        <v>228</v>
      </c>
      <c r="AP388" s="22" t="s">
        <v>1872</v>
      </c>
      <c r="AQ388" s="2" t="s">
        <v>1938</v>
      </c>
      <c r="AR388"/>
      <c r="AS388"/>
      <c r="AT388" s="4" t="s">
        <v>3026</v>
      </c>
      <c r="AU388" s="6" t="s">
        <v>3027</v>
      </c>
      <c r="AV388" s="6" t="s">
        <v>401</v>
      </c>
      <c r="AW388"/>
      <c r="AX388"/>
      <c r="AY388"/>
      <c r="AZ388" s="6" t="s">
        <v>390</v>
      </c>
      <c r="BA388" s="6" t="s">
        <v>391</v>
      </c>
      <c r="BB388" s="4" t="s">
        <v>3028</v>
      </c>
      <c r="BC388" s="17">
        <v>954</v>
      </c>
      <c r="BD388" s="17">
        <v>635</v>
      </c>
      <c r="BE388" s="17">
        <v>2289</v>
      </c>
      <c r="BF388" s="17">
        <v>954</v>
      </c>
      <c r="BG388" s="17">
        <v>635</v>
      </c>
      <c r="BH388" s="17">
        <v>2289</v>
      </c>
      <c r="BI388" s="3">
        <v>5.0378197997775302</v>
      </c>
      <c r="BJ388" s="17">
        <v>3</v>
      </c>
      <c r="BK388" s="17" t="s">
        <v>1052</v>
      </c>
      <c r="BL388" s="3">
        <v>25</v>
      </c>
      <c r="BM388" s="17" t="s">
        <v>3457</v>
      </c>
      <c r="BN388" s="17" t="s">
        <v>3458</v>
      </c>
      <c r="BO388" s="17">
        <v>954</v>
      </c>
      <c r="BP388" s="17">
        <v>234</v>
      </c>
      <c r="BQ388" s="17">
        <v>2407</v>
      </c>
      <c r="BR388" s="17">
        <v>6</v>
      </c>
      <c r="BS388" s="17">
        <v>1</v>
      </c>
      <c r="BT388" s="17" t="s">
        <v>3458</v>
      </c>
      <c r="BU388" s="8">
        <v>44200</v>
      </c>
      <c r="BV388" s="9" t="s">
        <v>3456</v>
      </c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 s="3">
        <v>2018</v>
      </c>
      <c r="DV388" s="16" t="s">
        <v>3508</v>
      </c>
      <c r="DW388" s="16" t="s">
        <v>3387</v>
      </c>
      <c r="DX388" s="16" t="s">
        <v>3488</v>
      </c>
      <c r="DY388" s="3">
        <v>60</v>
      </c>
      <c r="DZ388" s="3">
        <v>23800</v>
      </c>
      <c r="EA388" s="3">
        <v>1606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17">
        <v>800</v>
      </c>
      <c r="EH388"/>
      <c r="EI388" s="3">
        <v>0</v>
      </c>
      <c r="EJ388"/>
      <c r="EK388" s="3">
        <v>21420</v>
      </c>
      <c r="EL388" s="1">
        <v>52</v>
      </c>
      <c r="EM388" s="3">
        <v>26180</v>
      </c>
      <c r="EN388" s="3">
        <v>516</v>
      </c>
      <c r="EO388" s="17">
        <v>12.5</v>
      </c>
      <c r="EP388" s="17" t="s">
        <v>1797</v>
      </c>
      <c r="EQ388" s="17" t="s">
        <v>1055</v>
      </c>
      <c r="ER388" s="17">
        <v>450</v>
      </c>
      <c r="ES388" s="17">
        <v>2006</v>
      </c>
      <c r="ET388" s="17" t="s">
        <v>1055</v>
      </c>
      <c r="EU388" s="17" t="s">
        <v>1063</v>
      </c>
      <c r="EV388" s="17" t="s">
        <v>1064</v>
      </c>
      <c r="EW388" s="3">
        <v>1525</v>
      </c>
      <c r="EX388" s="3">
        <v>29949.599999999999</v>
      </c>
      <c r="EY388" s="17" t="s">
        <v>163</v>
      </c>
      <c r="EZ388" s="3">
        <v>31199.599999999999</v>
      </c>
      <c r="FA388" s="17" t="s">
        <v>164</v>
      </c>
      <c r="FB388"/>
      <c r="FC388" s="17" t="s">
        <v>3462</v>
      </c>
      <c r="FD388" s="21">
        <v>515.97</v>
      </c>
      <c r="FE388" s="21" t="n">
        <f si="41" t="shared"/>
        <v>516.0</v>
      </c>
      <c r="FF388" s="3">
        <v>25</v>
      </c>
      <c r="FG388" s="3" t="n">
        <f si="42" t="shared"/>
        <v>25.0</v>
      </c>
      <c r="FH388"/>
      <c r="FI388" s="17" t="n">
        <f si="43" t="shared"/>
        <v>0.0</v>
      </c>
      <c r="FJ388" s="17">
        <v>0</v>
      </c>
      <c r="FK388" s="3" t="n">
        <f si="40" t="shared"/>
        <v>1525.0</v>
      </c>
    </row>
    <row r="389" spans="1:167">
      <c r="A389" s="18" t="s">
        <v>266</v>
      </c>
      <c r="B389" s="17" t="s">
        <v>1069</v>
      </c>
      <c r="C389"/>
      <c r="D389" s="17" t="s">
        <v>399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 s="6" t="s">
        <v>273</v>
      </c>
      <c r="AH389"/>
      <c r="AI389" s="6" t="s">
        <v>563</v>
      </c>
      <c r="AJ389"/>
      <c r="AK389" s="5" t="s">
        <v>3529</v>
      </c>
      <c r="AL389" s="17" t="s">
        <v>143</v>
      </c>
      <c r="AM389" s="17" t="s">
        <v>186</v>
      </c>
      <c r="AN389" s="17" t="s">
        <v>428</v>
      </c>
      <c r="AO389" s="17">
        <v>10</v>
      </c>
      <c r="AP389" s="17">
        <v>11</v>
      </c>
      <c r="AQ389" s="17">
        <v>1945</v>
      </c>
      <c r="AR389"/>
      <c r="AS389"/>
      <c r="AT389" s="4" t="s">
        <v>693</v>
      </c>
      <c r="AU389" s="6" t="s">
        <v>694</v>
      </c>
      <c r="AV389" s="6" t="s">
        <v>146</v>
      </c>
      <c r="AW389" s="17" t="s">
        <v>410</v>
      </c>
      <c r="AX389"/>
      <c r="AY389"/>
      <c r="AZ389" s="6" t="s">
        <v>885</v>
      </c>
      <c r="BA389" s="6" t="s">
        <v>376</v>
      </c>
      <c r="BB389" s="4" t="s">
        <v>886</v>
      </c>
      <c r="BC389" s="17">
        <v>954</v>
      </c>
      <c r="BD389" s="17">
        <v>283</v>
      </c>
      <c r="BE389" s="17">
        <v>2129</v>
      </c>
      <c r="BF389" s="17">
        <v>954</v>
      </c>
      <c r="BG389" s="17">
        <v>283</v>
      </c>
      <c r="BH389" s="17">
        <v>2129</v>
      </c>
      <c r="BI389" s="3">
        <v>5.0645161290322598</v>
      </c>
      <c r="BJ389" s="3">
        <v>8.1290322580645196</v>
      </c>
      <c r="BK389" s="17" t="s">
        <v>1799</v>
      </c>
      <c r="BL389" s="3">
        <v>0</v>
      </c>
      <c r="BM389" s="17" t="s">
        <v>1054</v>
      </c>
      <c r="BN389" s="17" t="s">
        <v>3458</v>
      </c>
      <c r="BO389" s="17">
        <v>954</v>
      </c>
      <c r="BP389" s="17">
        <v>521</v>
      </c>
      <c r="BQ389" s="17">
        <v>2179</v>
      </c>
      <c r="BR389" s="17">
        <v>13</v>
      </c>
      <c r="BS389" s="17">
        <v>8</v>
      </c>
      <c r="BT389" s="17" t="s">
        <v>3458</v>
      </c>
      <c r="BU389" s="8">
        <v>54999.96</v>
      </c>
      <c r="BV389" s="9" t="s">
        <v>3456</v>
      </c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 s="17" t="s">
        <v>40</v>
      </c>
      <c r="DS389"/>
      <c r="DT389"/>
      <c r="DU389" s="3">
        <v>2018</v>
      </c>
      <c r="DV389" s="16" t="s">
        <v>3508</v>
      </c>
      <c r="DW389" s="16" t="s">
        <v>3382</v>
      </c>
      <c r="DX389" s="16" t="s">
        <v>3489</v>
      </c>
      <c r="DY389" s="3">
        <v>75</v>
      </c>
      <c r="DZ389" s="3">
        <v>20891</v>
      </c>
      <c r="EA389" s="3">
        <v>266</v>
      </c>
      <c r="EB389" s="17">
        <v>29</v>
      </c>
      <c r="EC389" s="3">
        <v>0</v>
      </c>
      <c r="ED389" s="3">
        <v>590</v>
      </c>
      <c r="EE389" s="3">
        <v>0</v>
      </c>
      <c r="EF389" s="3">
        <v>590</v>
      </c>
      <c r="EG389" s="17">
        <v>650</v>
      </c>
      <c r="EH389" s="3">
        <v>590</v>
      </c>
      <c r="EI389" s="17">
        <v>0</v>
      </c>
      <c r="EJ389"/>
      <c r="EK389" s="3">
        <v>18801.900000000001</v>
      </c>
      <c r="EL389" s="1">
        <v>93</v>
      </c>
      <c r="EM389" s="3">
        <v>22980.1</v>
      </c>
      <c r="EN389" s="3">
        <v>484</v>
      </c>
      <c r="EO389" s="17">
        <v>10.01</v>
      </c>
      <c r="EP389" s="17" t="s">
        <v>266</v>
      </c>
      <c r="EQ389"/>
      <c r="ER389"/>
      <c r="ES389"/>
      <c r="ET389"/>
      <c r="EU389"/>
      <c r="EV389"/>
      <c r="EW389" s="3">
        <v>2500</v>
      </c>
      <c r="EX389" s="3">
        <v>27955.200000000001</v>
      </c>
      <c r="EY389"/>
      <c r="EZ389" s="3">
        <v>29205.200000000001</v>
      </c>
      <c r="FA389"/>
      <c r="FB389"/>
      <c r="FC389" s="17" t="s">
        <v>3462</v>
      </c>
      <c r="FD389" s="21">
        <v>484.16</v>
      </c>
      <c r="FE389" s="21" t="n">
        <f si="41" t="shared"/>
        <v>484.0</v>
      </c>
      <c r="FF389" s="3">
        <v>0</v>
      </c>
      <c r="FG389" s="3" t="n">
        <f si="42" t="shared"/>
        <v>0.0</v>
      </c>
      <c r="FH389" s="17">
        <v>0</v>
      </c>
      <c r="FI389" s="17" t="n">
        <f si="43" t="shared"/>
        <v>0.0</v>
      </c>
      <c r="FJ389" s="17">
        <v>0</v>
      </c>
      <c r="FK389" s="3" t="n">
        <f si="40" t="shared"/>
        <v>2500.0</v>
      </c>
    </row>
    <row r="390" spans="1:167">
      <c r="A390" s="18" t="s">
        <v>266</v>
      </c>
      <c r="B390" s="17" t="s">
        <v>1069</v>
      </c>
      <c r="C390"/>
      <c r="D390" s="17" t="s">
        <v>399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 s="6" t="s">
        <v>663</v>
      </c>
      <c r="AH390" s="6" t="s">
        <v>244</v>
      </c>
      <c r="AI390" s="6" t="s">
        <v>563</v>
      </c>
      <c r="AJ390"/>
      <c r="AK390" s="5" t="s">
        <v>3529</v>
      </c>
      <c r="AL390" s="6" t="s">
        <v>143</v>
      </c>
      <c r="AM390" s="6" t="s">
        <v>178</v>
      </c>
      <c r="AN390" s="22" t="s">
        <v>2108</v>
      </c>
      <c r="AO390" s="22" t="s">
        <v>228</v>
      </c>
      <c r="AP390" s="22" t="s">
        <v>188</v>
      </c>
      <c r="AQ390" s="2" t="s">
        <v>1971</v>
      </c>
      <c r="AR390"/>
      <c r="AS390"/>
      <c r="AT390" s="4" t="s">
        <v>2109</v>
      </c>
      <c r="AU390" s="6" t="s">
        <v>2110</v>
      </c>
      <c r="AV390"/>
      <c r="AW390"/>
      <c r="AX390"/>
      <c r="AY390"/>
      <c r="AZ390" s="6" t="s">
        <v>2093</v>
      </c>
      <c r="BA390" s="6" t="s">
        <v>370</v>
      </c>
      <c r="BB390" s="4" t="s">
        <v>2111</v>
      </c>
      <c r="BC390" s="17">
        <v>954</v>
      </c>
      <c r="BD390" s="17">
        <v>481</v>
      </c>
      <c r="BE390" s="17">
        <v>2135</v>
      </c>
      <c r="BF390" s="17">
        <v>954</v>
      </c>
      <c r="BG390" s="17">
        <v>481</v>
      </c>
      <c r="BH390" s="17">
        <v>2135</v>
      </c>
      <c r="BI390" s="3">
        <v>4.6106785317018897</v>
      </c>
      <c r="BJ390" s="17">
        <v>4</v>
      </c>
      <c r="BK390" s="17" t="s">
        <v>1799</v>
      </c>
      <c r="BL390" s="3">
        <v>0</v>
      </c>
      <c r="BM390" s="17" t="s">
        <v>1801</v>
      </c>
      <c r="BN390" s="17" t="s">
        <v>3458</v>
      </c>
      <c r="BO390" s="17">
        <v>954</v>
      </c>
      <c r="BP390" s="17">
        <v>234</v>
      </c>
      <c r="BQ390" s="17">
        <v>1813</v>
      </c>
      <c r="BR390" s="17">
        <v>6</v>
      </c>
      <c r="BS390" s="17">
        <v>1</v>
      </c>
      <c r="BT390" s="17" t="s">
        <v>3458</v>
      </c>
      <c r="BU390" s="8">
        <v>75000</v>
      </c>
      <c r="BV390" s="9" t="s">
        <v>3456</v>
      </c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 s="3">
        <v>2018</v>
      </c>
      <c r="DV390" s="16" t="s">
        <v>3508</v>
      </c>
      <c r="DW390" s="16" t="s">
        <v>3388</v>
      </c>
      <c r="DX390" s="16" t="s">
        <v>3601</v>
      </c>
      <c r="DY390" s="3">
        <v>72</v>
      </c>
      <c r="DZ390" s="3">
        <v>18100</v>
      </c>
      <c r="EA390" s="3">
        <v>884</v>
      </c>
      <c r="EB390" s="3">
        <v>0</v>
      </c>
      <c r="EC390" s="3">
        <v>0</v>
      </c>
      <c r="ED390" s="3">
        <v>599</v>
      </c>
      <c r="EE390" s="3">
        <v>0</v>
      </c>
      <c r="EF390" s="3">
        <v>599</v>
      </c>
      <c r="EG390" s="17">
        <v>500</v>
      </c>
      <c r="EH390" s="3">
        <v>599</v>
      </c>
      <c r="EI390" s="3">
        <v>0</v>
      </c>
      <c r="EJ390"/>
      <c r="EK390" s="3">
        <v>16290</v>
      </c>
      <c r="EL390" s="1">
        <v>25</v>
      </c>
      <c r="EM390" s="3">
        <v>19910</v>
      </c>
      <c r="EN390" s="3">
        <v>345</v>
      </c>
      <c r="EO390" s="17">
        <v>12.5</v>
      </c>
      <c r="EP390" s="17" t="s">
        <v>1797</v>
      </c>
      <c r="EQ390" s="17" t="s">
        <v>1055</v>
      </c>
      <c r="ER390" s="17">
        <v>450</v>
      </c>
      <c r="ES390" s="17">
        <v>2006</v>
      </c>
      <c r="ET390" s="17" t="s">
        <v>1055</v>
      </c>
      <c r="EU390" s="17" t="s">
        <v>1063</v>
      </c>
      <c r="EV390" s="17" t="s">
        <v>1064</v>
      </c>
      <c r="EW390" s="3">
        <v>1525</v>
      </c>
      <c r="EX390" s="3">
        <v>24205.200000000001</v>
      </c>
      <c r="EY390" s="17" t="s">
        <v>163</v>
      </c>
      <c r="EZ390" s="3">
        <v>25455.200000000001</v>
      </c>
      <c r="FA390" s="17" t="s">
        <v>164</v>
      </c>
      <c r="FB390"/>
      <c r="FC390" s="17" t="s">
        <v>3462</v>
      </c>
      <c r="FD390" s="21">
        <v>344.55</v>
      </c>
      <c r="FE390" s="21" t="n">
        <f si="41" t="shared"/>
        <v>345.0</v>
      </c>
      <c r="FF390" s="3">
        <v>0</v>
      </c>
      <c r="FG390" s="3" t="n">
        <f si="42" t="shared"/>
        <v>0.0</v>
      </c>
      <c r="FH390"/>
      <c r="FI390" s="17" t="n">
        <f si="43" t="shared"/>
        <v>0.0</v>
      </c>
      <c r="FJ390" s="17">
        <v>0</v>
      </c>
      <c r="FK390" s="3" t="n">
        <f si="40" t="shared"/>
        <v>1525.0</v>
      </c>
    </row>
    <row r="391" spans="1:167">
      <c r="A391" s="18" t="s">
        <v>266</v>
      </c>
      <c r="B391" s="17" t="s">
        <v>1069</v>
      </c>
      <c r="C391" s="30">
        <v>32127</v>
      </c>
      <c r="D391" s="17" t="s">
        <v>399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 s="6" t="s">
        <v>599</v>
      </c>
      <c r="AH391"/>
      <c r="AI391" s="6" t="s">
        <v>2488</v>
      </c>
      <c r="AJ391"/>
      <c r="AK391" s="5" t="s">
        <v>3529</v>
      </c>
      <c r="AL391" s="6" t="s">
        <v>143</v>
      </c>
      <c r="AM391" s="6" t="s">
        <v>218</v>
      </c>
      <c r="AN391" s="22" t="s">
        <v>2489</v>
      </c>
      <c r="AO391" s="22" t="s">
        <v>148</v>
      </c>
      <c r="AP391" s="22" t="s">
        <v>1071</v>
      </c>
      <c r="AQ391" s="23" t="s">
        <v>2490</v>
      </c>
      <c r="AR391"/>
      <c r="AS391"/>
      <c r="AT391" s="4" t="s">
        <v>2491</v>
      </c>
      <c r="AU391" s="6" t="s">
        <v>2492</v>
      </c>
      <c r="AV391" s="6" t="s">
        <v>405</v>
      </c>
      <c r="AW391"/>
      <c r="AX391"/>
      <c r="AY391"/>
      <c r="AZ391" s="6" t="s">
        <v>918</v>
      </c>
      <c r="BA391" s="6" t="s">
        <v>374</v>
      </c>
      <c r="BB391" s="4" t="s">
        <v>2493</v>
      </c>
      <c r="BC391" s="17">
        <v>954</v>
      </c>
      <c r="BD391" s="17">
        <v>544</v>
      </c>
      <c r="BE391" s="17">
        <v>2198</v>
      </c>
      <c r="BF391" s="17">
        <v>954</v>
      </c>
      <c r="BG391" s="17">
        <v>544</v>
      </c>
      <c r="BH391" s="17">
        <v>2198</v>
      </c>
      <c r="BI391" s="17">
        <v>6</v>
      </c>
      <c r="BJ391" s="17">
        <v>3</v>
      </c>
      <c r="BK391" s="17" t="s">
        <v>1052</v>
      </c>
      <c r="BL391" s="3">
        <v>25</v>
      </c>
      <c r="BM391" s="17" t="s">
        <v>3457</v>
      </c>
      <c r="BN391" s="17" t="s">
        <v>3458</v>
      </c>
      <c r="BO391" s="17">
        <v>954</v>
      </c>
      <c r="BP391" s="17">
        <v>234</v>
      </c>
      <c r="BQ391" s="17">
        <v>1170</v>
      </c>
      <c r="BR391" s="17">
        <v>6</v>
      </c>
      <c r="BS391" s="17">
        <v>1</v>
      </c>
      <c r="BT391" s="17" t="s">
        <v>3458</v>
      </c>
      <c r="BU391" s="8">
        <v>60000</v>
      </c>
      <c r="BV391" s="9" t="s">
        <v>3456</v>
      </c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 s="3">
        <v>2017</v>
      </c>
      <c r="DV391" s="16" t="s">
        <v>3523</v>
      </c>
      <c r="DW391" s="16" t="s">
        <v>3390</v>
      </c>
      <c r="DX391" s="16" t="s">
        <v>3503</v>
      </c>
      <c r="DY391" s="3">
        <v>75</v>
      </c>
      <c r="DZ391" s="3">
        <v>18420</v>
      </c>
      <c r="EA391" s="3">
        <v>1220</v>
      </c>
      <c r="EB391" s="3">
        <v>0</v>
      </c>
      <c r="EC391" s="3">
        <v>1000</v>
      </c>
      <c r="ED391" s="3">
        <v>0</v>
      </c>
      <c r="EE391" s="3">
        <v>0</v>
      </c>
      <c r="EF391" s="3">
        <v>0</v>
      </c>
      <c r="EG391" s="17">
        <v>150</v>
      </c>
      <c r="EH391" s="3">
        <v>0</v>
      </c>
      <c r="EI391" s="3">
        <v>0</v>
      </c>
      <c r="EJ391"/>
      <c r="EK391" s="3">
        <v>16578</v>
      </c>
      <c r="EL391" s="1">
        <v>375</v>
      </c>
      <c r="EM391" s="3">
        <v>20262</v>
      </c>
      <c r="EN391" s="3">
        <v>366</v>
      </c>
      <c r="EO391" s="17">
        <v>14.3</v>
      </c>
      <c r="EP391" s="17" t="s">
        <v>266</v>
      </c>
      <c r="EQ391"/>
      <c r="ER391"/>
      <c r="ES391"/>
      <c r="ET391"/>
      <c r="EU391"/>
      <c r="EV391"/>
      <c r="EW391" s="3">
        <v>2250</v>
      </c>
      <c r="EX391" s="3">
        <v>19914</v>
      </c>
      <c r="EY391"/>
      <c r="EZ391" s="3">
        <v>21164</v>
      </c>
      <c r="FA391"/>
      <c r="FB391"/>
      <c r="FC391" s="17" t="s">
        <v>3462</v>
      </c>
      <c r="FD391" s="21">
        <v>366.04</v>
      </c>
      <c r="FE391" s="21" t="n">
        <f si="41" t="shared"/>
        <v>366.0</v>
      </c>
      <c r="FF391" s="3">
        <v>25</v>
      </c>
      <c r="FG391" s="3" t="n">
        <f si="42" t="shared"/>
        <v>25.0</v>
      </c>
      <c r="FH391"/>
      <c r="FI391" s="17" t="n">
        <f si="43" t="shared"/>
        <v>0.0</v>
      </c>
      <c r="FJ391" s="17">
        <v>0</v>
      </c>
      <c r="FK391" s="3" t="n">
        <f si="40" t="shared"/>
        <v>2250.0</v>
      </c>
    </row>
    <row r="392" spans="1:167">
      <c r="A392" s="18" t="s">
        <v>266</v>
      </c>
      <c r="B392" s="17" t="s">
        <v>1465</v>
      </c>
      <c r="C392" s="30">
        <v>32127</v>
      </c>
      <c r="D392" s="17" t="s">
        <v>399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 s="6" t="s">
        <v>311</v>
      </c>
      <c r="AH392" s="6" t="s">
        <v>246</v>
      </c>
      <c r="AI392" s="6" t="s">
        <v>1390</v>
      </c>
      <c r="AJ392"/>
      <c r="AK392" s="5" t="s">
        <v>3529</v>
      </c>
      <c r="AL392" s="17" t="s">
        <v>143</v>
      </c>
      <c r="AM392" s="17" t="s">
        <v>199</v>
      </c>
      <c r="AN392" s="17" t="s">
        <v>1295</v>
      </c>
      <c r="AO392" s="16">
        <v>11</v>
      </c>
      <c r="AP392" s="16" t="s">
        <v>238</v>
      </c>
      <c r="AQ392" s="16" t="s">
        <v>1314</v>
      </c>
      <c r="AR392"/>
      <c r="AS392"/>
      <c r="AT392" s="4" t="s">
        <v>685</v>
      </c>
      <c r="AU392" s="6" t="s">
        <v>1134</v>
      </c>
      <c r="AV392" s="6" t="s">
        <v>407</v>
      </c>
      <c r="AW392"/>
      <c r="AX392"/>
      <c r="AY392"/>
      <c r="AZ392" s="6" t="s">
        <v>1150</v>
      </c>
      <c r="BA392" s="6" t="s">
        <v>391</v>
      </c>
      <c r="BB392" s="17">
        <v>30011</v>
      </c>
      <c r="BC392" s="17">
        <v>954</v>
      </c>
      <c r="BD392" s="17">
        <v>708</v>
      </c>
      <c r="BE392" s="17">
        <v>1397</v>
      </c>
      <c r="BF392" s="17">
        <v>954</v>
      </c>
      <c r="BG392" s="17">
        <v>708</v>
      </c>
      <c r="BH392" s="17">
        <v>1397</v>
      </c>
      <c r="BI392" s="17">
        <v>6</v>
      </c>
      <c r="BJ392" s="17">
        <v>1</v>
      </c>
      <c r="BK392" s="17" t="s">
        <v>1800</v>
      </c>
      <c r="BL392" s="3">
        <v>25</v>
      </c>
      <c r="BM392" s="17" t="s">
        <v>1801</v>
      </c>
      <c r="BN392" s="17" t="s">
        <v>3458</v>
      </c>
      <c r="BO392" s="17">
        <v>954</v>
      </c>
      <c r="BP392" s="17">
        <v>234</v>
      </c>
      <c r="BQ392" s="17">
        <v>1397</v>
      </c>
      <c r="BR392" s="17">
        <v>6</v>
      </c>
      <c r="BS392" s="17">
        <v>1</v>
      </c>
      <c r="BT392" s="17" t="s">
        <v>3458</v>
      </c>
      <c r="BU392" s="3">
        <v>48800.04</v>
      </c>
      <c r="BV392" s="9" t="s">
        <v>3456</v>
      </c>
      <c r="BW392"/>
      <c r="BX392"/>
      <c r="BY392" s="17" t="s">
        <v>156</v>
      </c>
      <c r="BZ392" s="6" t="s">
        <v>289</v>
      </c>
      <c r="CA392" s="17" t="s">
        <v>1070</v>
      </c>
      <c r="CB392" s="6" t="s">
        <v>563</v>
      </c>
      <c r="CC392"/>
      <c r="CD392"/>
      <c r="CE392" s="17" t="s">
        <v>143</v>
      </c>
      <c r="CF392" s="17" t="s">
        <v>208</v>
      </c>
      <c r="CG392" s="17" t="s">
        <v>522</v>
      </c>
      <c r="CH392" s="16">
        <v>11</v>
      </c>
      <c r="CI392" s="16" t="s">
        <v>238</v>
      </c>
      <c r="CJ392" s="16" t="s">
        <v>1314</v>
      </c>
      <c r="CK392"/>
      <c r="CL392"/>
      <c r="CM392" s="4" t="s">
        <v>685</v>
      </c>
      <c r="CN392" s="6" t="s">
        <v>1134</v>
      </c>
      <c r="CO392" s="6" t="s">
        <v>407</v>
      </c>
      <c r="CP392"/>
      <c r="CQ392"/>
      <c r="CR392"/>
      <c r="CS392" s="6" t="s">
        <v>1150</v>
      </c>
      <c r="CT392" s="6" t="s">
        <v>391</v>
      </c>
      <c r="CU392" s="17">
        <v>30011</v>
      </c>
      <c r="CV392" s="17">
        <v>954</v>
      </c>
      <c r="CW392" s="17">
        <v>243</v>
      </c>
      <c r="CX392" s="17">
        <v>3682</v>
      </c>
      <c r="CY392" s="17">
        <v>954</v>
      </c>
      <c r="CZ392" s="17">
        <v>304</v>
      </c>
      <c r="DA392" s="17">
        <v>3682</v>
      </c>
      <c r="DB392" s="17">
        <v>6</v>
      </c>
      <c r="DC392" s="17">
        <v>1</v>
      </c>
      <c r="DD392" s="17" t="s">
        <v>1051</v>
      </c>
      <c r="DE392" s="17">
        <v>990</v>
      </c>
      <c r="DF392" s="17" t="s">
        <v>1801</v>
      </c>
      <c r="DG392" s="17" t="s">
        <v>1977</v>
      </c>
      <c r="DH392" s="17">
        <v>954</v>
      </c>
      <c r="DI392" s="17">
        <v>234</v>
      </c>
      <c r="DJ392" s="17">
        <v>3682</v>
      </c>
      <c r="DK392" s="17">
        <v>6</v>
      </c>
      <c r="DL392" s="17">
        <v>1</v>
      </c>
      <c r="DM392" s="17" t="s">
        <v>1976</v>
      </c>
      <c r="DN392" s="17">
        <v>800</v>
      </c>
      <c r="DO392" s="17" t="s">
        <v>58</v>
      </c>
      <c r="DP392"/>
      <c r="DQ392"/>
      <c r="DR392" s="17" t="s">
        <v>40</v>
      </c>
      <c r="DS392"/>
      <c r="DT392"/>
      <c r="DU392" s="3">
        <v>2018</v>
      </c>
      <c r="DV392" s="16" t="s">
        <v>3508</v>
      </c>
      <c r="DW392" s="16" t="s">
        <v>3388</v>
      </c>
      <c r="DX392" s="16" t="s">
        <v>3488</v>
      </c>
      <c r="DY392" s="3">
        <v>60</v>
      </c>
      <c r="DZ392" s="3">
        <v>21491</v>
      </c>
      <c r="EA392" s="3">
        <v>1291</v>
      </c>
      <c r="EB392" s="17">
        <v>10</v>
      </c>
      <c r="EC392" s="3">
        <v>0</v>
      </c>
      <c r="ED392" s="3">
        <v>0</v>
      </c>
      <c r="EE392" s="3">
        <v>0</v>
      </c>
      <c r="EF392" s="3">
        <v>0</v>
      </c>
      <c r="EG392" s="17">
        <v>0</v>
      </c>
      <c r="EH392"/>
      <c r="EI392" s="3">
        <v>0</v>
      </c>
      <c r="EJ392"/>
      <c r="EK392" s="3">
        <v>19341.900000000001</v>
      </c>
      <c r="EL392" s="1">
        <v>275</v>
      </c>
      <c r="EM392" s="3">
        <v>23640.1</v>
      </c>
      <c r="EN392" s="3">
        <v>448</v>
      </c>
      <c r="EO392" s="17">
        <v>12.5</v>
      </c>
      <c r="EP392" s="17" t="s">
        <v>1797</v>
      </c>
      <c r="EQ392" s="17" t="s">
        <v>414</v>
      </c>
      <c r="ER392" s="17">
        <v>350</v>
      </c>
      <c r="ES392" s="17">
        <v>2005</v>
      </c>
      <c r="ET392" s="17" t="s">
        <v>3516</v>
      </c>
      <c r="EU392" s="17" t="s">
        <v>1061</v>
      </c>
      <c r="EV392" s="17" t="s">
        <v>1062</v>
      </c>
      <c r="EW392" s="3">
        <v>1600</v>
      </c>
      <c r="EX392" s="3">
        <v>25756.608</v>
      </c>
      <c r="EY392" s="17" t="s">
        <v>162</v>
      </c>
      <c r="EZ392" s="3">
        <v>27006.608</v>
      </c>
      <c r="FA392" s="17" t="s">
        <v>1798</v>
      </c>
      <c r="FB392"/>
      <c r="FC392" s="17" t="s">
        <v>3462</v>
      </c>
      <c r="FD392" s="21">
        <v>448.11</v>
      </c>
      <c r="FE392" s="21" t="n">
        <f si="41" t="shared"/>
        <v>448.0</v>
      </c>
      <c r="FF392" s="3">
        <v>25</v>
      </c>
      <c r="FG392" s="3" t="n">
        <f si="42" t="shared"/>
        <v>25.0</v>
      </c>
      <c r="FH392" s="21">
        <v>0</v>
      </c>
      <c r="FI392" s="17" t="n">
        <f si="43" t="shared"/>
        <v>0.0</v>
      </c>
      <c r="FJ392" s="17">
        <v>0</v>
      </c>
      <c r="FK392" s="3" t="n">
        <f si="40" t="shared"/>
        <v>1600.0</v>
      </c>
    </row>
    <row r="393" spans="1:167">
      <c r="A393" s="18" t="s">
        <v>266</v>
      </c>
      <c r="B393" s="17" t="s">
        <v>1069</v>
      </c>
      <c r="C393"/>
      <c r="D393" s="17" t="s">
        <v>399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 s="6" t="s">
        <v>2947</v>
      </c>
      <c r="AH393"/>
      <c r="AI393" s="6" t="s">
        <v>2948</v>
      </c>
      <c r="AJ393"/>
      <c r="AK393" s="5" t="s">
        <v>3529</v>
      </c>
      <c r="AL393" s="6" t="s">
        <v>143</v>
      </c>
      <c r="AM393" s="6" t="s">
        <v>191</v>
      </c>
      <c r="AN393" s="22" t="s">
        <v>2949</v>
      </c>
      <c r="AO393" s="22" t="s">
        <v>201</v>
      </c>
      <c r="AP393" s="22" t="s">
        <v>228</v>
      </c>
      <c r="AQ393" s="23" t="s">
        <v>1868</v>
      </c>
      <c r="AR393"/>
      <c r="AS393"/>
      <c r="AT393" s="4" t="s">
        <v>2950</v>
      </c>
      <c r="AU393" s="6" t="s">
        <v>336</v>
      </c>
      <c r="AV393" s="6" t="s">
        <v>146</v>
      </c>
      <c r="AW393" s="6" t="s">
        <v>263</v>
      </c>
      <c r="AX393"/>
      <c r="AY393"/>
      <c r="AZ393" s="6" t="s">
        <v>2180</v>
      </c>
      <c r="BA393" s="6" t="s">
        <v>374</v>
      </c>
      <c r="BB393" s="4" t="s">
        <v>2951</v>
      </c>
      <c r="BC393" s="17">
        <v>954</v>
      </c>
      <c r="BD393" s="17">
        <v>355</v>
      </c>
      <c r="BE393" s="17">
        <v>2178</v>
      </c>
      <c r="BF393" s="17">
        <v>954</v>
      </c>
      <c r="BG393" s="17">
        <v>355</v>
      </c>
      <c r="BH393" s="17">
        <v>2178</v>
      </c>
      <c r="BI393" s="17">
        <v>9</v>
      </c>
      <c r="BJ393" s="17">
        <v>1</v>
      </c>
      <c r="BK393" s="17" t="s">
        <v>1799</v>
      </c>
      <c r="BL393" s="3">
        <v>0</v>
      </c>
      <c r="BM393" s="17" t="s">
        <v>1801</v>
      </c>
      <c r="BN393" s="17" t="s">
        <v>3458</v>
      </c>
      <c r="BO393" s="24">
        <v>954</v>
      </c>
      <c r="BP393" s="17">
        <v>621</v>
      </c>
      <c r="BQ393" s="17">
        <v>2251</v>
      </c>
      <c r="BR393" s="17">
        <v>10</v>
      </c>
      <c r="BS393" s="17">
        <v>1</v>
      </c>
      <c r="BT393" s="17" t="s">
        <v>3458</v>
      </c>
      <c r="BU393" s="8">
        <v>31999.96</v>
      </c>
      <c r="BV393" s="9" t="s">
        <v>3456</v>
      </c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 s="3">
        <v>2018</v>
      </c>
      <c r="DV393" s="16" t="s">
        <v>3508</v>
      </c>
      <c r="DW393" s="16" t="s">
        <v>3388</v>
      </c>
      <c r="DX393" s="16" t="s">
        <v>3601</v>
      </c>
      <c r="DY393" s="3">
        <v>60</v>
      </c>
      <c r="DZ393" s="3">
        <v>19600</v>
      </c>
      <c r="EA393" s="3">
        <v>1179</v>
      </c>
      <c r="EB393" s="3">
        <v>0</v>
      </c>
      <c r="EC393" s="3">
        <v>0</v>
      </c>
      <c r="ED393" s="3">
        <v>0</v>
      </c>
      <c r="EE393" s="3">
        <v>500</v>
      </c>
      <c r="EF393" s="3">
        <v>0</v>
      </c>
      <c r="EG393"/>
      <c r="EH393" s="3">
        <v>0</v>
      </c>
      <c r="EI393" s="3">
        <v>0</v>
      </c>
      <c r="EJ393"/>
      <c r="EK393" s="3">
        <v>17640</v>
      </c>
      <c r="EL393" s="1">
        <v>25</v>
      </c>
      <c r="EM393" s="3">
        <v>21560</v>
      </c>
      <c r="EN393" s="3">
        <v>417</v>
      </c>
      <c r="EO393" s="17">
        <v>8.01</v>
      </c>
      <c r="EP393" s="17" t="s">
        <v>1797</v>
      </c>
      <c r="EQ393" s="17" t="s">
        <v>414</v>
      </c>
      <c r="ER393" s="17">
        <v>350</v>
      </c>
      <c r="ES393" s="17">
        <v>2005</v>
      </c>
      <c r="ET393" s="17" t="s">
        <v>3516</v>
      </c>
      <c r="EU393" s="17" t="s">
        <v>1061</v>
      </c>
      <c r="EV393" s="17" t="s">
        <v>1062</v>
      </c>
      <c r="EW393" s="3">
        <v>1500</v>
      </c>
      <c r="EX393" s="3">
        <v>24204</v>
      </c>
      <c r="EY393" s="17" t="s">
        <v>162</v>
      </c>
      <c r="EZ393" s="3">
        <v>25454</v>
      </c>
      <c r="FA393" s="17" t="s">
        <v>1798</v>
      </c>
      <c r="FB393"/>
      <c r="FC393" s="17" t="s">
        <v>3462</v>
      </c>
      <c r="FD393" s="21">
        <v>417.23</v>
      </c>
      <c r="FE393" s="21" t="n">
        <f si="41" t="shared"/>
        <v>417.0</v>
      </c>
      <c r="FF393" s="3">
        <v>0</v>
      </c>
      <c r="FG393" s="3" t="n">
        <f si="42" t="shared"/>
        <v>0.0</v>
      </c>
      <c r="FH393"/>
      <c r="FI393" s="17" t="n">
        <f si="43" t="shared"/>
        <v>0.0</v>
      </c>
      <c r="FJ393" s="17">
        <v>0</v>
      </c>
      <c r="FK393" s="3" t="n">
        <f si="40" t="shared"/>
        <v>1500.0</v>
      </c>
    </row>
    <row r="394" spans="1:167">
      <c r="A394" s="18" t="s">
        <v>266</v>
      </c>
      <c r="B394" s="17" t="s">
        <v>1069</v>
      </c>
      <c r="C394" s="30" t="s">
        <v>3460</v>
      </c>
      <c r="D394" s="17" t="s">
        <v>399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 s="6" t="s">
        <v>281</v>
      </c>
      <c r="AH394" s="6" t="s">
        <v>252</v>
      </c>
      <c r="AI394" s="6" t="s">
        <v>282</v>
      </c>
      <c r="AJ394"/>
      <c r="AK394" s="5" t="s">
        <v>3529</v>
      </c>
      <c r="AL394" s="6" t="s">
        <v>143</v>
      </c>
      <c r="AM394" s="6" t="s">
        <v>178</v>
      </c>
      <c r="AN394" s="22" t="s">
        <v>2957</v>
      </c>
      <c r="AO394" s="22" t="s">
        <v>228</v>
      </c>
      <c r="AP394" s="22" t="s">
        <v>1872</v>
      </c>
      <c r="AQ394" s="2" t="s">
        <v>1870</v>
      </c>
      <c r="AR394"/>
      <c r="AS394"/>
      <c r="AT394" s="4" t="s">
        <v>2958</v>
      </c>
      <c r="AU394" s="6" t="s">
        <v>2959</v>
      </c>
      <c r="AV394" s="6" t="s">
        <v>402</v>
      </c>
      <c r="AW394"/>
      <c r="AX394"/>
      <c r="AY394"/>
      <c r="AZ394" s="6" t="s">
        <v>375</v>
      </c>
      <c r="BA394" s="6" t="s">
        <v>374</v>
      </c>
      <c r="BB394" s="4" t="s">
        <v>2960</v>
      </c>
      <c r="BC394" s="17">
        <v>954</v>
      </c>
      <c r="BD394" s="17">
        <v>605</v>
      </c>
      <c r="BE394" s="17">
        <v>2259</v>
      </c>
      <c r="BF394" s="17">
        <v>954</v>
      </c>
      <c r="BG394" s="17">
        <v>605</v>
      </c>
      <c r="BH394" s="17">
        <v>2259</v>
      </c>
      <c r="BI394" s="17">
        <v>9</v>
      </c>
      <c r="BJ394" s="17">
        <v>1</v>
      </c>
      <c r="BK394" s="17" t="s">
        <v>1800</v>
      </c>
      <c r="BL394" s="3">
        <v>20</v>
      </c>
      <c r="BM394" s="17" t="s">
        <v>1053</v>
      </c>
      <c r="BN394" s="17" t="s">
        <v>3458</v>
      </c>
      <c r="BO394" s="17">
        <v>954</v>
      </c>
      <c r="BP394" s="17">
        <v>234</v>
      </c>
      <c r="BQ394" s="17">
        <v>2392</v>
      </c>
      <c r="BR394" s="17">
        <v>6</v>
      </c>
      <c r="BS394" s="17">
        <v>1</v>
      </c>
      <c r="BT394" s="17" t="s">
        <v>3458</v>
      </c>
      <c r="BU394" s="8">
        <v>30912</v>
      </c>
      <c r="BV394" s="9" t="s">
        <v>3456</v>
      </c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 s="3">
        <v>2018</v>
      </c>
      <c r="DV394" s="16" t="s">
        <v>3508</v>
      </c>
      <c r="DW394" s="16" t="s">
        <v>3411</v>
      </c>
      <c r="DX394" s="16" t="s">
        <v>3605</v>
      </c>
      <c r="DY394" s="3">
        <v>72</v>
      </c>
      <c r="DZ394" s="3">
        <v>31946</v>
      </c>
      <c r="EA394" s="3">
        <v>372</v>
      </c>
      <c r="EB394" s="3">
        <v>0</v>
      </c>
      <c r="EC394" s="3">
        <v>0</v>
      </c>
      <c r="ED394" s="3">
        <v>499</v>
      </c>
      <c r="EE394" s="3">
        <v>0</v>
      </c>
      <c r="EF394" s="3">
        <v>499</v>
      </c>
      <c r="EG394"/>
      <c r="EH394"/>
      <c r="EI394" s="3">
        <v>0</v>
      </c>
      <c r="EJ394"/>
      <c r="EK394" s="3">
        <v>28751.4</v>
      </c>
      <c r="EL394" s="1">
        <v>8</v>
      </c>
      <c r="EM394" s="3">
        <v>35140.6</v>
      </c>
      <c r="EN394" s="3">
        <v>181</v>
      </c>
      <c r="EO394" s="17">
        <v>12.5</v>
      </c>
      <c r="EP394" s="17" t="s">
        <v>266</v>
      </c>
      <c r="EQ394"/>
      <c r="ER394"/>
      <c r="ES394"/>
      <c r="ET394"/>
      <c r="EU394"/>
      <c r="EV394"/>
      <c r="EW394" s="3">
        <v>4000</v>
      </c>
      <c r="EX394" s="3">
        <v>38520</v>
      </c>
      <c r="EY394"/>
      <c r="EZ394" s="3">
        <v>39770</v>
      </c>
      <c r="FA394"/>
      <c r="FB394"/>
      <c r="FC394" s="17" t="s">
        <v>3462</v>
      </c>
      <c r="FD394" s="21">
        <v>181.19</v>
      </c>
      <c r="FE394" s="21" t="n">
        <f si="41" t="shared"/>
        <v>181.0</v>
      </c>
      <c r="FF394" s="3">
        <v>20</v>
      </c>
      <c r="FG394" s="3" t="n">
        <f si="42" t="shared"/>
        <v>20.0</v>
      </c>
      <c r="FH394"/>
      <c r="FI394" s="17" t="n">
        <f si="43" t="shared"/>
        <v>0.0</v>
      </c>
      <c r="FJ394" s="17">
        <v>0</v>
      </c>
      <c r="FK394" s="3" t="n">
        <f si="40" t="shared"/>
        <v>4000.0</v>
      </c>
    </row>
    <row r="395" spans="1:167">
      <c r="A395" s="18" t="s">
        <v>266</v>
      </c>
      <c r="B395" s="17" t="s">
        <v>1465</v>
      </c>
      <c r="C395"/>
      <c r="D395" s="17" t="s">
        <v>399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 s="6" t="s">
        <v>312</v>
      </c>
      <c r="AH395" s="6" t="s">
        <v>280</v>
      </c>
      <c r="AI395" s="6" t="s">
        <v>1738</v>
      </c>
      <c r="AJ395"/>
      <c r="AK395" s="5" t="s">
        <v>3529</v>
      </c>
      <c r="AL395" s="17" t="s">
        <v>143</v>
      </c>
      <c r="AM395" s="17" t="s">
        <v>238</v>
      </c>
      <c r="AN395" s="17" t="s">
        <v>1293</v>
      </c>
      <c r="AO395" s="16">
        <v>11</v>
      </c>
      <c r="AP395" s="16" t="s">
        <v>238</v>
      </c>
      <c r="AQ395" s="16" t="s">
        <v>1314</v>
      </c>
      <c r="AR395"/>
      <c r="AS395"/>
      <c r="AT395" s="4" t="s">
        <v>1739</v>
      </c>
      <c r="AU395" s="6" t="s">
        <v>1360</v>
      </c>
      <c r="AV395" s="6" t="s">
        <v>409</v>
      </c>
      <c r="AW395" s="6" t="s">
        <v>1740</v>
      </c>
      <c r="AX395"/>
      <c r="AY395"/>
      <c r="AZ395" s="6" t="s">
        <v>1256</v>
      </c>
      <c r="BA395" s="6" t="s">
        <v>391</v>
      </c>
      <c r="BB395" s="17" t="s">
        <v>1257</v>
      </c>
      <c r="BC395" s="17">
        <v>954</v>
      </c>
      <c r="BD395" s="17">
        <v>692</v>
      </c>
      <c r="BE395" s="17">
        <v>1793</v>
      </c>
      <c r="BF395" s="17">
        <v>954</v>
      </c>
      <c r="BG395" s="17">
        <v>692</v>
      </c>
      <c r="BH395" s="17">
        <v>1793</v>
      </c>
      <c r="BI395" s="17">
        <v>6</v>
      </c>
      <c r="BJ395" s="3">
        <v>9.0300333704115694</v>
      </c>
      <c r="BK395" s="17" t="s">
        <v>1051</v>
      </c>
      <c r="BL395" s="3">
        <v>40</v>
      </c>
      <c r="BM395" s="17" t="s">
        <v>1801</v>
      </c>
      <c r="BN395" s="17" t="s">
        <v>3458</v>
      </c>
      <c r="BO395" s="17">
        <v>954</v>
      </c>
      <c r="BP395" s="17">
        <v>234</v>
      </c>
      <c r="BQ395" s="17">
        <v>1793</v>
      </c>
      <c r="BR395" s="17">
        <v>6</v>
      </c>
      <c r="BS395" s="17">
        <v>1</v>
      </c>
      <c r="BT395" s="17" t="s">
        <v>3458</v>
      </c>
      <c r="BU395" s="3">
        <v>96000</v>
      </c>
      <c r="BV395" s="9" t="s">
        <v>3456</v>
      </c>
      <c r="BW395"/>
      <c r="BX395"/>
      <c r="BY395" s="17" t="s">
        <v>155</v>
      </c>
      <c r="BZ395" s="6" t="s">
        <v>272</v>
      </c>
      <c r="CA395" s="6" t="s">
        <v>306</v>
      </c>
      <c r="CB395" s="6" t="s">
        <v>1135</v>
      </c>
      <c r="CC395"/>
      <c r="CD395"/>
      <c r="CE395" s="17" t="s">
        <v>143</v>
      </c>
      <c r="CF395" s="17" t="s">
        <v>187</v>
      </c>
      <c r="CG395" s="17" t="s">
        <v>1452</v>
      </c>
      <c r="CH395" s="16">
        <v>11</v>
      </c>
      <c r="CI395" s="16" t="s">
        <v>238</v>
      </c>
      <c r="CJ395" s="16" t="s">
        <v>1314</v>
      </c>
      <c r="CK395"/>
      <c r="CL395"/>
      <c r="CM395" s="4" t="s">
        <v>1290</v>
      </c>
      <c r="CN395" s="6" t="s">
        <v>1741</v>
      </c>
      <c r="CO395" s="6" t="s">
        <v>862</v>
      </c>
      <c r="CP395"/>
      <c r="CQ395"/>
      <c r="CR395"/>
      <c r="CS395" s="6" t="s">
        <v>1190</v>
      </c>
      <c r="CT395" s="6" t="s">
        <v>391</v>
      </c>
      <c r="CU395" s="17" t="s">
        <v>1220</v>
      </c>
      <c r="CV395" s="17">
        <v>954</v>
      </c>
      <c r="CW395" s="17">
        <v>243</v>
      </c>
      <c r="CX395" s="17">
        <v>2007</v>
      </c>
      <c r="CY395" s="17">
        <v>954</v>
      </c>
      <c r="CZ395" s="17">
        <v>304</v>
      </c>
      <c r="DA395" s="17">
        <v>2007</v>
      </c>
      <c r="DB395" s="17">
        <v>6</v>
      </c>
      <c r="DC395" s="17">
        <v>1</v>
      </c>
      <c r="DD395" s="17" t="s">
        <v>1051</v>
      </c>
      <c r="DE395" s="17">
        <v>990</v>
      </c>
      <c r="DF395" s="17" t="s">
        <v>1801</v>
      </c>
      <c r="DG395" s="17" t="s">
        <v>1977</v>
      </c>
      <c r="DH395" s="17">
        <v>954</v>
      </c>
      <c r="DI395" s="17">
        <v>234</v>
      </c>
      <c r="DJ395" s="17">
        <v>2007</v>
      </c>
      <c r="DK395" s="17">
        <v>6</v>
      </c>
      <c r="DL395" s="17">
        <v>1</v>
      </c>
      <c r="DM395" s="17" t="s">
        <v>1976</v>
      </c>
      <c r="DN395" s="17">
        <v>800</v>
      </c>
      <c r="DO395" s="17" t="s">
        <v>58</v>
      </c>
      <c r="DP395"/>
      <c r="DQ395"/>
      <c r="DR395" s="17" t="s">
        <v>40</v>
      </c>
      <c r="DS395"/>
      <c r="DT395"/>
      <c r="DU395" s="3">
        <v>2018</v>
      </c>
      <c r="DV395" s="16" t="s">
        <v>3508</v>
      </c>
      <c r="DW395" s="16" t="s">
        <v>3387</v>
      </c>
      <c r="DX395" s="16" t="s">
        <v>3600</v>
      </c>
      <c r="DY395" s="3">
        <v>60</v>
      </c>
      <c r="DZ395" s="3">
        <v>23592</v>
      </c>
      <c r="EA395" s="3">
        <v>300</v>
      </c>
      <c r="EB395" s="17">
        <v>150</v>
      </c>
      <c r="EC395" s="3">
        <v>0</v>
      </c>
      <c r="ED395" s="3">
        <v>0</v>
      </c>
      <c r="EE395" s="3">
        <v>0</v>
      </c>
      <c r="EF395" s="3">
        <v>0</v>
      </c>
      <c r="EG395" s="17">
        <v>50</v>
      </c>
      <c r="EH395"/>
      <c r="EI395" s="3">
        <v>0</v>
      </c>
      <c r="EJ395"/>
      <c r="EK395" s="3">
        <v>21232.799999999999</v>
      </c>
      <c r="EL395" s="1">
        <v>12</v>
      </c>
      <c r="EM395" s="3">
        <v>25951.200000000001</v>
      </c>
      <c r="EN395" s="3">
        <v>491</v>
      </c>
      <c r="EO395" s="17">
        <v>11.2</v>
      </c>
      <c r="EP395" s="17" t="s">
        <v>266</v>
      </c>
      <c r="EQ395"/>
      <c r="ER395"/>
      <c r="ES395"/>
      <c r="ET395"/>
      <c r="EU395"/>
      <c r="EV395"/>
      <c r="EW395" s="3">
        <v>3000</v>
      </c>
      <c r="EX395" s="3">
        <v>31018.799999999999</v>
      </c>
      <c r="EY395"/>
      <c r="EZ395" s="3">
        <v>32268.799999999999</v>
      </c>
      <c r="FA395"/>
      <c r="FB395"/>
      <c r="FC395" s="17" t="s">
        <v>3462</v>
      </c>
      <c r="FD395" s="21">
        <v>490.92</v>
      </c>
      <c r="FE395" s="21" t="n">
        <f si="41" t="shared"/>
        <v>491.0</v>
      </c>
      <c r="FF395" s="3">
        <v>40</v>
      </c>
      <c r="FG395" s="3" t="n">
        <f si="42" t="shared"/>
        <v>40.0</v>
      </c>
      <c r="FH395" s="17">
        <v>0</v>
      </c>
      <c r="FI395" s="17" t="n">
        <f si="43" t="shared"/>
        <v>0.0</v>
      </c>
      <c r="FJ395" s="17">
        <v>0</v>
      </c>
      <c r="FK395" s="3" t="n">
        <f si="40" t="shared"/>
        <v>3000.0</v>
      </c>
    </row>
    <row r="396" spans="1:167">
      <c r="A396" s="18" t="s">
        <v>266</v>
      </c>
      <c r="B396" s="17" t="s">
        <v>1069</v>
      </c>
      <c r="C396"/>
      <c r="D396" s="17" t="s">
        <v>399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 s="6" t="s">
        <v>592</v>
      </c>
      <c r="AH396"/>
      <c r="AI396" s="6" t="s">
        <v>340</v>
      </c>
      <c r="AJ396"/>
      <c r="AK396" s="5" t="s">
        <v>3529</v>
      </c>
      <c r="AL396" s="17" t="s">
        <v>143</v>
      </c>
      <c r="AM396" s="17" t="s">
        <v>199</v>
      </c>
      <c r="AN396" s="17" t="s">
        <v>452</v>
      </c>
      <c r="AO396" s="17">
        <v>10</v>
      </c>
      <c r="AP396" s="17">
        <v>20</v>
      </c>
      <c r="AQ396" s="17">
        <v>1980</v>
      </c>
      <c r="AR396"/>
      <c r="AS396"/>
      <c r="AT396" s="4" t="s">
        <v>730</v>
      </c>
      <c r="AU396" s="6" t="s">
        <v>731</v>
      </c>
      <c r="AV396" s="6" t="s">
        <v>146</v>
      </c>
      <c r="AW396" s="17" t="s">
        <v>410</v>
      </c>
      <c r="AX396"/>
      <c r="AY396"/>
      <c r="AZ396" s="6" t="s">
        <v>924</v>
      </c>
      <c r="BA396" s="6" t="s">
        <v>365</v>
      </c>
      <c r="BB396" s="4" t="s">
        <v>925</v>
      </c>
      <c r="BC396" s="17">
        <v>954</v>
      </c>
      <c r="BD396" s="17">
        <v>251</v>
      </c>
      <c r="BE396" s="17">
        <v>2127</v>
      </c>
      <c r="BF396" s="17">
        <v>954</v>
      </c>
      <c r="BG396" s="17">
        <v>251</v>
      </c>
      <c r="BH396" s="17">
        <v>2127</v>
      </c>
      <c r="BI396" s="17">
        <v>8</v>
      </c>
      <c r="BJ396" s="17">
        <v>2</v>
      </c>
      <c r="BK396" s="17" t="s">
        <v>1051</v>
      </c>
      <c r="BL396" s="3">
        <v>25</v>
      </c>
      <c r="BM396" s="17" t="s">
        <v>1801</v>
      </c>
      <c r="BN396" s="17" t="s">
        <v>3458</v>
      </c>
      <c r="BO396" s="17">
        <v>954</v>
      </c>
      <c r="BP396" s="17">
        <v>521</v>
      </c>
      <c r="BQ396" s="17">
        <v>2147</v>
      </c>
      <c r="BR396" s="17">
        <v>6</v>
      </c>
      <c r="BS396" s="17">
        <v>5</v>
      </c>
      <c r="BT396" s="17" t="s">
        <v>3458</v>
      </c>
      <c r="BU396" s="8">
        <v>77000.040000000008</v>
      </c>
      <c r="BV396" s="9" t="s">
        <v>3456</v>
      </c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 s="17" t="s">
        <v>40</v>
      </c>
      <c r="DS396"/>
      <c r="DT396"/>
      <c r="DU396" s="3">
        <v>2017</v>
      </c>
      <c r="DV396" s="16" t="s">
        <v>3508</v>
      </c>
      <c r="DW396" s="16" t="s">
        <v>3382</v>
      </c>
      <c r="DX396" s="16" t="s">
        <v>3489</v>
      </c>
      <c r="DY396" s="3">
        <v>75</v>
      </c>
      <c r="DZ396" s="3">
        <v>23500</v>
      </c>
      <c r="EA396" s="3">
        <v>300</v>
      </c>
      <c r="EB396" s="17">
        <v>125</v>
      </c>
      <c r="EC396" s="3">
        <v>0</v>
      </c>
      <c r="ED396" s="3">
        <v>400</v>
      </c>
      <c r="EE396" s="3">
        <v>0</v>
      </c>
      <c r="EF396" s="3">
        <v>400</v>
      </c>
      <c r="EG396" s="17">
        <v>500</v>
      </c>
      <c r="EH396" s="3">
        <v>400</v>
      </c>
      <c r="EI396" s="17">
        <v>1000</v>
      </c>
      <c r="EJ396"/>
      <c r="EK396" s="3">
        <v>21150</v>
      </c>
      <c r="EL396" s="1">
        <v>15</v>
      </c>
      <c r="EM396" s="3">
        <v>25850</v>
      </c>
      <c r="EN396" s="3">
        <v>412</v>
      </c>
      <c r="EO396" s="17">
        <v>12.5</v>
      </c>
      <c r="EP396" s="17" t="s">
        <v>266</v>
      </c>
      <c r="EQ396"/>
      <c r="ER396"/>
      <c r="ES396"/>
      <c r="ET396"/>
      <c r="EU396"/>
      <c r="EV396"/>
      <c r="EW396" s="3">
        <v>3000</v>
      </c>
      <c r="EX396" s="3">
        <v>28185.599999999999</v>
      </c>
      <c r="EY396"/>
      <c r="EZ396" s="3">
        <v>29435.599999999999</v>
      </c>
      <c r="FA396"/>
      <c r="FB396"/>
      <c r="FC396" s="17" t="s">
        <v>3462</v>
      </c>
      <c r="FD396" s="21">
        <v>412.44</v>
      </c>
      <c r="FE396" s="21" t="n">
        <f si="41" t="shared"/>
        <v>412.0</v>
      </c>
      <c r="FF396" s="3">
        <v>25</v>
      </c>
      <c r="FG396" s="3" t="n">
        <f si="42" t="shared"/>
        <v>25.0</v>
      </c>
      <c r="FH396" s="17">
        <v>1000</v>
      </c>
      <c r="FI396" s="17" t="n">
        <f si="43" t="shared"/>
        <v>1000.0</v>
      </c>
      <c r="FJ396" s="17">
        <v>0</v>
      </c>
      <c r="FK396" s="3" t="n">
        <f si="40" t="shared"/>
        <v>3000.0</v>
      </c>
    </row>
    <row r="397" spans="1:167">
      <c r="A397" s="18" t="s">
        <v>266</v>
      </c>
      <c r="B397" s="17" t="s">
        <v>1069</v>
      </c>
      <c r="C397"/>
      <c r="D397" s="17" t="s">
        <v>399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 s="6" t="s">
        <v>3246</v>
      </c>
      <c r="AH397"/>
      <c r="AI397" s="6" t="s">
        <v>3247</v>
      </c>
      <c r="AJ397"/>
      <c r="AK397" s="5" t="s">
        <v>3529</v>
      </c>
      <c r="AL397" s="6" t="s">
        <v>143</v>
      </c>
      <c r="AM397" s="6" t="s">
        <v>218</v>
      </c>
      <c r="AN397" s="6" t="s">
        <v>3038</v>
      </c>
      <c r="AO397" s="6" t="s">
        <v>201</v>
      </c>
      <c r="AP397" s="6" t="s">
        <v>220</v>
      </c>
      <c r="AQ397" s="2" t="s">
        <v>815</v>
      </c>
      <c r="AR397"/>
      <c r="AS397"/>
      <c r="AT397" s="4" t="s">
        <v>3248</v>
      </c>
      <c r="AU397" s="6" t="s">
        <v>297</v>
      </c>
      <c r="AV397" s="6" t="s">
        <v>400</v>
      </c>
      <c r="AW397" s="6">
        <v>3076</v>
      </c>
      <c r="AX397"/>
      <c r="AY397"/>
      <c r="AZ397" s="6" t="s">
        <v>3238</v>
      </c>
      <c r="BA397" s="6" t="s">
        <v>3227</v>
      </c>
      <c r="BB397" s="4" t="s">
        <v>3249</v>
      </c>
      <c r="BC397" s="17">
        <v>954</v>
      </c>
      <c r="BD397" s="17">
        <v>512</v>
      </c>
      <c r="BE397" s="17">
        <v>2166</v>
      </c>
      <c r="BF397" s="17">
        <v>954</v>
      </c>
      <c r="BG397" s="17">
        <v>512</v>
      </c>
      <c r="BH397" s="17">
        <v>2166</v>
      </c>
      <c r="BI397" s="17">
        <v>7</v>
      </c>
      <c r="BJ397" s="17">
        <v>2</v>
      </c>
      <c r="BK397" s="17" t="s">
        <v>1051</v>
      </c>
      <c r="BL397" s="3">
        <v>25</v>
      </c>
      <c r="BM397" s="17" t="s">
        <v>1054</v>
      </c>
      <c r="BN397" s="17" t="s">
        <v>3458</v>
      </c>
      <c r="BO397" s="17">
        <v>954</v>
      </c>
      <c r="BP397" s="17">
        <v>234</v>
      </c>
      <c r="BQ397" s="17">
        <v>1342</v>
      </c>
      <c r="BR397" s="17">
        <v>6</v>
      </c>
      <c r="BS397" s="17">
        <v>1</v>
      </c>
      <c r="BT397" s="17" t="s">
        <v>3458</v>
      </c>
      <c r="BU397" s="8">
        <v>26400</v>
      </c>
      <c r="BV397" s="9" t="s">
        <v>3456</v>
      </c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 s="3">
        <v>2018</v>
      </c>
      <c r="DV397" s="16" t="s">
        <v>3508</v>
      </c>
      <c r="DW397" s="16" t="s">
        <v>3407</v>
      </c>
      <c r="DX397" s="16" t="s">
        <v>3498</v>
      </c>
      <c r="DY397" s="3">
        <v>72</v>
      </c>
      <c r="DZ397" s="3">
        <v>42500</v>
      </c>
      <c r="EA397" s="3">
        <v>2486</v>
      </c>
      <c r="EB397" s="3">
        <v>0</v>
      </c>
      <c r="EC397" s="3">
        <v>10000</v>
      </c>
      <c r="ED397" s="3">
        <v>0</v>
      </c>
      <c r="EE397" s="3">
        <v>0</v>
      </c>
      <c r="EF397" s="3">
        <v>0</v>
      </c>
      <c r="EG397"/>
      <c r="EH397" s="3">
        <v>0</v>
      </c>
      <c r="EI397" s="3">
        <v>0</v>
      </c>
      <c r="EJ397"/>
      <c r="EK397" s="3">
        <v>38250</v>
      </c>
      <c r="EL397" s="1">
        <v>5</v>
      </c>
      <c r="EM397" s="3">
        <v>46750</v>
      </c>
      <c r="EN397" s="3">
        <v>625</v>
      </c>
      <c r="EO397" s="17">
        <v>14.3</v>
      </c>
      <c r="EP397" s="17" t="s">
        <v>1797</v>
      </c>
      <c r="EQ397" s="17" t="s">
        <v>1058</v>
      </c>
      <c r="ER397" s="17">
        <v>700</v>
      </c>
      <c r="ES397" s="17">
        <v>2009</v>
      </c>
      <c r="ET397" s="17" t="s">
        <v>3513</v>
      </c>
      <c r="EU397" s="17" t="s">
        <v>1068</v>
      </c>
      <c r="EV397" s="17" t="s">
        <v>3532</v>
      </c>
      <c r="EW397" s="3">
        <v>13500</v>
      </c>
      <c r="EX397" s="3">
        <v>48846.9</v>
      </c>
      <c r="EY397" s="17" t="s">
        <v>162</v>
      </c>
      <c r="EZ397" s="3">
        <v>50096.9</v>
      </c>
      <c r="FA397" s="17" t="s">
        <v>1798</v>
      </c>
      <c r="FB397"/>
      <c r="FC397" s="17" t="s">
        <v>3462</v>
      </c>
      <c r="FD397" s="21">
        <v>624.80999999999995</v>
      </c>
      <c r="FE397" s="21" t="n">
        <f si="41" t="shared"/>
        <v>625.0</v>
      </c>
      <c r="FF397" s="3">
        <v>25</v>
      </c>
      <c r="FG397" s="3" t="n">
        <f si="42" t="shared"/>
        <v>25.0</v>
      </c>
      <c r="FH397"/>
      <c r="FI397" s="17" t="n">
        <f si="43" t="shared"/>
        <v>0.0</v>
      </c>
      <c r="FJ397" s="17">
        <v>0</v>
      </c>
      <c r="FK397" s="3" t="n">
        <f si="40" t="shared"/>
        <v>13500.0</v>
      </c>
    </row>
    <row r="398" spans="1:167">
      <c r="A398" s="18" t="s">
        <v>266</v>
      </c>
      <c r="B398" s="17" t="s">
        <v>1069</v>
      </c>
      <c r="C398"/>
      <c r="D398" s="17" t="s">
        <v>399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 s="6" t="s">
        <v>585</v>
      </c>
      <c r="AH398"/>
      <c r="AI398" s="6" t="s">
        <v>586</v>
      </c>
      <c r="AJ398"/>
      <c r="AK398" s="5" t="s">
        <v>3529</v>
      </c>
      <c r="AL398" s="17" t="s">
        <v>143</v>
      </c>
      <c r="AM398" s="17" t="s">
        <v>445</v>
      </c>
      <c r="AN398" s="17" t="s">
        <v>446</v>
      </c>
      <c r="AO398" s="17">
        <v>10</v>
      </c>
      <c r="AP398" s="17">
        <v>15</v>
      </c>
      <c r="AQ398" s="17">
        <v>1970</v>
      </c>
      <c r="AR398"/>
      <c r="AS398"/>
      <c r="AT398" s="4" t="s">
        <v>719</v>
      </c>
      <c r="AU398" s="6" t="s">
        <v>327</v>
      </c>
      <c r="AV398" s="6" t="s">
        <v>401</v>
      </c>
      <c r="AW398" s="17" t="s">
        <v>410</v>
      </c>
      <c r="AX398"/>
      <c r="AY398"/>
      <c r="AZ398" s="6" t="s">
        <v>1842</v>
      </c>
      <c r="BA398" s="6" t="s">
        <v>1</v>
      </c>
      <c r="BB398" s="4" t="s">
        <v>913</v>
      </c>
      <c r="BC398" s="17">
        <v>954</v>
      </c>
      <c r="BD398" s="17">
        <v>474</v>
      </c>
      <c r="BE398" s="17">
        <v>2128</v>
      </c>
      <c r="BF398" s="17">
        <v>954</v>
      </c>
      <c r="BG398" s="17">
        <v>474</v>
      </c>
      <c r="BH398" s="17">
        <v>2128</v>
      </c>
      <c r="BI398" s="3">
        <v>4.6373748609566201</v>
      </c>
      <c r="BJ398" s="3">
        <v>8.9299221357063399</v>
      </c>
      <c r="BK398" s="17" t="s">
        <v>155</v>
      </c>
      <c r="BL398" s="3">
        <v>20</v>
      </c>
      <c r="BM398" s="17" t="s">
        <v>155</v>
      </c>
      <c r="BN398" s="17" t="s">
        <v>3458</v>
      </c>
      <c r="BO398" s="17">
        <v>954</v>
      </c>
      <c r="BP398" s="17">
        <v>521</v>
      </c>
      <c r="BQ398" s="17">
        <v>2370</v>
      </c>
      <c r="BR398" s="17">
        <v>11</v>
      </c>
      <c r="BS398" s="17">
        <v>0</v>
      </c>
      <c r="BT398" s="17" t="s">
        <v>3458</v>
      </c>
      <c r="BU398" s="8">
        <v>89400</v>
      </c>
      <c r="BV398" s="9" t="s">
        <v>3456</v>
      </c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 s="17" t="s">
        <v>40</v>
      </c>
      <c r="DS398"/>
      <c r="DT398"/>
      <c r="DU398" s="3">
        <v>2018</v>
      </c>
      <c r="DV398" s="16" t="s">
        <v>3508</v>
      </c>
      <c r="DW398" s="16" t="s">
        <v>3397</v>
      </c>
      <c r="DX398" s="16" t="s">
        <v>3496</v>
      </c>
      <c r="DY398" s="3">
        <v>60</v>
      </c>
      <c r="DZ398" s="3">
        <v>38375</v>
      </c>
      <c r="EA398" s="3">
        <v>446</v>
      </c>
      <c r="EB398" s="17">
        <v>125</v>
      </c>
      <c r="EC398" s="3">
        <v>0</v>
      </c>
      <c r="ED398" s="3">
        <v>0</v>
      </c>
      <c r="EE398" s="3">
        <v>0</v>
      </c>
      <c r="EF398" s="3">
        <v>0</v>
      </c>
      <c r="EG398"/>
      <c r="EH398" s="3">
        <v>0</v>
      </c>
      <c r="EI398" s="3">
        <v>850</v>
      </c>
      <c r="EJ398"/>
      <c r="EK398" s="3">
        <v>34537.5</v>
      </c>
      <c r="EL398" s="1">
        <v>11</v>
      </c>
      <c r="EM398" s="3">
        <v>42212.5</v>
      </c>
      <c r="EN398" s="3">
        <v>585</v>
      </c>
      <c r="EO398" s="17">
        <v>9.99</v>
      </c>
      <c r="EP398" s="17" t="s">
        <v>266</v>
      </c>
      <c r="EQ398"/>
      <c r="ER398"/>
      <c r="ES398"/>
      <c r="ET398"/>
      <c r="EU398"/>
      <c r="EV398"/>
      <c r="EW398" s="3">
        <v>5000</v>
      </c>
      <c r="EX398" s="3">
        <v>46835.555999999997</v>
      </c>
      <c r="EY398"/>
      <c r="EZ398" s="3">
        <v>48085.555999999997</v>
      </c>
      <c r="FA398"/>
      <c r="FB398"/>
      <c r="FC398" s="17" t="s">
        <v>3462</v>
      </c>
      <c r="FD398" s="21">
        <v>584.71</v>
      </c>
      <c r="FE398" s="21" t="n">
        <f si="41" t="shared"/>
        <v>585.0</v>
      </c>
      <c r="FF398" s="3">
        <v>20</v>
      </c>
      <c r="FG398" s="3" t="n">
        <f si="42" t="shared"/>
        <v>20.0</v>
      </c>
      <c r="FH398" s="17">
        <v>850</v>
      </c>
      <c r="FI398" s="17" t="n">
        <f si="43" t="shared"/>
        <v>850.0</v>
      </c>
      <c r="FJ398" s="17">
        <v>0</v>
      </c>
      <c r="FK398" s="3" t="n">
        <f si="40" t="shared"/>
        <v>5000.0</v>
      </c>
    </row>
    <row r="399" spans="1:167">
      <c r="A399" s="18" t="s">
        <v>266</v>
      </c>
      <c r="B399" s="17" t="s">
        <v>1465</v>
      </c>
      <c r="C399"/>
      <c r="D399" s="17" t="s">
        <v>399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 s="6" t="s">
        <v>1083</v>
      </c>
      <c r="AH399" s="17" t="s">
        <v>1070</v>
      </c>
      <c r="AI399" s="6" t="s">
        <v>1483</v>
      </c>
      <c r="AJ399"/>
      <c r="AK399" s="5" t="s">
        <v>3529</v>
      </c>
      <c r="AL399" s="17" t="s">
        <v>143</v>
      </c>
      <c r="AM399" s="17" t="s">
        <v>201</v>
      </c>
      <c r="AN399" s="17" t="s">
        <v>1484</v>
      </c>
      <c r="AO399" s="16">
        <v>11</v>
      </c>
      <c r="AP399" s="16" t="s">
        <v>238</v>
      </c>
      <c r="AQ399" s="16" t="s">
        <v>1314</v>
      </c>
      <c r="AR399"/>
      <c r="AS399"/>
      <c r="AT399" s="4" t="s">
        <v>423</v>
      </c>
      <c r="AU399" s="6" t="s">
        <v>1485</v>
      </c>
      <c r="AV399" s="6" t="s">
        <v>402</v>
      </c>
      <c r="AW399"/>
      <c r="AX399"/>
      <c r="AY399"/>
      <c r="AZ399" s="6" t="s">
        <v>1396</v>
      </c>
      <c r="BA399" s="6" t="s">
        <v>334</v>
      </c>
      <c r="BB399" s="17" t="s">
        <v>1486</v>
      </c>
      <c r="BC399" s="17">
        <v>954</v>
      </c>
      <c r="BD399" s="17">
        <v>719</v>
      </c>
      <c r="BE399" s="17">
        <v>2350</v>
      </c>
      <c r="BF399" s="17">
        <v>954</v>
      </c>
      <c r="BG399" s="17">
        <v>719</v>
      </c>
      <c r="BH399" s="17">
        <v>2350</v>
      </c>
      <c r="BI399" s="17">
        <v>6</v>
      </c>
      <c r="BJ399" s="3">
        <v>8.7296996662958897</v>
      </c>
      <c r="BK399" s="17" t="s">
        <v>1800</v>
      </c>
      <c r="BL399" s="3">
        <v>15</v>
      </c>
      <c r="BM399" s="17" t="s">
        <v>1801</v>
      </c>
      <c r="BN399" s="17" t="s">
        <v>3458</v>
      </c>
      <c r="BO399" s="17">
        <v>954</v>
      </c>
      <c r="BP399" s="17">
        <v>234</v>
      </c>
      <c r="BQ399" s="17">
        <v>2350</v>
      </c>
      <c r="BR399" s="17">
        <v>6</v>
      </c>
      <c r="BS399" s="17">
        <v>1</v>
      </c>
      <c r="BT399" s="17" t="s">
        <v>3458</v>
      </c>
      <c r="BU399" s="3">
        <v>96000</v>
      </c>
      <c r="BV399" s="9" t="s">
        <v>3456</v>
      </c>
      <c r="BW399"/>
      <c r="BX399"/>
      <c r="BY399" s="17" t="s">
        <v>155</v>
      </c>
      <c r="BZ399" s="6" t="s">
        <v>1487</v>
      </c>
      <c r="CA399" s="17" t="s">
        <v>1070</v>
      </c>
      <c r="CB399" s="6" t="s">
        <v>1488</v>
      </c>
      <c r="CC399"/>
      <c r="CD399"/>
      <c r="CE399" s="17" t="s">
        <v>143</v>
      </c>
      <c r="CF399" s="17" t="s">
        <v>210</v>
      </c>
      <c r="CG399" s="17" t="s">
        <v>1447</v>
      </c>
      <c r="CH399" s="16">
        <v>11</v>
      </c>
      <c r="CI399" s="16" t="s">
        <v>238</v>
      </c>
      <c r="CJ399" s="16" t="s">
        <v>1314</v>
      </c>
      <c r="CK399"/>
      <c r="CL399"/>
      <c r="CM399" s="4" t="s">
        <v>423</v>
      </c>
      <c r="CN399" s="6" t="s">
        <v>1485</v>
      </c>
      <c r="CO399" s="6" t="s">
        <v>402</v>
      </c>
      <c r="CP399"/>
      <c r="CQ399"/>
      <c r="CR399"/>
      <c r="CS399" s="6" t="s">
        <v>1396</v>
      </c>
      <c r="CT399" s="6" t="s">
        <v>334</v>
      </c>
      <c r="CU399" s="17" t="s">
        <v>1486</v>
      </c>
      <c r="CV399" s="17">
        <v>954</v>
      </c>
      <c r="CW399" s="17">
        <v>243</v>
      </c>
      <c r="CX399" s="17">
        <v>2394</v>
      </c>
      <c r="CY399" s="17">
        <v>954</v>
      </c>
      <c r="CZ399" s="17">
        <v>304</v>
      </c>
      <c r="DA399" s="17">
        <v>2394</v>
      </c>
      <c r="DB399" s="17">
        <v>6</v>
      </c>
      <c r="DC399" s="17">
        <v>1</v>
      </c>
      <c r="DD399" s="17" t="s">
        <v>1051</v>
      </c>
      <c r="DE399" s="17">
        <v>990</v>
      </c>
      <c r="DF399" s="17" t="s">
        <v>1801</v>
      </c>
      <c r="DG399" s="17" t="s">
        <v>1977</v>
      </c>
      <c r="DH399" s="17">
        <v>954</v>
      </c>
      <c r="DI399" s="17">
        <v>234</v>
      </c>
      <c r="DJ399" s="17">
        <v>2394</v>
      </c>
      <c r="DK399" s="17">
        <v>6</v>
      </c>
      <c r="DL399" s="17">
        <v>1</v>
      </c>
      <c r="DM399" s="17" t="s">
        <v>1976</v>
      </c>
      <c r="DN399" s="17">
        <v>600</v>
      </c>
      <c r="DO399" s="17" t="s">
        <v>58</v>
      </c>
      <c r="DP399"/>
      <c r="DQ399"/>
      <c r="DR399" s="17" t="s">
        <v>40</v>
      </c>
      <c r="DS399"/>
      <c r="DT399"/>
      <c r="DU399" s="3">
        <v>2018</v>
      </c>
      <c r="DV399" s="16" t="s">
        <v>3508</v>
      </c>
      <c r="DW399" s="16" t="s">
        <v>3387</v>
      </c>
      <c r="DX399" s="16" t="s">
        <v>3600</v>
      </c>
      <c r="DY399" s="3">
        <v>60</v>
      </c>
      <c r="DZ399" s="3">
        <v>23592</v>
      </c>
      <c r="EA399" s="3">
        <v>300</v>
      </c>
      <c r="EB399" s="17">
        <v>10</v>
      </c>
      <c r="EC399" s="3">
        <v>0</v>
      </c>
      <c r="ED399" s="3">
        <v>0</v>
      </c>
      <c r="EE399" s="3">
        <v>0</v>
      </c>
      <c r="EF399" s="3">
        <v>0</v>
      </c>
      <c r="EG399"/>
      <c r="EH399"/>
      <c r="EI399" s="3">
        <v>999</v>
      </c>
      <c r="EJ399"/>
      <c r="EK399" s="3">
        <v>21232.799999999999</v>
      </c>
      <c r="EL399" s="1">
        <v>5</v>
      </c>
      <c r="EM399" s="3">
        <v>25951.200000000001</v>
      </c>
      <c r="EN399" s="3">
        <v>505</v>
      </c>
      <c r="EO399" s="17">
        <v>12.5</v>
      </c>
      <c r="EP399" s="17" t="s">
        <v>266</v>
      </c>
      <c r="EQ399"/>
      <c r="ER399"/>
      <c r="ES399"/>
      <c r="ET399"/>
      <c r="EU399"/>
      <c r="EV399"/>
      <c r="EW399" s="3">
        <v>3050</v>
      </c>
      <c r="EX399" s="3">
        <v>31018.799999999999</v>
      </c>
      <c r="EY399"/>
      <c r="EZ399" s="3">
        <v>32268.799999999999</v>
      </c>
      <c r="FA399"/>
      <c r="FB399"/>
      <c r="FC399" s="17" t="s">
        <v>3462</v>
      </c>
      <c r="FD399" s="21">
        <v>505.23</v>
      </c>
      <c r="FE399" s="21" t="n">
        <f si="41" t="shared"/>
        <v>505.0</v>
      </c>
      <c r="FF399" s="3">
        <v>15</v>
      </c>
      <c r="FG399" s="3" t="n">
        <f si="42" t="shared"/>
        <v>15.0</v>
      </c>
      <c r="FH399" s="21">
        <v>999</v>
      </c>
      <c r="FI399" s="17" t="n">
        <f si="43" t="shared"/>
        <v>999.0</v>
      </c>
      <c r="FJ399" s="17">
        <v>0</v>
      </c>
      <c r="FK399" s="3" t="n">
        <f si="40" t="shared"/>
        <v>3050.0</v>
      </c>
    </row>
    <row r="400" spans="1:167">
      <c r="A400" s="18" t="s">
        <v>266</v>
      </c>
      <c r="B400" s="17" t="s">
        <v>1069</v>
      </c>
      <c r="C400"/>
      <c r="D400" s="17" t="s">
        <v>399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 s="6" t="s">
        <v>3015</v>
      </c>
      <c r="AH400" s="6" t="s">
        <v>153</v>
      </c>
      <c r="AI400" s="6" t="s">
        <v>302</v>
      </c>
      <c r="AJ400"/>
      <c r="AK400" s="5" t="s">
        <v>3529</v>
      </c>
      <c r="AL400" s="6" t="s">
        <v>143</v>
      </c>
      <c r="AM400" s="6" t="s">
        <v>188</v>
      </c>
      <c r="AN400" s="22" t="s">
        <v>3016</v>
      </c>
      <c r="AO400" s="22" t="s">
        <v>228</v>
      </c>
      <c r="AP400" s="22" t="s">
        <v>422</v>
      </c>
      <c r="AQ400" s="23" t="s">
        <v>2146</v>
      </c>
      <c r="AR400"/>
      <c r="AS400"/>
      <c r="AT400" s="4" t="s">
        <v>3017</v>
      </c>
      <c r="AU400" s="6" t="s">
        <v>3018</v>
      </c>
      <c r="AV400" s="6" t="s">
        <v>401</v>
      </c>
      <c r="AW400" s="6" t="s">
        <v>246</v>
      </c>
      <c r="AX400"/>
      <c r="AY400"/>
      <c r="AZ400" s="6" t="s">
        <v>2180</v>
      </c>
      <c r="BA400" s="6" t="s">
        <v>374</v>
      </c>
      <c r="BB400" s="4" t="s">
        <v>3019</v>
      </c>
      <c r="BC400" s="17">
        <v>954</v>
      </c>
      <c r="BD400" s="17">
        <v>496</v>
      </c>
      <c r="BE400" s="17">
        <v>2150</v>
      </c>
      <c r="BF400" s="17">
        <v>954</v>
      </c>
      <c r="BG400" s="17">
        <v>496</v>
      </c>
      <c r="BH400" s="17">
        <v>2150</v>
      </c>
      <c r="BI400" s="17">
        <v>5</v>
      </c>
      <c r="BJ400" s="17">
        <v>1</v>
      </c>
      <c r="BK400" s="17" t="s">
        <v>1800</v>
      </c>
      <c r="BL400" s="3">
        <v>20</v>
      </c>
      <c r="BM400" s="17" t="s">
        <v>1053</v>
      </c>
      <c r="BN400" s="17" t="s">
        <v>3458</v>
      </c>
      <c r="BO400" s="17">
        <v>954</v>
      </c>
      <c r="BP400" s="17">
        <v>234</v>
      </c>
      <c r="BQ400" s="17">
        <v>2310</v>
      </c>
      <c r="BR400" s="17">
        <v>6</v>
      </c>
      <c r="BS400" s="17">
        <v>1</v>
      </c>
      <c r="BT400" s="17" t="s">
        <v>3458</v>
      </c>
      <c r="BU400" s="8">
        <v>32256</v>
      </c>
      <c r="BV400" s="9" t="s">
        <v>3456</v>
      </c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 s="3">
        <v>2018</v>
      </c>
      <c r="DV400" s="16" t="s">
        <v>3508</v>
      </c>
      <c r="DW400" s="16" t="s">
        <v>3388</v>
      </c>
      <c r="DX400" s="16" t="s">
        <v>3601</v>
      </c>
      <c r="DY400" s="3">
        <v>72</v>
      </c>
      <c r="DZ400" s="3">
        <v>18995</v>
      </c>
      <c r="EA400" s="3">
        <v>1229</v>
      </c>
      <c r="EB400" s="3">
        <v>0</v>
      </c>
      <c r="EC400" s="3">
        <v>1000</v>
      </c>
      <c r="ED400" s="3">
        <v>998</v>
      </c>
      <c r="EE400" s="3">
        <v>0</v>
      </c>
      <c r="EF400" s="3">
        <v>998</v>
      </c>
      <c r="EG400" s="17">
        <v>400</v>
      </c>
      <c r="EH400" s="3">
        <v>998</v>
      </c>
      <c r="EI400" s="3">
        <v>0</v>
      </c>
      <c r="EJ400"/>
      <c r="EK400" s="3">
        <v>17095.5</v>
      </c>
      <c r="EL400" s="1">
        <v>24</v>
      </c>
      <c r="EM400" s="3">
        <v>20894.5</v>
      </c>
      <c r="EN400" s="3">
        <v>364</v>
      </c>
      <c r="EO400" s="17">
        <v>10.01</v>
      </c>
      <c r="EP400" s="17" t="s">
        <v>266</v>
      </c>
      <c r="EQ400"/>
      <c r="ER400"/>
      <c r="ES400"/>
      <c r="ET400"/>
      <c r="EU400"/>
      <c r="EV400"/>
      <c r="EW400" s="3">
        <v>2500</v>
      </c>
      <c r="EX400" s="3">
        <v>22128.9</v>
      </c>
      <c r="EY400"/>
      <c r="EZ400" s="3">
        <v>23378.9</v>
      </c>
      <c r="FA400"/>
      <c r="FB400"/>
      <c r="FC400" s="17" t="s">
        <v>3462</v>
      </c>
      <c r="FD400" s="21">
        <v>363.76</v>
      </c>
      <c r="FE400" s="21" t="n">
        <f si="41" t="shared"/>
        <v>364.0</v>
      </c>
      <c r="FF400" s="3">
        <v>20</v>
      </c>
      <c r="FG400" s="3" t="n">
        <f si="42" t="shared"/>
        <v>20.0</v>
      </c>
      <c r="FH400"/>
      <c r="FI400" s="17" t="n">
        <f si="43" t="shared"/>
        <v>0.0</v>
      </c>
      <c r="FJ400" s="17">
        <v>0</v>
      </c>
      <c r="FK400" s="3" t="n">
        <f si="40" t="shared"/>
        <v>2500.0</v>
      </c>
    </row>
    <row r="401" spans="1:167">
      <c r="A401" s="18" t="s">
        <v>266</v>
      </c>
      <c r="B401" s="17" t="s">
        <v>1069</v>
      </c>
      <c r="C401"/>
      <c r="D401" s="17" t="s">
        <v>399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 s="6" t="s">
        <v>650</v>
      </c>
      <c r="AH401" s="6" t="s">
        <v>651</v>
      </c>
      <c r="AI401" s="6" t="s">
        <v>652</v>
      </c>
      <c r="AJ401"/>
      <c r="AK401" s="5" t="s">
        <v>3529</v>
      </c>
      <c r="AL401" s="17" t="s">
        <v>143</v>
      </c>
      <c r="AM401" s="17" t="s">
        <v>422</v>
      </c>
      <c r="AN401" s="17" t="s">
        <v>509</v>
      </c>
      <c r="AO401" s="17">
        <v>10</v>
      </c>
      <c r="AP401" s="17">
        <v>20</v>
      </c>
      <c r="AQ401" s="17">
        <v>1960</v>
      </c>
      <c r="AR401"/>
      <c r="AS401"/>
      <c r="AT401" s="4" t="s">
        <v>819</v>
      </c>
      <c r="AU401" s="6" t="s">
        <v>820</v>
      </c>
      <c r="AV401" s="6" t="s">
        <v>408</v>
      </c>
      <c r="AW401" s="17" t="s">
        <v>410</v>
      </c>
      <c r="AX401"/>
      <c r="AY401"/>
      <c r="AZ401" s="6" t="s">
        <v>1842</v>
      </c>
      <c r="BA401" s="6" t="s">
        <v>1</v>
      </c>
      <c r="BB401" s="4" t="s">
        <v>1014</v>
      </c>
      <c r="BC401" s="17">
        <v>954</v>
      </c>
      <c r="BD401" s="17">
        <v>302</v>
      </c>
      <c r="BE401" s="17">
        <v>2127</v>
      </c>
      <c r="BF401" s="17">
        <v>954</v>
      </c>
      <c r="BG401" s="17">
        <v>302</v>
      </c>
      <c r="BH401" s="17">
        <v>2127</v>
      </c>
      <c r="BI401" s="17">
        <v>8</v>
      </c>
      <c r="BJ401" s="17">
        <v>2</v>
      </c>
      <c r="BK401" s="17" t="s">
        <v>1051</v>
      </c>
      <c r="BL401" s="3">
        <v>5</v>
      </c>
      <c r="BM401" s="17" t="s">
        <v>1801</v>
      </c>
      <c r="BN401" s="17" t="s">
        <v>3458</v>
      </c>
      <c r="BO401" s="17">
        <v>954</v>
      </c>
      <c r="BP401" s="17">
        <v>521</v>
      </c>
      <c r="BQ401" s="17">
        <v>2198</v>
      </c>
      <c r="BR401" s="17">
        <v>10</v>
      </c>
      <c r="BS401" s="17">
        <v>1</v>
      </c>
      <c r="BT401" s="17" t="s">
        <v>3458</v>
      </c>
      <c r="BU401" s="8">
        <v>66000.040000000008</v>
      </c>
      <c r="BV401" s="9" t="s">
        <v>3456</v>
      </c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 s="17" t="s">
        <v>40</v>
      </c>
      <c r="DS401"/>
      <c r="DT401"/>
      <c r="DU401" s="3">
        <v>2018</v>
      </c>
      <c r="DV401" s="16" t="s">
        <v>3508</v>
      </c>
      <c r="DW401" s="16" t="s">
        <v>3382</v>
      </c>
      <c r="DX401" s="16" t="s">
        <v>3489</v>
      </c>
      <c r="DY401" s="3">
        <v>75</v>
      </c>
      <c r="DZ401" s="3">
        <v>23900</v>
      </c>
      <c r="EA401" s="3">
        <v>300</v>
      </c>
      <c r="EB401" s="17">
        <v>10</v>
      </c>
      <c r="EC401" s="3">
        <v>0</v>
      </c>
      <c r="ED401" s="3">
        <v>400</v>
      </c>
      <c r="EE401" s="3">
        <v>0</v>
      </c>
      <c r="EF401" s="3">
        <v>400</v>
      </c>
      <c r="EG401" s="17">
        <v>150</v>
      </c>
      <c r="EH401" s="3">
        <v>400</v>
      </c>
      <c r="EI401" s="17">
        <v>1000</v>
      </c>
      <c r="EJ401"/>
      <c r="EK401" s="3">
        <v>21510</v>
      </c>
      <c r="EL401" s="1">
        <v>10</v>
      </c>
      <c r="EM401" s="3">
        <v>26290</v>
      </c>
      <c r="EN401" s="3">
        <v>581</v>
      </c>
      <c r="EO401" s="17">
        <v>12.5</v>
      </c>
      <c r="EP401" s="17" t="s">
        <v>266</v>
      </c>
      <c r="EQ401"/>
      <c r="ER401"/>
      <c r="ES401"/>
      <c r="ET401"/>
      <c r="EU401"/>
      <c r="EV401"/>
      <c r="EW401" s="3">
        <v>3150</v>
      </c>
      <c r="EX401" s="3">
        <v>30201.599999999999</v>
      </c>
      <c r="EY401"/>
      <c r="EZ401" s="3">
        <v>31451.599999999999</v>
      </c>
      <c r="FA401"/>
      <c r="FB401"/>
      <c r="FC401" s="17" t="s">
        <v>3462</v>
      </c>
      <c r="FD401" s="21">
        <v>580.61</v>
      </c>
      <c r="FE401" s="21" t="n">
        <f si="41" t="shared"/>
        <v>581.0</v>
      </c>
      <c r="FF401" s="3">
        <v>5</v>
      </c>
      <c r="FG401" s="3" t="n">
        <f si="42" t="shared"/>
        <v>5.0</v>
      </c>
      <c r="FH401" s="17">
        <v>1000</v>
      </c>
      <c r="FI401" s="17" t="n">
        <f si="43" t="shared"/>
        <v>1000.0</v>
      </c>
      <c r="FJ401" s="17">
        <v>0</v>
      </c>
      <c r="FK401" s="3" t="n">
        <f si="40" t="shared"/>
        <v>3150.0</v>
      </c>
    </row>
    <row r="402" spans="1:167">
      <c r="A402" s="18" t="s">
        <v>266</v>
      </c>
      <c r="B402" s="17" t="s">
        <v>1069</v>
      </c>
      <c r="C402" s="30" t="s">
        <v>3460</v>
      </c>
      <c r="D402" s="17" t="s">
        <v>399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 s="6" t="s">
        <v>2966</v>
      </c>
      <c r="AH402" s="6" t="s">
        <v>142</v>
      </c>
      <c r="AI402" s="6" t="s">
        <v>2967</v>
      </c>
      <c r="AJ402"/>
      <c r="AK402" s="5" t="s">
        <v>3529</v>
      </c>
      <c r="AL402" s="6" t="s">
        <v>143</v>
      </c>
      <c r="AM402" s="6" t="s">
        <v>1865</v>
      </c>
      <c r="AN402" s="22" t="s">
        <v>2968</v>
      </c>
      <c r="AO402" s="22" t="s">
        <v>201</v>
      </c>
      <c r="AP402" s="22" t="s">
        <v>196</v>
      </c>
      <c r="AQ402" s="23" t="s">
        <v>1885</v>
      </c>
      <c r="AR402"/>
      <c r="AS402"/>
      <c r="AT402" s="4" t="s">
        <v>2969</v>
      </c>
      <c r="AU402" s="6" t="s">
        <v>323</v>
      </c>
      <c r="AV402" s="6" t="s">
        <v>405</v>
      </c>
      <c r="AW402"/>
      <c r="AX402"/>
      <c r="AY402"/>
      <c r="AZ402" s="6" t="s">
        <v>2970</v>
      </c>
      <c r="BA402" s="6" t="s">
        <v>370</v>
      </c>
      <c r="BB402" s="4" t="s">
        <v>2971</v>
      </c>
      <c r="BC402" s="17">
        <v>954</v>
      </c>
      <c r="BD402" s="17">
        <v>328</v>
      </c>
      <c r="BE402" s="17">
        <v>2151</v>
      </c>
      <c r="BF402" s="17">
        <v>954</v>
      </c>
      <c r="BG402" s="17">
        <v>328</v>
      </c>
      <c r="BH402" s="17">
        <v>2151</v>
      </c>
      <c r="BI402" s="17">
        <v>8</v>
      </c>
      <c r="BJ402" s="17">
        <v>2</v>
      </c>
      <c r="BK402" s="17" t="s">
        <v>1051</v>
      </c>
      <c r="BL402" s="3">
        <v>5</v>
      </c>
      <c r="BM402" s="17" t="s">
        <v>1801</v>
      </c>
      <c r="BN402" s="17" t="s">
        <v>3458</v>
      </c>
      <c r="BO402" s="24">
        <v>910</v>
      </c>
      <c r="BP402" s="17">
        <v>567</v>
      </c>
      <c r="BQ402" s="17">
        <v>2224</v>
      </c>
      <c r="BR402" s="17">
        <v>13</v>
      </c>
      <c r="BS402" s="17">
        <v>8</v>
      </c>
      <c r="BT402" s="17" t="s">
        <v>3458</v>
      </c>
      <c r="BU402" s="8">
        <v>53800</v>
      </c>
      <c r="BV402" s="9" t="s">
        <v>3456</v>
      </c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 s="3">
        <v>2018</v>
      </c>
      <c r="DV402" s="16" t="s">
        <v>3508</v>
      </c>
      <c r="DW402" s="16" t="s">
        <v>3382</v>
      </c>
      <c r="DX402" s="16" t="s">
        <v>3489</v>
      </c>
      <c r="DY402" s="3">
        <v>75</v>
      </c>
      <c r="DZ402" s="3">
        <v>23900</v>
      </c>
      <c r="EA402" s="3">
        <v>300</v>
      </c>
      <c r="EB402" s="3">
        <v>0</v>
      </c>
      <c r="EC402" s="3">
        <v>0</v>
      </c>
      <c r="ED402" s="3">
        <v>400</v>
      </c>
      <c r="EE402" s="3">
        <v>0</v>
      </c>
      <c r="EF402" s="3">
        <v>400</v>
      </c>
      <c r="EG402" s="17">
        <v>850</v>
      </c>
      <c r="EH402" s="3">
        <v>400</v>
      </c>
      <c r="EI402" s="17">
        <v>0</v>
      </c>
      <c r="EJ402"/>
      <c r="EK402" s="3">
        <v>21510</v>
      </c>
      <c r="EL402" s="1">
        <v>25</v>
      </c>
      <c r="EM402" s="3">
        <v>26290</v>
      </c>
      <c r="EN402" s="3">
        <v>581</v>
      </c>
      <c r="EO402" s="17">
        <v>12.5</v>
      </c>
      <c r="EP402" s="17" t="s">
        <v>266</v>
      </c>
      <c r="EQ402"/>
      <c r="ER402"/>
      <c r="ES402"/>
      <c r="ET402"/>
      <c r="EU402"/>
      <c r="EV402"/>
      <c r="EW402" s="3">
        <v>3200</v>
      </c>
      <c r="EX402" s="3">
        <v>30201.599999999999</v>
      </c>
      <c r="EY402"/>
      <c r="EZ402" s="3">
        <v>31451.599999999999</v>
      </c>
      <c r="FA402"/>
      <c r="FB402"/>
      <c r="FC402" s="17" t="s">
        <v>3462</v>
      </c>
      <c r="FD402" s="21">
        <v>580.61</v>
      </c>
      <c r="FE402" s="21" t="n">
        <f si="41" t="shared"/>
        <v>581.0</v>
      </c>
      <c r="FF402" s="3">
        <v>5</v>
      </c>
      <c r="FG402" s="3" t="n">
        <f si="42" t="shared"/>
        <v>5.0</v>
      </c>
      <c r="FH402"/>
      <c r="FI402" s="17" t="n">
        <f si="43" t="shared"/>
        <v>0.0</v>
      </c>
      <c r="FJ402" s="17">
        <v>0</v>
      </c>
      <c r="FK402" s="3" t="n">
        <f si="40" t="shared"/>
        <v>3200.0</v>
      </c>
    </row>
    <row r="403" spans="1:167">
      <c r="A403" s="18" t="s">
        <v>266</v>
      </c>
      <c r="B403" s="17" t="s">
        <v>1069</v>
      </c>
      <c r="C403" s="30">
        <v>32127</v>
      </c>
      <c r="D403" s="17" t="s">
        <v>399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 s="6" t="s">
        <v>273</v>
      </c>
      <c r="AH403" s="6" t="s">
        <v>280</v>
      </c>
      <c r="AI403" s="6" t="s">
        <v>2809</v>
      </c>
      <c r="AJ403"/>
      <c r="AK403" s="5" t="s">
        <v>3529</v>
      </c>
      <c r="AL403" s="6" t="s">
        <v>143</v>
      </c>
      <c r="AM403" s="6" t="s">
        <v>208</v>
      </c>
      <c r="AN403" s="22" t="s">
        <v>1416</v>
      </c>
      <c r="AO403" s="22" t="s">
        <v>148</v>
      </c>
      <c r="AP403" s="22" t="s">
        <v>195</v>
      </c>
      <c r="AQ403" s="23" t="s">
        <v>2189</v>
      </c>
      <c r="AR403"/>
      <c r="AS403"/>
      <c r="AT403" s="4" t="s">
        <v>2810</v>
      </c>
      <c r="AU403" s="6" t="s">
        <v>2811</v>
      </c>
      <c r="AV403" s="6" t="s">
        <v>146</v>
      </c>
      <c r="AW403"/>
      <c r="AX403"/>
      <c r="AY403"/>
      <c r="AZ403" s="6" t="s">
        <v>1951</v>
      </c>
      <c r="BA403" s="6" t="s">
        <v>374</v>
      </c>
      <c r="BB403" s="4" t="s">
        <v>2812</v>
      </c>
      <c r="BC403" s="17">
        <v>954</v>
      </c>
      <c r="BD403" s="17">
        <v>565</v>
      </c>
      <c r="BE403" s="17">
        <v>2219</v>
      </c>
      <c r="BF403" s="17">
        <v>954</v>
      </c>
      <c r="BG403" s="17">
        <v>565</v>
      </c>
      <c r="BH403" s="17">
        <v>2219</v>
      </c>
      <c r="BI403" s="17">
        <v>7</v>
      </c>
      <c r="BJ403" s="17">
        <v>1</v>
      </c>
      <c r="BK403" s="17" t="s">
        <v>1799</v>
      </c>
      <c r="BL403" s="3">
        <v>0</v>
      </c>
      <c r="BM403" s="17" t="s">
        <v>3457</v>
      </c>
      <c r="BN403" s="17" t="s">
        <v>3458</v>
      </c>
      <c r="BO403" s="17">
        <v>954</v>
      </c>
      <c r="BP403" s="17">
        <v>234</v>
      </c>
      <c r="BQ403" s="17">
        <v>2372</v>
      </c>
      <c r="BR403" s="17">
        <v>6</v>
      </c>
      <c r="BS403" s="17">
        <v>1</v>
      </c>
      <c r="BT403" s="17" t="s">
        <v>3458</v>
      </c>
      <c r="BU403" s="8">
        <v>69996</v>
      </c>
      <c r="BV403" s="9" t="s">
        <v>3456</v>
      </c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 s="3">
        <v>2017</v>
      </c>
      <c r="DV403" s="16" t="s">
        <v>3523</v>
      </c>
      <c r="DW403" s="16" t="s">
        <v>3390</v>
      </c>
      <c r="DX403" s="16" t="s">
        <v>3503</v>
      </c>
      <c r="DY403" s="3">
        <v>75</v>
      </c>
      <c r="DZ403" s="3">
        <v>18420</v>
      </c>
      <c r="EA403" s="3">
        <v>1220</v>
      </c>
      <c r="EB403" s="3">
        <v>0</v>
      </c>
      <c r="EC403" s="3">
        <v>1000</v>
      </c>
      <c r="ED403" s="3">
        <v>0</v>
      </c>
      <c r="EE403" s="3">
        <v>0</v>
      </c>
      <c r="EF403" s="3">
        <v>0</v>
      </c>
      <c r="EG403"/>
      <c r="EH403"/>
      <c r="EI403" s="3">
        <v>0</v>
      </c>
      <c r="EJ403"/>
      <c r="EK403" s="3">
        <v>16578</v>
      </c>
      <c r="EL403" s="1">
        <v>10</v>
      </c>
      <c r="EM403" s="3">
        <v>20262</v>
      </c>
      <c r="EN403" s="3">
        <v>317</v>
      </c>
      <c r="EO403" s="17">
        <v>10.01</v>
      </c>
      <c r="EP403" s="17" t="s">
        <v>266</v>
      </c>
      <c r="EQ403"/>
      <c r="ER403"/>
      <c r="ES403"/>
      <c r="ET403"/>
      <c r="EU403"/>
      <c r="EV403"/>
      <c r="EW403" s="3">
        <v>2500</v>
      </c>
      <c r="EX403" s="3">
        <v>19914</v>
      </c>
      <c r="EY403"/>
      <c r="EZ403" s="3">
        <v>21164</v>
      </c>
      <c r="FA403"/>
      <c r="FB403"/>
      <c r="FC403" s="17" t="s">
        <v>3462</v>
      </c>
      <c r="FD403" s="21">
        <v>316.63</v>
      </c>
      <c r="FE403" s="21" t="n">
        <f si="41" t="shared"/>
        <v>317.0</v>
      </c>
      <c r="FF403" s="3">
        <v>0</v>
      </c>
      <c r="FG403" s="3" t="n">
        <f si="42" t="shared"/>
        <v>0.0</v>
      </c>
      <c r="FH403"/>
      <c r="FI403" s="17" t="n">
        <f si="43" t="shared"/>
        <v>0.0</v>
      </c>
      <c r="FJ403" s="17">
        <v>0</v>
      </c>
      <c r="FK403" s="3" t="n">
        <f si="40" t="shared"/>
        <v>2500.0</v>
      </c>
    </row>
    <row r="404" spans="1:167">
      <c r="A404" s="18" t="s">
        <v>266</v>
      </c>
      <c r="B404" s="17" t="s">
        <v>1069</v>
      </c>
      <c r="C404"/>
      <c r="D404" s="17" t="s">
        <v>399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 s="6" t="s">
        <v>2207</v>
      </c>
      <c r="AH404"/>
      <c r="AI404" s="6" t="s">
        <v>2208</v>
      </c>
      <c r="AJ404"/>
      <c r="AK404" s="5" t="s">
        <v>3529</v>
      </c>
      <c r="AL404" s="6" t="s">
        <v>143</v>
      </c>
      <c r="AM404" s="6" t="s">
        <v>181</v>
      </c>
      <c r="AN404" s="22" t="s">
        <v>2209</v>
      </c>
      <c r="AO404" s="22" t="s">
        <v>238</v>
      </c>
      <c r="AP404" s="22" t="s">
        <v>173</v>
      </c>
      <c r="AQ404" s="23" t="s">
        <v>2168</v>
      </c>
      <c r="AR404"/>
      <c r="AS404"/>
      <c r="AT404" s="4" t="s">
        <v>2210</v>
      </c>
      <c r="AU404" s="6" t="s">
        <v>2211</v>
      </c>
      <c r="AV404"/>
      <c r="AW404"/>
      <c r="AX404"/>
      <c r="AY404"/>
      <c r="AZ404" s="6" t="s">
        <v>2205</v>
      </c>
      <c r="BA404" s="6" t="s">
        <v>370</v>
      </c>
      <c r="BB404" s="4" t="s">
        <v>2212</v>
      </c>
      <c r="BC404" s="17">
        <v>954</v>
      </c>
      <c r="BD404" s="17">
        <v>313</v>
      </c>
      <c r="BE404" s="17">
        <v>2136</v>
      </c>
      <c r="BF404" s="17">
        <v>954</v>
      </c>
      <c r="BG404" s="17">
        <v>313</v>
      </c>
      <c r="BH404" s="17">
        <v>2136</v>
      </c>
      <c r="BI404" s="17">
        <v>5</v>
      </c>
      <c r="BJ404" s="17">
        <v>5</v>
      </c>
      <c r="BK404" s="17" t="s">
        <v>155</v>
      </c>
      <c r="BL404" s="3">
        <v>20</v>
      </c>
      <c r="BM404" s="17" t="s">
        <v>155</v>
      </c>
      <c r="BN404" s="17" t="s">
        <v>3458</v>
      </c>
      <c r="BO404" s="17">
        <v>954</v>
      </c>
      <c r="BP404" s="17">
        <v>537</v>
      </c>
      <c r="BQ404" s="17">
        <v>2209</v>
      </c>
      <c r="BR404" s="17">
        <v>11</v>
      </c>
      <c r="BS404" s="17">
        <v>2</v>
      </c>
      <c r="BT404" s="17" t="s">
        <v>3458</v>
      </c>
      <c r="BU404" s="8">
        <v>34360</v>
      </c>
      <c r="BV404" s="9" t="s">
        <v>3456</v>
      </c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 s="3">
        <v>2018</v>
      </c>
      <c r="DV404" s="16" t="s">
        <v>3508</v>
      </c>
      <c r="DW404" s="16" t="s">
        <v>3382</v>
      </c>
      <c r="DX404" s="16" t="s">
        <v>3489</v>
      </c>
      <c r="DY404" s="3">
        <v>75</v>
      </c>
      <c r="DZ404" s="3">
        <v>23900</v>
      </c>
      <c r="EA404" s="3">
        <v>300</v>
      </c>
      <c r="EB404" s="3">
        <v>0</v>
      </c>
      <c r="EC404" s="3">
        <v>0</v>
      </c>
      <c r="ED404" s="3">
        <v>400</v>
      </c>
      <c r="EE404" s="3">
        <v>0</v>
      </c>
      <c r="EF404" s="3">
        <v>400</v>
      </c>
      <c r="EG404" s="17">
        <v>700</v>
      </c>
      <c r="EH404" s="3">
        <v>400</v>
      </c>
      <c r="EI404" s="17">
        <v>0</v>
      </c>
      <c r="EJ404"/>
      <c r="EK404" s="3">
        <v>21510</v>
      </c>
      <c r="EL404" s="1">
        <v>5</v>
      </c>
      <c r="EM404" s="3">
        <v>26290</v>
      </c>
      <c r="EN404" s="3">
        <v>666</v>
      </c>
      <c r="EO404" s="17">
        <v>10.01</v>
      </c>
      <c r="EP404" s="17" t="s">
        <v>266</v>
      </c>
      <c r="EQ404"/>
      <c r="ER404"/>
      <c r="ES404"/>
      <c r="ET404"/>
      <c r="EU404"/>
      <c r="EV404"/>
      <c r="EW404" s="3">
        <v>3250</v>
      </c>
      <c r="EX404" s="3">
        <v>30201.599999999999</v>
      </c>
      <c r="EY404"/>
      <c r="EZ404" s="3">
        <v>31451.599999999999</v>
      </c>
      <c r="FA404"/>
      <c r="FB404"/>
      <c r="FC404" s="17" t="s">
        <v>3462</v>
      </c>
      <c r="FD404" s="21">
        <v>665.71</v>
      </c>
      <c r="FE404" s="21" t="n">
        <f si="41" t="shared"/>
        <v>666.0</v>
      </c>
      <c r="FF404" s="3">
        <v>20</v>
      </c>
      <c r="FG404" s="3" t="n">
        <f si="42" t="shared"/>
        <v>20.0</v>
      </c>
      <c r="FH404"/>
      <c r="FI404" s="17" t="n">
        <f si="43" t="shared"/>
        <v>0.0</v>
      </c>
      <c r="FJ404" s="17">
        <v>0</v>
      </c>
      <c r="FK404" s="3" t="n">
        <f ref="FK404:FK467" si="44" t="shared">EW404</f>
        <v>3250.0</v>
      </c>
    </row>
    <row r="405" spans="1:167">
      <c r="A405" s="18" t="s">
        <v>266</v>
      </c>
      <c r="B405" s="17" t="s">
        <v>1069</v>
      </c>
      <c r="C405" s="30" t="s">
        <v>3460</v>
      </c>
      <c r="D405" s="17" t="s">
        <v>399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 s="6" t="s">
        <v>2194</v>
      </c>
      <c r="AH405" s="6" t="s">
        <v>246</v>
      </c>
      <c r="AI405" s="6" t="s">
        <v>2914</v>
      </c>
      <c r="AJ405"/>
      <c r="AK405" s="5" t="s">
        <v>3529</v>
      </c>
      <c r="AL405" s="6" t="s">
        <v>143</v>
      </c>
      <c r="AM405" s="6" t="s">
        <v>177</v>
      </c>
      <c r="AN405" s="22" t="s">
        <v>2915</v>
      </c>
      <c r="AO405" s="22" t="s">
        <v>1872</v>
      </c>
      <c r="AP405" s="22" t="s">
        <v>228</v>
      </c>
      <c r="AQ405" s="23">
        <v>1940</v>
      </c>
      <c r="AR405"/>
      <c r="AS405"/>
      <c r="AT405" s="4" t="s">
        <v>2916</v>
      </c>
      <c r="AU405" s="6" t="s">
        <v>325</v>
      </c>
      <c r="AV405" s="6" t="s">
        <v>400</v>
      </c>
      <c r="AW405" s="6" t="s">
        <v>252</v>
      </c>
      <c r="AX405"/>
      <c r="AY405"/>
      <c r="AZ405" s="6" t="s">
        <v>2917</v>
      </c>
      <c r="BA405" s="6" t="s">
        <v>370</v>
      </c>
      <c r="BB405" s="4" t="s">
        <v>2918</v>
      </c>
      <c r="BC405" s="17">
        <v>954</v>
      </c>
      <c r="BD405" s="17">
        <v>628</v>
      </c>
      <c r="BE405" s="17">
        <v>2282</v>
      </c>
      <c r="BF405" s="17">
        <v>954</v>
      </c>
      <c r="BG405" s="17">
        <v>628</v>
      </c>
      <c r="BH405" s="17">
        <v>2282</v>
      </c>
      <c r="BI405" s="3">
        <v>4.6640711902113496</v>
      </c>
      <c r="BJ405" s="17">
        <v>5</v>
      </c>
      <c r="BK405" s="17" t="s">
        <v>1051</v>
      </c>
      <c r="BL405" s="3">
        <v>5</v>
      </c>
      <c r="BM405" s="17" t="s">
        <v>1053</v>
      </c>
      <c r="BN405" s="17" t="s">
        <v>3458</v>
      </c>
      <c r="BO405" s="17">
        <v>954</v>
      </c>
      <c r="BP405" s="17">
        <v>234</v>
      </c>
      <c r="BQ405" s="17">
        <v>2402</v>
      </c>
      <c r="BR405" s="17">
        <v>6</v>
      </c>
      <c r="BS405" s="17">
        <v>1</v>
      </c>
      <c r="BT405" s="17" t="s">
        <v>3458</v>
      </c>
      <c r="BU405" s="8">
        <v>34456</v>
      </c>
      <c r="BV405" s="9" t="s">
        <v>3456</v>
      </c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 s="3">
        <v>2018</v>
      </c>
      <c r="DV405" s="16" t="s">
        <v>3508</v>
      </c>
      <c r="DW405" s="16" t="s">
        <v>3388</v>
      </c>
      <c r="DX405" s="16" t="s">
        <v>3488</v>
      </c>
      <c r="DY405" s="3">
        <v>66</v>
      </c>
      <c r="DZ405" s="3">
        <v>21705</v>
      </c>
      <c r="EA405" s="3">
        <v>621</v>
      </c>
      <c r="EB405" s="3">
        <v>0</v>
      </c>
      <c r="EC405" s="3">
        <v>360</v>
      </c>
      <c r="ED405" s="3">
        <v>0</v>
      </c>
      <c r="EE405" s="3">
        <v>0</v>
      </c>
      <c r="EF405" s="3">
        <v>0</v>
      </c>
      <c r="EG405" s="17">
        <v>450</v>
      </c>
      <c r="EH405"/>
      <c r="EI405" s="3">
        <v>0</v>
      </c>
      <c r="EJ405"/>
      <c r="EK405" s="3">
        <v>19534.5</v>
      </c>
      <c r="EL405" s="1">
        <v>18</v>
      </c>
      <c r="EM405" s="3">
        <v>23875.5</v>
      </c>
      <c r="EN405" s="3">
        <v>413</v>
      </c>
      <c r="EO405" s="17">
        <v>9.99</v>
      </c>
      <c r="EP405" s="17" t="s">
        <v>266</v>
      </c>
      <c r="EQ405"/>
      <c r="ER405"/>
      <c r="ES405"/>
      <c r="ET405"/>
      <c r="EU405"/>
      <c r="EV405"/>
      <c r="EW405" s="3">
        <v>3000</v>
      </c>
      <c r="EX405" s="3">
        <v>23789.556</v>
      </c>
      <c r="EY405"/>
      <c r="EZ405" s="3">
        <v>25039.556</v>
      </c>
      <c r="FA405"/>
      <c r="FB405"/>
      <c r="FC405" s="17" t="s">
        <v>3462</v>
      </c>
      <c r="FD405" s="21">
        <v>413.46</v>
      </c>
      <c r="FE405" s="21" t="n">
        <f si="41" t="shared"/>
        <v>413.0</v>
      </c>
      <c r="FF405" s="3">
        <v>5</v>
      </c>
      <c r="FG405" s="3" t="n">
        <f si="42" t="shared"/>
        <v>5.0</v>
      </c>
      <c r="FH405"/>
      <c r="FI405" s="17" t="n">
        <f si="43" t="shared"/>
        <v>0.0</v>
      </c>
      <c r="FJ405" s="17">
        <v>0</v>
      </c>
      <c r="FK405" s="3" t="n">
        <f si="44" t="shared"/>
        <v>3000.0</v>
      </c>
    </row>
    <row r="406" spans="1:167">
      <c r="A406" s="18" t="s">
        <v>266</v>
      </c>
      <c r="B406" s="17" t="s">
        <v>1465</v>
      </c>
      <c r="C406"/>
      <c r="D406" s="17" t="s">
        <v>399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 s="6" t="s">
        <v>261</v>
      </c>
      <c r="AH406" s="6" t="s">
        <v>256</v>
      </c>
      <c r="AI406" s="6" t="s">
        <v>260</v>
      </c>
      <c r="AJ406"/>
      <c r="AK406" s="5" t="s">
        <v>3529</v>
      </c>
      <c r="AL406" s="17" t="s">
        <v>143</v>
      </c>
      <c r="AM406" s="17" t="s">
        <v>433</v>
      </c>
      <c r="AN406" s="17" t="s">
        <v>1743</v>
      </c>
      <c r="AO406" s="16">
        <v>11</v>
      </c>
      <c r="AP406" s="16" t="s">
        <v>238</v>
      </c>
      <c r="AQ406" s="16" t="s">
        <v>1314</v>
      </c>
      <c r="AR406"/>
      <c r="AS406"/>
      <c r="AT406" s="4" t="s">
        <v>788</v>
      </c>
      <c r="AU406" s="6" t="s">
        <v>1274</v>
      </c>
      <c r="AV406" s="6" t="s">
        <v>404</v>
      </c>
      <c r="AW406"/>
      <c r="AX406"/>
      <c r="AY406"/>
      <c r="AZ406" s="6" t="s">
        <v>1217</v>
      </c>
      <c r="BA406" s="6" t="s">
        <v>391</v>
      </c>
      <c r="BB406" s="17" t="s">
        <v>1218</v>
      </c>
      <c r="BC406" s="17">
        <v>954</v>
      </c>
      <c r="BD406" s="17">
        <v>664</v>
      </c>
      <c r="BE406" s="17">
        <v>1813</v>
      </c>
      <c r="BF406" s="17">
        <v>954</v>
      </c>
      <c r="BG406" s="17">
        <v>664</v>
      </c>
      <c r="BH406" s="17">
        <v>1813</v>
      </c>
      <c r="BI406" s="3">
        <v>4.5839822024471699</v>
      </c>
      <c r="BJ406" s="17">
        <v>5</v>
      </c>
      <c r="BK406" s="17" t="s">
        <v>155</v>
      </c>
      <c r="BL406" s="3">
        <v>15</v>
      </c>
      <c r="BM406" s="17" t="s">
        <v>1801</v>
      </c>
      <c r="BN406" s="17" t="s">
        <v>3458</v>
      </c>
      <c r="BO406" s="17">
        <v>954</v>
      </c>
      <c r="BP406" s="17">
        <v>234</v>
      </c>
      <c r="BQ406" s="17">
        <v>1813</v>
      </c>
      <c r="BR406" s="17">
        <v>6</v>
      </c>
      <c r="BS406" s="17">
        <v>1</v>
      </c>
      <c r="BT406" s="17" t="s">
        <v>3458</v>
      </c>
      <c r="BU406" s="8">
        <v>92400</v>
      </c>
      <c r="BV406" s="9" t="s">
        <v>3456</v>
      </c>
      <c r="BW406"/>
      <c r="BX406"/>
      <c r="BY406" s="17" t="s">
        <v>1481</v>
      </c>
      <c r="BZ406" s="6" t="s">
        <v>1133</v>
      </c>
      <c r="CA406" s="6" t="s">
        <v>252</v>
      </c>
      <c r="CB406" s="6" t="s">
        <v>1744</v>
      </c>
      <c r="CC406"/>
      <c r="CD406"/>
      <c r="CE406" s="17" t="s">
        <v>143</v>
      </c>
      <c r="CF406" s="17" t="s">
        <v>206</v>
      </c>
      <c r="CG406" s="17" t="s">
        <v>1745</v>
      </c>
      <c r="CH406" s="16">
        <v>11</v>
      </c>
      <c r="CI406" s="16" t="s">
        <v>238</v>
      </c>
      <c r="CJ406" s="16" t="s">
        <v>1314</v>
      </c>
      <c r="CK406"/>
      <c r="CL406"/>
      <c r="CM406" s="4" t="s">
        <v>1364</v>
      </c>
      <c r="CN406" s="6" t="s">
        <v>1746</v>
      </c>
      <c r="CO406" s="6" t="s">
        <v>402</v>
      </c>
      <c r="CP406"/>
      <c r="CQ406"/>
      <c r="CR406"/>
      <c r="CS406" s="6" t="s">
        <v>1190</v>
      </c>
      <c r="CT406" s="6" t="s">
        <v>391</v>
      </c>
      <c r="CU406" s="17" t="s">
        <v>1233</v>
      </c>
      <c r="CV406" s="17">
        <v>954</v>
      </c>
      <c r="CW406" s="17">
        <v>243</v>
      </c>
      <c r="CX406" s="17">
        <v>2027</v>
      </c>
      <c r="CY406" s="17">
        <v>954</v>
      </c>
      <c r="CZ406" s="17">
        <v>304</v>
      </c>
      <c r="DA406" s="17">
        <v>2027</v>
      </c>
      <c r="DB406" s="17">
        <v>6</v>
      </c>
      <c r="DC406" s="17">
        <v>1</v>
      </c>
      <c r="DD406" s="17" t="s">
        <v>1051</v>
      </c>
      <c r="DE406" s="17">
        <v>990</v>
      </c>
      <c r="DF406" s="17" t="s">
        <v>1801</v>
      </c>
      <c r="DG406" s="17" t="s">
        <v>1977</v>
      </c>
      <c r="DH406" s="17">
        <v>954</v>
      </c>
      <c r="DI406" s="17">
        <v>234</v>
      </c>
      <c r="DJ406" s="17">
        <v>2027</v>
      </c>
      <c r="DK406" s="17">
        <v>6</v>
      </c>
      <c r="DL406" s="17">
        <v>1</v>
      </c>
      <c r="DM406" s="17" t="s">
        <v>1976</v>
      </c>
      <c r="DN406" s="17">
        <v>1250</v>
      </c>
      <c r="DO406" s="17" t="s">
        <v>58</v>
      </c>
      <c r="DP406"/>
      <c r="DQ406"/>
      <c r="DR406" s="17" t="s">
        <v>40</v>
      </c>
      <c r="DS406"/>
      <c r="DT406"/>
      <c r="DU406" s="3">
        <v>2018</v>
      </c>
      <c r="DV406" s="16" t="s">
        <v>3508</v>
      </c>
      <c r="DW406" s="16" t="s">
        <v>3404</v>
      </c>
      <c r="DX406" s="16" t="s">
        <v>3493</v>
      </c>
      <c r="DY406" s="3">
        <v>72</v>
      </c>
      <c r="DZ406" s="3">
        <v>24694</v>
      </c>
      <c r="EA406" s="3">
        <v>300</v>
      </c>
      <c r="EB406" s="17">
        <v>15</v>
      </c>
      <c r="EC406" s="3">
        <v>0</v>
      </c>
      <c r="ED406" s="3">
        <v>399</v>
      </c>
      <c r="EE406" s="3">
        <v>0</v>
      </c>
      <c r="EF406" s="3">
        <v>399</v>
      </c>
      <c r="EG406" s="17">
        <v>0</v>
      </c>
      <c r="EH406"/>
      <c r="EI406" s="3">
        <v>0</v>
      </c>
      <c r="EJ406"/>
      <c r="EK406" s="3">
        <v>22224.6</v>
      </c>
      <c r="EL406" s="1">
        <v>10</v>
      </c>
      <c r="EM406" s="3">
        <v>27163.4</v>
      </c>
      <c r="EN406" s="3">
        <v>333</v>
      </c>
      <c r="EO406" s="17">
        <v>14.3</v>
      </c>
      <c r="EP406" s="17" t="s">
        <v>266</v>
      </c>
      <c r="EQ406"/>
      <c r="ER406"/>
      <c r="ES406"/>
      <c r="ET406"/>
      <c r="EU406"/>
      <c r="EV406"/>
      <c r="EW406" s="3">
        <v>3500</v>
      </c>
      <c r="EX406" s="3">
        <v>33500.400000000001</v>
      </c>
      <c r="EY406"/>
      <c r="EZ406" s="3">
        <v>34750.400000000001</v>
      </c>
      <c r="FA406"/>
      <c r="FB406"/>
      <c r="FC406" s="17" t="s">
        <v>3462</v>
      </c>
      <c r="FD406" s="21">
        <v>332.64</v>
      </c>
      <c r="FE406" s="21" t="n">
        <f si="41" t="shared"/>
        <v>333.0</v>
      </c>
      <c r="FF406" s="3">
        <v>15</v>
      </c>
      <c r="FG406" s="3" t="n">
        <f si="42" t="shared"/>
        <v>15.0</v>
      </c>
      <c r="FH406" s="17">
        <v>0</v>
      </c>
      <c r="FI406" s="17" t="n">
        <f si="43" t="shared"/>
        <v>0.0</v>
      </c>
      <c r="FJ406" s="17">
        <v>0</v>
      </c>
      <c r="FK406" s="3" t="n">
        <f si="44" t="shared"/>
        <v>3500.0</v>
      </c>
    </row>
    <row r="407" spans="1:167">
      <c r="A407" s="18" t="s">
        <v>266</v>
      </c>
      <c r="B407" s="17" t="s">
        <v>1465</v>
      </c>
      <c r="C407"/>
      <c r="D407" s="17" t="s">
        <v>399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 s="6" t="s">
        <v>580</v>
      </c>
      <c r="AH407" s="17" t="s">
        <v>1070</v>
      </c>
      <c r="AI407" s="6" t="s">
        <v>1765</v>
      </c>
      <c r="AJ407"/>
      <c r="AK407" s="5" t="s">
        <v>3529</v>
      </c>
      <c r="AL407" s="17" t="s">
        <v>143</v>
      </c>
      <c r="AM407" s="17" t="s">
        <v>356</v>
      </c>
      <c r="AN407" s="17" t="s">
        <v>1766</v>
      </c>
      <c r="AO407" s="16">
        <v>11</v>
      </c>
      <c r="AP407" s="16" t="s">
        <v>238</v>
      </c>
      <c r="AQ407" s="16" t="s">
        <v>1314</v>
      </c>
      <c r="AR407"/>
      <c r="AS407"/>
      <c r="AT407" s="4" t="s">
        <v>1306</v>
      </c>
      <c r="AU407" s="6" t="s">
        <v>1767</v>
      </c>
      <c r="AV407" s="6" t="s">
        <v>406</v>
      </c>
      <c r="AW407"/>
      <c r="AX407"/>
      <c r="AY407"/>
      <c r="AZ407" s="6" t="s">
        <v>1192</v>
      </c>
      <c r="BA407" s="6" t="s">
        <v>391</v>
      </c>
      <c r="BB407" s="17" t="s">
        <v>1193</v>
      </c>
      <c r="BC407" s="17">
        <v>954</v>
      </c>
      <c r="BD407" s="17">
        <v>714</v>
      </c>
      <c r="BE407" s="17">
        <v>1867</v>
      </c>
      <c r="BF407" s="17">
        <v>954</v>
      </c>
      <c r="BG407" s="17">
        <v>714</v>
      </c>
      <c r="BH407" s="17">
        <v>1867</v>
      </c>
      <c r="BI407" s="17">
        <v>6</v>
      </c>
      <c r="BJ407" s="17">
        <v>5</v>
      </c>
      <c r="BK407" s="17" t="s">
        <v>155</v>
      </c>
      <c r="BL407" s="3">
        <v>10</v>
      </c>
      <c r="BM407" s="17" t="s">
        <v>1801</v>
      </c>
      <c r="BN407" s="17" t="s">
        <v>3458</v>
      </c>
      <c r="BO407" s="17">
        <v>954</v>
      </c>
      <c r="BP407" s="17">
        <v>234</v>
      </c>
      <c r="BQ407" s="17">
        <v>1867</v>
      </c>
      <c r="BR407" s="17">
        <v>6</v>
      </c>
      <c r="BS407" s="17">
        <v>1</v>
      </c>
      <c r="BT407" s="17" t="s">
        <v>3458</v>
      </c>
      <c r="BU407" s="3">
        <v>61200</v>
      </c>
      <c r="BV407" s="9" t="s">
        <v>3456</v>
      </c>
      <c r="BW407"/>
      <c r="BX407"/>
      <c r="BY407" s="17" t="s">
        <v>155</v>
      </c>
      <c r="BZ407" s="6" t="s">
        <v>1079</v>
      </c>
      <c r="CA407" s="6" t="s">
        <v>242</v>
      </c>
      <c r="CB407" s="6" t="s">
        <v>1768</v>
      </c>
      <c r="CC407"/>
      <c r="CD407"/>
      <c r="CE407" s="17" t="s">
        <v>143</v>
      </c>
      <c r="CF407" s="17" t="s">
        <v>423</v>
      </c>
      <c r="CG407" s="17" t="s">
        <v>1446</v>
      </c>
      <c r="CH407" s="16">
        <v>11</v>
      </c>
      <c r="CI407" s="16" t="s">
        <v>238</v>
      </c>
      <c r="CJ407" s="16" t="s">
        <v>1314</v>
      </c>
      <c r="CK407"/>
      <c r="CL407"/>
      <c r="CM407" s="4" t="s">
        <v>1769</v>
      </c>
      <c r="CN407" s="6" t="s">
        <v>1770</v>
      </c>
      <c r="CO407" s="6" t="s">
        <v>402</v>
      </c>
      <c r="CP407"/>
      <c r="CQ407"/>
      <c r="CR407"/>
      <c r="CS407" s="6" t="s">
        <v>1210</v>
      </c>
      <c r="CT407" s="6" t="s">
        <v>391</v>
      </c>
      <c r="CU407" s="17" t="s">
        <v>1211</v>
      </c>
      <c r="CV407" s="17">
        <v>954</v>
      </c>
      <c r="CW407" s="17">
        <v>243</v>
      </c>
      <c r="CX407" s="17">
        <v>2076</v>
      </c>
      <c r="CY407" s="17">
        <v>954</v>
      </c>
      <c r="CZ407" s="17">
        <v>304</v>
      </c>
      <c r="DA407" s="17">
        <v>2076</v>
      </c>
      <c r="DB407" s="17">
        <v>6</v>
      </c>
      <c r="DC407" s="17">
        <v>1</v>
      </c>
      <c r="DD407" s="17" t="s">
        <v>1051</v>
      </c>
      <c r="DE407" s="17">
        <v>990</v>
      </c>
      <c r="DF407" s="17" t="s">
        <v>1801</v>
      </c>
      <c r="DG407" s="17" t="s">
        <v>1977</v>
      </c>
      <c r="DH407" s="17">
        <v>954</v>
      </c>
      <c r="DI407" s="17">
        <v>234</v>
      </c>
      <c r="DJ407" s="17">
        <v>2076</v>
      </c>
      <c r="DK407" s="17">
        <v>6</v>
      </c>
      <c r="DL407" s="17">
        <v>1</v>
      </c>
      <c r="DM407" s="17" t="s">
        <v>1976</v>
      </c>
      <c r="DN407" s="17">
        <v>3000</v>
      </c>
      <c r="DO407" s="17" t="s">
        <v>58</v>
      </c>
      <c r="DP407"/>
      <c r="DQ407"/>
      <c r="DR407" s="17" t="s">
        <v>40</v>
      </c>
      <c r="DS407"/>
      <c r="DT407"/>
      <c r="DU407" s="3">
        <v>2018</v>
      </c>
      <c r="DV407" s="16" t="s">
        <v>3508</v>
      </c>
      <c r="DW407" s="16" t="s">
        <v>3382</v>
      </c>
      <c r="DX407" s="16" t="s">
        <v>3489</v>
      </c>
      <c r="DY407" s="3">
        <v>60</v>
      </c>
      <c r="DZ407" s="3">
        <v>30691</v>
      </c>
      <c r="EA407" s="3">
        <v>507</v>
      </c>
      <c r="EB407" s="17">
        <v>125</v>
      </c>
      <c r="EC407" s="3">
        <v>0</v>
      </c>
      <c r="ED407" s="3">
        <v>498</v>
      </c>
      <c r="EE407" s="3">
        <v>0</v>
      </c>
      <c r="EF407" s="3">
        <v>498</v>
      </c>
      <c r="EG407"/>
      <c r="EH407"/>
      <c r="EI407" s="3">
        <v>699</v>
      </c>
      <c r="EJ407"/>
      <c r="EK407" s="3">
        <v>27621.9</v>
      </c>
      <c r="EL407" s="1">
        <v>21</v>
      </c>
      <c r="EM407" s="3">
        <v>33760.1</v>
      </c>
      <c r="EN407" s="3">
        <v>535</v>
      </c>
      <c r="EO407" s="17">
        <v>11.2</v>
      </c>
      <c r="EP407" s="17" t="s">
        <v>1797</v>
      </c>
      <c r="EQ407" s="17" t="s">
        <v>1056</v>
      </c>
      <c r="ER407" s="17">
        <v>425</v>
      </c>
      <c r="ES407" s="17">
        <v>2007</v>
      </c>
      <c r="ET407" s="17" t="s">
        <v>1470</v>
      </c>
      <c r="EU407" s="17" t="s">
        <v>3388</v>
      </c>
      <c r="EV407" s="17" t="s">
        <v>3530</v>
      </c>
      <c r="EW407" s="3">
        <v>4250</v>
      </c>
      <c r="EX407" s="3">
        <v>37650</v>
      </c>
      <c r="EY407" s="17" t="s">
        <v>162</v>
      </c>
      <c r="EZ407" s="3">
        <v>38900</v>
      </c>
      <c r="FA407" s="17" t="s">
        <v>1798</v>
      </c>
      <c r="FB407"/>
      <c r="FC407" s="17" t="s">
        <v>3462</v>
      </c>
      <c r="FD407" s="21">
        <v>535.46</v>
      </c>
      <c r="FE407" s="21" t="n">
        <f si="41" t="shared"/>
        <v>535.0</v>
      </c>
      <c r="FF407" s="3">
        <v>10</v>
      </c>
      <c r="FG407" s="3" t="n">
        <f si="42" t="shared"/>
        <v>10.0</v>
      </c>
      <c r="FH407" s="21">
        <v>699</v>
      </c>
      <c r="FI407" s="17" t="n">
        <f si="43" t="shared"/>
        <v>699.0</v>
      </c>
      <c r="FJ407" s="17">
        <v>0</v>
      </c>
      <c r="FK407" s="3" t="n">
        <f si="44" t="shared"/>
        <v>4250.0</v>
      </c>
    </row>
    <row r="408" spans="1:167">
      <c r="A408" s="18" t="s">
        <v>266</v>
      </c>
      <c r="B408" s="17" t="s">
        <v>1069</v>
      </c>
      <c r="C408" s="30">
        <v>32127</v>
      </c>
      <c r="D408" s="17" t="s">
        <v>399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 s="6" t="s">
        <v>2376</v>
      </c>
      <c r="AH408" s="6" t="s">
        <v>252</v>
      </c>
      <c r="AI408" s="6" t="s">
        <v>2726</v>
      </c>
      <c r="AJ408"/>
      <c r="AK408" s="5" t="s">
        <v>3529</v>
      </c>
      <c r="AL408" s="6" t="s">
        <v>143</v>
      </c>
      <c r="AM408" s="6" t="s">
        <v>171</v>
      </c>
      <c r="AN408" s="22" t="s">
        <v>2727</v>
      </c>
      <c r="AO408" s="22" t="s">
        <v>1872</v>
      </c>
      <c r="AP408" s="22" t="s">
        <v>187</v>
      </c>
      <c r="AQ408" s="2" t="s">
        <v>1868</v>
      </c>
      <c r="AR408"/>
      <c r="AS408"/>
      <c r="AT408" s="4" t="s">
        <v>2728</v>
      </c>
      <c r="AU408" s="6" t="s">
        <v>248</v>
      </c>
      <c r="AV408" s="6" t="s">
        <v>401</v>
      </c>
      <c r="AW408" s="6" t="s">
        <v>272</v>
      </c>
      <c r="AX408"/>
      <c r="AY408"/>
      <c r="AZ408" s="6" t="s">
        <v>2695</v>
      </c>
      <c r="BA408" s="6" t="s">
        <v>374</v>
      </c>
      <c r="BB408" s="4" t="s">
        <v>2729</v>
      </c>
      <c r="BC408" s="3">
        <v>706</v>
      </c>
      <c r="BD408" s="17">
        <v>505</v>
      </c>
      <c r="BE408" s="17">
        <v>2159</v>
      </c>
      <c r="BF408" s="3">
        <v>706</v>
      </c>
      <c r="BG408" s="17">
        <v>505</v>
      </c>
      <c r="BH408" s="17">
        <v>2159</v>
      </c>
      <c r="BI408" s="3">
        <v>4.5839822024471699</v>
      </c>
      <c r="BJ408" s="17">
        <v>4</v>
      </c>
      <c r="BK408" s="17" t="s">
        <v>1799</v>
      </c>
      <c r="BL408" s="3">
        <v>0</v>
      </c>
      <c r="BM408" s="17" t="s">
        <v>155</v>
      </c>
      <c r="BN408" s="17" t="s">
        <v>3458</v>
      </c>
      <c r="BO408" s="17">
        <v>954</v>
      </c>
      <c r="BP408" s="17">
        <v>234</v>
      </c>
      <c r="BQ408" s="17">
        <v>1758</v>
      </c>
      <c r="BR408" s="17">
        <v>6</v>
      </c>
      <c r="BS408" s="17">
        <v>1</v>
      </c>
      <c r="BT408" s="17" t="s">
        <v>3458</v>
      </c>
      <c r="BU408" s="8">
        <v>60000</v>
      </c>
      <c r="BV408" s="9" t="s">
        <v>3456</v>
      </c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 s="3">
        <v>2018</v>
      </c>
      <c r="DV408" s="16" t="s">
        <v>3508</v>
      </c>
      <c r="DW408" s="16" t="s">
        <v>3388</v>
      </c>
      <c r="DX408" s="16" t="s">
        <v>3488</v>
      </c>
      <c r="DY408" s="3">
        <v>72</v>
      </c>
      <c r="DZ408" s="3">
        <v>16500</v>
      </c>
      <c r="EA408" s="3">
        <v>1050</v>
      </c>
      <c r="EB408" s="3">
        <v>0</v>
      </c>
      <c r="EC408" s="3">
        <v>0</v>
      </c>
      <c r="ED408" s="3">
        <v>599</v>
      </c>
      <c r="EE408" s="3">
        <v>0</v>
      </c>
      <c r="EF408" s="3">
        <v>599</v>
      </c>
      <c r="EG408"/>
      <c r="EH408" s="3">
        <v>599</v>
      </c>
      <c r="EI408" s="3">
        <v>0</v>
      </c>
      <c r="EJ408"/>
      <c r="EK408" s="3">
        <v>14850</v>
      </c>
      <c r="EL408" s="1">
        <v>10</v>
      </c>
      <c r="EM408" s="3">
        <v>18150</v>
      </c>
      <c r="EN408" s="3">
        <v>321</v>
      </c>
      <c r="EO408" s="17">
        <v>9.99</v>
      </c>
      <c r="EP408" s="17" t="s">
        <v>1797</v>
      </c>
      <c r="EQ408" s="17" t="s">
        <v>1056</v>
      </c>
      <c r="ER408" s="17">
        <v>450</v>
      </c>
      <c r="ES408" s="17">
        <v>2006</v>
      </c>
      <c r="ET408" s="17" t="s">
        <v>1055</v>
      </c>
      <c r="EU408" s="17" t="s">
        <v>1063</v>
      </c>
      <c r="EV408" s="17" t="s">
        <v>1064</v>
      </c>
      <c r="EW408" s="3">
        <v>1525</v>
      </c>
      <c r="EX408" s="3">
        <v>18564</v>
      </c>
      <c r="EY408" s="17" t="s">
        <v>163</v>
      </c>
      <c r="EZ408" s="3">
        <v>19814</v>
      </c>
      <c r="FA408" s="17" t="s">
        <v>164</v>
      </c>
      <c r="FB408"/>
      <c r="FC408" s="17" t="s">
        <v>3462</v>
      </c>
      <c r="FD408" s="21">
        <v>320.83999999999997</v>
      </c>
      <c r="FE408" s="21" t="n">
        <f si="41" t="shared"/>
        <v>321.0</v>
      </c>
      <c r="FF408" s="3">
        <v>0</v>
      </c>
      <c r="FG408" s="3" t="n">
        <f si="42" t="shared"/>
        <v>0.0</v>
      </c>
      <c r="FH408"/>
      <c r="FI408" s="17" t="n">
        <f si="43" t="shared"/>
        <v>0.0</v>
      </c>
      <c r="FJ408" s="17">
        <v>0</v>
      </c>
      <c r="FK408" s="3" t="n">
        <f si="44" t="shared"/>
        <v>1525.0</v>
      </c>
    </row>
    <row r="409" spans="1:167">
      <c r="A409" s="18" t="s">
        <v>266</v>
      </c>
      <c r="B409" s="17" t="s">
        <v>1069</v>
      </c>
      <c r="C409"/>
      <c r="D409" s="17" t="s">
        <v>399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 s="6" t="s">
        <v>669</v>
      </c>
      <c r="AH409" s="6" t="s">
        <v>259</v>
      </c>
      <c r="AI409" s="6" t="s">
        <v>670</v>
      </c>
      <c r="AJ409"/>
      <c r="AK409" s="5" t="s">
        <v>3529</v>
      </c>
      <c r="AL409" s="17" t="s">
        <v>143</v>
      </c>
      <c r="AM409" s="17" t="s">
        <v>199</v>
      </c>
      <c r="AN409" s="17" t="s">
        <v>415</v>
      </c>
      <c r="AO409" s="17">
        <v>10</v>
      </c>
      <c r="AP409" s="17">
        <v>15</v>
      </c>
      <c r="AQ409" s="17">
        <v>1950</v>
      </c>
      <c r="AR409"/>
      <c r="AS409"/>
      <c r="AT409" s="4" t="s">
        <v>838</v>
      </c>
      <c r="AU409" s="6" t="s">
        <v>1844</v>
      </c>
      <c r="AV409" s="6" t="s">
        <v>400</v>
      </c>
      <c r="AW409" s="17" t="s">
        <v>410</v>
      </c>
      <c r="AX409"/>
      <c r="AY409"/>
      <c r="AZ409" s="6" t="s">
        <v>1032</v>
      </c>
      <c r="BA409" s="6" t="s">
        <v>1033</v>
      </c>
      <c r="BB409" s="4" t="s">
        <v>1034</v>
      </c>
      <c r="BC409" s="17">
        <v>954</v>
      </c>
      <c r="BD409" s="17">
        <v>236</v>
      </c>
      <c r="BE409" s="17">
        <v>2127</v>
      </c>
      <c r="BF409" s="17">
        <v>954</v>
      </c>
      <c r="BG409" s="17">
        <v>236</v>
      </c>
      <c r="BH409" s="17">
        <v>2127</v>
      </c>
      <c r="BI409" s="17">
        <v>5</v>
      </c>
      <c r="BJ409" s="17">
        <v>5</v>
      </c>
      <c r="BK409" s="17" t="s">
        <v>155</v>
      </c>
      <c r="BL409" s="3">
        <v>5</v>
      </c>
      <c r="BM409" s="17" t="s">
        <v>155</v>
      </c>
      <c r="BN409" s="17" t="s">
        <v>3458</v>
      </c>
      <c r="BO409" s="17">
        <v>954</v>
      </c>
      <c r="BP409" s="17">
        <v>521</v>
      </c>
      <c r="BQ409" s="17">
        <v>2132</v>
      </c>
      <c r="BR409" s="17">
        <v>13</v>
      </c>
      <c r="BS409" s="17">
        <v>8</v>
      </c>
      <c r="BT409" s="17" t="s">
        <v>3458</v>
      </c>
      <c r="BU409" s="8">
        <v>28800</v>
      </c>
      <c r="BV409" s="9" t="s">
        <v>3456</v>
      </c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 s="17" t="s">
        <v>40</v>
      </c>
      <c r="DS409"/>
      <c r="DT409"/>
      <c r="DU409" s="3">
        <v>2018</v>
      </c>
      <c r="DV409" s="16" t="s">
        <v>3508</v>
      </c>
      <c r="DW409" s="16" t="s">
        <v>3387</v>
      </c>
      <c r="DX409" s="16" t="s">
        <v>3488</v>
      </c>
      <c r="DY409" s="3">
        <v>72</v>
      </c>
      <c r="DZ409" s="3">
        <v>24469</v>
      </c>
      <c r="EA409" s="3">
        <v>300</v>
      </c>
      <c r="EB409" s="17">
        <v>15</v>
      </c>
      <c r="EC409" s="3">
        <v>0</v>
      </c>
      <c r="ED409" s="3">
        <v>0</v>
      </c>
      <c r="EE409" s="3">
        <v>0</v>
      </c>
      <c r="EF409" s="3">
        <v>0</v>
      </c>
      <c r="EG409" s="17">
        <v>600</v>
      </c>
      <c r="EH409" s="3">
        <v>0</v>
      </c>
      <c r="EI409" s="17">
        <v>850</v>
      </c>
      <c r="EJ409"/>
      <c r="EK409" s="3">
        <v>22022.1</v>
      </c>
      <c r="EL409" s="1">
        <v>25</v>
      </c>
      <c r="EM409" s="3">
        <v>26915.9</v>
      </c>
      <c r="EN409" s="3">
        <v>440</v>
      </c>
      <c r="EO409" s="17">
        <v>10.01</v>
      </c>
      <c r="EP409" s="17" t="s">
        <v>266</v>
      </c>
      <c r="EQ409"/>
      <c r="ER409"/>
      <c r="ES409"/>
      <c r="ET409"/>
      <c r="EU409"/>
      <c r="EV409"/>
      <c r="EW409" s="3">
        <v>3575</v>
      </c>
      <c r="EX409" s="3">
        <v>26990.400000000001</v>
      </c>
      <c r="EY409"/>
      <c r="EZ409" s="3">
        <v>28240.400000000001</v>
      </c>
      <c r="FA409"/>
      <c r="FB409"/>
      <c r="FC409" s="17" t="s">
        <v>3462</v>
      </c>
      <c r="FD409" s="21">
        <v>439.56</v>
      </c>
      <c r="FE409" s="21" t="n">
        <f si="41" t="shared"/>
        <v>440.0</v>
      </c>
      <c r="FF409" s="3">
        <v>5</v>
      </c>
      <c r="FG409" s="3" t="n">
        <f si="42" t="shared"/>
        <v>5.0</v>
      </c>
      <c r="FH409" s="17">
        <v>850</v>
      </c>
      <c r="FI409" s="17" t="n">
        <f si="43" t="shared"/>
        <v>850.0</v>
      </c>
      <c r="FJ409" s="17">
        <v>0</v>
      </c>
      <c r="FK409" s="3" t="n">
        <f si="44" t="shared"/>
        <v>3575.0</v>
      </c>
    </row>
    <row r="410" spans="1:167">
      <c r="A410" s="18" t="s">
        <v>266</v>
      </c>
      <c r="B410" s="17" t="s">
        <v>1069</v>
      </c>
      <c r="C410"/>
      <c r="D410" s="17" t="s">
        <v>399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 s="6" t="s">
        <v>3089</v>
      </c>
      <c r="AH410"/>
      <c r="AI410" s="6" t="s">
        <v>3090</v>
      </c>
      <c r="AJ410"/>
      <c r="AK410" s="5" t="s">
        <v>3529</v>
      </c>
      <c r="AL410" s="6" t="s">
        <v>143</v>
      </c>
      <c r="AM410" s="6" t="s">
        <v>234</v>
      </c>
      <c r="AN410" s="22" t="s">
        <v>3091</v>
      </c>
      <c r="AO410" s="22" t="s">
        <v>1872</v>
      </c>
      <c r="AP410" s="22" t="s">
        <v>188</v>
      </c>
      <c r="AQ410" s="23" t="s">
        <v>1875</v>
      </c>
      <c r="AR410"/>
      <c r="AS410"/>
      <c r="AT410" s="4" t="s">
        <v>3092</v>
      </c>
      <c r="AU410" s="6" t="s">
        <v>3093</v>
      </c>
      <c r="AV410" s="6" t="s">
        <v>405</v>
      </c>
      <c r="AW410"/>
      <c r="AX410"/>
      <c r="AY410"/>
      <c r="AZ410" s="6" t="s">
        <v>2945</v>
      </c>
      <c r="BA410" s="6" t="s">
        <v>370</v>
      </c>
      <c r="BB410" s="4" t="s">
        <v>3094</v>
      </c>
      <c r="BC410" s="17">
        <v>954</v>
      </c>
      <c r="BD410" s="17">
        <v>532</v>
      </c>
      <c r="BE410" s="17">
        <v>2186</v>
      </c>
      <c r="BF410" s="17">
        <v>954</v>
      </c>
      <c r="BG410" s="17">
        <v>532</v>
      </c>
      <c r="BH410" s="17">
        <v>2186</v>
      </c>
      <c r="BI410" s="17">
        <v>8</v>
      </c>
      <c r="BJ410" s="17">
        <v>1</v>
      </c>
      <c r="BK410" s="17" t="s">
        <v>1800</v>
      </c>
      <c r="BL410" s="3">
        <v>15</v>
      </c>
      <c r="BM410" s="17" t="s">
        <v>1801</v>
      </c>
      <c r="BN410" s="17" t="s">
        <v>3458</v>
      </c>
      <c r="BO410" s="17">
        <v>954</v>
      </c>
      <c r="BP410" s="17">
        <v>234</v>
      </c>
      <c r="BQ410" s="17">
        <v>1473</v>
      </c>
      <c r="BR410" s="17">
        <v>6</v>
      </c>
      <c r="BS410" s="17">
        <v>1</v>
      </c>
      <c r="BT410" s="17" t="s">
        <v>3458</v>
      </c>
      <c r="BU410" s="8">
        <v>45512</v>
      </c>
      <c r="BV410" s="9" t="s">
        <v>3456</v>
      </c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 s="3">
        <v>2017</v>
      </c>
      <c r="DV410" s="16" t="s">
        <v>3523</v>
      </c>
      <c r="DW410" s="16" t="s">
        <v>3390</v>
      </c>
      <c r="DX410" s="16" t="s">
        <v>3503</v>
      </c>
      <c r="DY410" s="3">
        <v>75</v>
      </c>
      <c r="DZ410" s="3">
        <v>18420</v>
      </c>
      <c r="EA410" s="3">
        <v>1220</v>
      </c>
      <c r="EB410" s="3">
        <v>0</v>
      </c>
      <c r="EC410" s="3">
        <v>1000</v>
      </c>
      <c r="ED410" s="3">
        <v>0</v>
      </c>
      <c r="EE410" s="3">
        <v>0</v>
      </c>
      <c r="EF410" s="3">
        <v>0</v>
      </c>
      <c r="EG410" s="17">
        <v>400</v>
      </c>
      <c r="EH410" s="3">
        <v>0</v>
      </c>
      <c r="EI410" s="3">
        <v>0</v>
      </c>
      <c r="EJ410"/>
      <c r="EK410" s="3">
        <v>16578</v>
      </c>
      <c r="EL410" s="1">
        <v>60</v>
      </c>
      <c r="EM410" s="3">
        <v>20262</v>
      </c>
      <c r="EN410" s="3">
        <v>366</v>
      </c>
      <c r="EO410" s="17">
        <v>8.01</v>
      </c>
      <c r="EP410" s="17" t="s">
        <v>266</v>
      </c>
      <c r="EQ410"/>
      <c r="ER410"/>
      <c r="ES410"/>
      <c r="ET410"/>
      <c r="EU410"/>
      <c r="EV410"/>
      <c r="EW410" s="3">
        <v>2750</v>
      </c>
      <c r="EX410" s="3">
        <v>19914</v>
      </c>
      <c r="EY410"/>
      <c r="EZ410" s="3">
        <v>21164</v>
      </c>
      <c r="FA410"/>
      <c r="FB410"/>
      <c r="FC410" s="17" t="s">
        <v>3462</v>
      </c>
      <c r="FD410" s="21">
        <v>366.04</v>
      </c>
      <c r="FE410" s="21" t="n">
        <f si="41" t="shared"/>
        <v>366.0</v>
      </c>
      <c r="FF410" s="3">
        <v>15</v>
      </c>
      <c r="FG410" s="3" t="n">
        <f si="42" t="shared"/>
        <v>15.0</v>
      </c>
      <c r="FH410"/>
      <c r="FI410" s="17" t="n">
        <f si="43" t="shared"/>
        <v>0.0</v>
      </c>
      <c r="FJ410" s="17">
        <v>0</v>
      </c>
      <c r="FK410" s="3" t="n">
        <f si="44" t="shared"/>
        <v>2750.0</v>
      </c>
    </row>
    <row r="411" spans="1:167">
      <c r="A411" s="18" t="s">
        <v>266</v>
      </c>
      <c r="B411" s="17" t="s">
        <v>1069</v>
      </c>
      <c r="C411" s="30">
        <v>32127</v>
      </c>
      <c r="D411" s="17" t="s">
        <v>399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 s="6" t="s">
        <v>3126</v>
      </c>
      <c r="AH411" s="6" t="s">
        <v>247</v>
      </c>
      <c r="AI411" s="6" t="s">
        <v>3127</v>
      </c>
      <c r="AJ411"/>
      <c r="AK411" s="5" t="s">
        <v>3529</v>
      </c>
      <c r="AL411" s="6" t="s">
        <v>143</v>
      </c>
      <c r="AM411" s="6" t="s">
        <v>183</v>
      </c>
      <c r="AN411" s="6" t="s">
        <v>3128</v>
      </c>
      <c r="AO411" s="22" t="s">
        <v>154</v>
      </c>
      <c r="AP411" s="6" t="s">
        <v>200</v>
      </c>
      <c r="AQ411" s="2" t="s">
        <v>1853</v>
      </c>
      <c r="AR411"/>
      <c r="AS411"/>
      <c r="AT411" s="4" t="s">
        <v>3129</v>
      </c>
      <c r="AU411" s="6" t="s">
        <v>3130</v>
      </c>
      <c r="AV411" s="6" t="s">
        <v>146</v>
      </c>
      <c r="AW411" s="6" t="s">
        <v>256</v>
      </c>
      <c r="AX411"/>
      <c r="AY411"/>
      <c r="AZ411" s="6" t="s">
        <v>3131</v>
      </c>
      <c r="BA411" s="6" t="s">
        <v>3132</v>
      </c>
      <c r="BB411" s="4" t="s">
        <v>3133</v>
      </c>
      <c r="BC411" s="17">
        <v>954</v>
      </c>
      <c r="BD411" s="17">
        <v>588</v>
      </c>
      <c r="BE411" s="17">
        <v>2242</v>
      </c>
      <c r="BF411" s="17">
        <v>954</v>
      </c>
      <c r="BG411" s="17">
        <v>588</v>
      </c>
      <c r="BH411" s="17">
        <v>2242</v>
      </c>
      <c r="BI411" s="3">
        <v>5.0111234705228096</v>
      </c>
      <c r="BJ411" s="17">
        <v>1</v>
      </c>
      <c r="BK411" s="17" t="s">
        <v>1052</v>
      </c>
      <c r="BL411" s="3">
        <v>25</v>
      </c>
      <c r="BM411" s="17" t="s">
        <v>1053</v>
      </c>
      <c r="BN411" s="17" t="s">
        <v>3458</v>
      </c>
      <c r="BO411" s="17">
        <v>954</v>
      </c>
      <c r="BP411" s="17">
        <v>234</v>
      </c>
      <c r="BQ411" s="17">
        <v>2382</v>
      </c>
      <c r="BR411" s="17">
        <v>6</v>
      </c>
      <c r="BS411" s="17">
        <v>1</v>
      </c>
      <c r="BT411" s="17" t="s">
        <v>3458</v>
      </c>
      <c r="BU411" s="8">
        <v>50632</v>
      </c>
      <c r="BV411" s="9" t="s">
        <v>3456</v>
      </c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 s="3">
        <v>2018</v>
      </c>
      <c r="DV411" s="16" t="s">
        <v>3508</v>
      </c>
      <c r="DW411" s="16" t="s">
        <v>3387</v>
      </c>
      <c r="DX411" s="16" t="s">
        <v>3488</v>
      </c>
      <c r="DY411" s="3">
        <v>72</v>
      </c>
      <c r="DZ411" s="3">
        <v>18469</v>
      </c>
      <c r="EA411" s="3">
        <v>479</v>
      </c>
      <c r="EB411" s="3">
        <v>0</v>
      </c>
      <c r="EC411" s="3">
        <v>6000</v>
      </c>
      <c r="ED411" s="3">
        <v>495</v>
      </c>
      <c r="EE411" s="3">
        <v>0</v>
      </c>
      <c r="EF411" s="3">
        <v>495</v>
      </c>
      <c r="EG411"/>
      <c r="EH411"/>
      <c r="EI411" s="3">
        <v>0</v>
      </c>
      <c r="EJ411"/>
      <c r="EK411" s="3">
        <v>16622.099999999999</v>
      </c>
      <c r="EL411" s="1">
        <v>51</v>
      </c>
      <c r="EM411" s="3">
        <v>20315.900000000001</v>
      </c>
      <c r="EN411" s="3">
        <v>427</v>
      </c>
      <c r="EO411" s="17">
        <v>11.2</v>
      </c>
      <c r="EP411" s="17" t="s">
        <v>1797</v>
      </c>
      <c r="EQ411" s="17" t="s">
        <v>1057</v>
      </c>
      <c r="ER411" s="17">
        <v>400</v>
      </c>
      <c r="ES411" s="17">
        <v>2008</v>
      </c>
      <c r="ET411" s="17" t="s">
        <v>1470</v>
      </c>
      <c r="EU411" s="17" t="s">
        <v>3387</v>
      </c>
      <c r="EV411" s="17" t="s">
        <v>3531</v>
      </c>
      <c r="EW411" s="3">
        <v>8500</v>
      </c>
      <c r="EX411" s="3">
        <v>26037.599999999999</v>
      </c>
      <c r="EY411" s="17" t="s">
        <v>163</v>
      </c>
      <c r="EZ411" s="3">
        <v>27287.599999999999</v>
      </c>
      <c r="FA411" s="17" t="s">
        <v>164</v>
      </c>
      <c r="FB411"/>
      <c r="FC411" s="17" t="s">
        <v>3462</v>
      </c>
      <c r="FD411" s="21">
        <v>427.09</v>
      </c>
      <c r="FE411" s="21" t="n">
        <f si="41" t="shared"/>
        <v>427.0</v>
      </c>
      <c r="FF411" s="3">
        <v>25</v>
      </c>
      <c r="FG411" s="3" t="n">
        <f si="42" t="shared"/>
        <v>25.0</v>
      </c>
      <c r="FH411"/>
      <c r="FI411" s="17" t="n">
        <f si="43" t="shared"/>
        <v>0.0</v>
      </c>
      <c r="FJ411" s="17">
        <v>0</v>
      </c>
      <c r="FK411" s="3" t="n">
        <f si="44" t="shared"/>
        <v>8500.0</v>
      </c>
    </row>
    <row r="412" spans="1:167">
      <c r="A412" s="18" t="s">
        <v>266</v>
      </c>
      <c r="B412" s="17" t="s">
        <v>1069</v>
      </c>
      <c r="C412"/>
      <c r="D412" s="17" t="s">
        <v>399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 s="6" t="s">
        <v>1094</v>
      </c>
      <c r="AH412" s="6" t="s">
        <v>246</v>
      </c>
      <c r="AI412" s="6" t="s">
        <v>1602</v>
      </c>
      <c r="AJ412"/>
      <c r="AK412" s="5" t="s">
        <v>3529</v>
      </c>
      <c r="AL412" s="6" t="s">
        <v>143</v>
      </c>
      <c r="AM412" s="6" t="s">
        <v>221</v>
      </c>
      <c r="AN412" s="22" t="s">
        <v>1603</v>
      </c>
      <c r="AO412" s="22" t="s">
        <v>1855</v>
      </c>
      <c r="AP412" s="22" t="s">
        <v>1986</v>
      </c>
      <c r="AQ412" s="23" t="s">
        <v>2281</v>
      </c>
      <c r="AR412"/>
      <c r="AS412"/>
      <c r="AT412" s="4" t="s">
        <v>2769</v>
      </c>
      <c r="AU412" s="6" t="s">
        <v>2770</v>
      </c>
      <c r="AV412" s="6" t="s">
        <v>401</v>
      </c>
      <c r="AW412"/>
      <c r="AX412"/>
      <c r="AY412"/>
      <c r="AZ412" s="6" t="s">
        <v>2771</v>
      </c>
      <c r="BA412" s="6" t="s">
        <v>391</v>
      </c>
      <c r="BB412" s="4" t="s">
        <v>2772</v>
      </c>
      <c r="BC412" s="17">
        <v>954</v>
      </c>
      <c r="BD412" s="17">
        <v>655</v>
      </c>
      <c r="BE412" s="17">
        <v>2309</v>
      </c>
      <c r="BF412" s="17">
        <v>954</v>
      </c>
      <c r="BG412" s="17">
        <v>655</v>
      </c>
      <c r="BH412" s="17">
        <v>2309</v>
      </c>
      <c r="BI412" s="17">
        <v>5</v>
      </c>
      <c r="BJ412" s="17">
        <v>3</v>
      </c>
      <c r="BK412" s="17" t="s">
        <v>1051</v>
      </c>
      <c r="BL412" s="3">
        <v>25</v>
      </c>
      <c r="BM412" s="17" t="s">
        <v>1054</v>
      </c>
      <c r="BN412" s="17" t="s">
        <v>3458</v>
      </c>
      <c r="BO412" s="17">
        <v>954</v>
      </c>
      <c r="BP412" s="17">
        <v>234</v>
      </c>
      <c r="BQ412" s="17">
        <v>2417</v>
      </c>
      <c r="BR412" s="17">
        <v>6</v>
      </c>
      <c r="BS412" s="17">
        <v>1</v>
      </c>
      <c r="BT412" s="17" t="s">
        <v>3458</v>
      </c>
      <c r="BU412" s="8">
        <v>15000</v>
      </c>
      <c r="BV412" s="9" t="s">
        <v>3456</v>
      </c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 s="3">
        <v>2018</v>
      </c>
      <c r="DV412" s="16" t="s">
        <v>3508</v>
      </c>
      <c r="DW412" s="16" t="s">
        <v>3387</v>
      </c>
      <c r="DX412" s="16" t="s">
        <v>3488</v>
      </c>
      <c r="DY412" s="3">
        <v>72</v>
      </c>
      <c r="DZ412" s="3">
        <v>26984</v>
      </c>
      <c r="EA412" s="3">
        <v>359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/>
      <c r="EH412"/>
      <c r="EI412" s="3">
        <v>0</v>
      </c>
      <c r="EJ412"/>
      <c r="EK412" s="3">
        <v>24285.599999999999</v>
      </c>
      <c r="EL412" s="1">
        <v>8</v>
      </c>
      <c r="EM412" s="3">
        <v>29682.400000000001</v>
      </c>
      <c r="EN412" s="3">
        <v>334</v>
      </c>
      <c r="EO412" s="17">
        <v>10.01</v>
      </c>
      <c r="EP412" s="17" t="s">
        <v>266</v>
      </c>
      <c r="EQ412"/>
      <c r="ER412"/>
      <c r="ES412"/>
      <c r="ET412"/>
      <c r="EU412"/>
      <c r="EV412"/>
      <c r="EW412" s="3">
        <v>4000</v>
      </c>
      <c r="EX412" s="3">
        <v>35318.207999999999</v>
      </c>
      <c r="EY412"/>
      <c r="EZ412" s="3">
        <v>36568.207999999999</v>
      </c>
      <c r="FA412"/>
      <c r="FB412"/>
      <c r="FC412" s="17" t="s">
        <v>3462</v>
      </c>
      <c r="FD412" s="21">
        <v>334.06</v>
      </c>
      <c r="FE412" s="21" t="n">
        <f si="41" t="shared"/>
        <v>334.0</v>
      </c>
      <c r="FF412" s="3">
        <v>25</v>
      </c>
      <c r="FG412" s="3" t="n">
        <f si="42" t="shared"/>
        <v>25.0</v>
      </c>
      <c r="FH412"/>
      <c r="FI412" s="17" t="n">
        <f si="43" t="shared"/>
        <v>0.0</v>
      </c>
      <c r="FJ412" s="17">
        <v>0</v>
      </c>
      <c r="FK412" s="3" t="n">
        <f si="44" t="shared"/>
        <v>4000.0</v>
      </c>
    </row>
    <row r="413" spans="1:167">
      <c r="A413" s="18" t="s">
        <v>266</v>
      </c>
      <c r="B413" s="17" t="s">
        <v>1465</v>
      </c>
      <c r="C413" s="30" t="s">
        <v>3460</v>
      </c>
      <c r="D413" s="17" t="s">
        <v>399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 s="6" t="s">
        <v>294</v>
      </c>
      <c r="AH413" s="6" t="s">
        <v>277</v>
      </c>
      <c r="AI413" s="6" t="s">
        <v>1781</v>
      </c>
      <c r="AJ413"/>
      <c r="AK413" s="5" t="s">
        <v>3529</v>
      </c>
      <c r="AL413" s="17" t="s">
        <v>143</v>
      </c>
      <c r="AM413" s="17" t="s">
        <v>212</v>
      </c>
      <c r="AN413" s="17" t="s">
        <v>1316</v>
      </c>
      <c r="AO413" s="16">
        <v>11</v>
      </c>
      <c r="AP413" s="16" t="s">
        <v>238</v>
      </c>
      <c r="AQ413" s="16" t="s">
        <v>1314</v>
      </c>
      <c r="AR413"/>
      <c r="AS413"/>
      <c r="AT413" s="4" t="s">
        <v>1432</v>
      </c>
      <c r="AU413" s="6" t="s">
        <v>1782</v>
      </c>
      <c r="AV413" s="6" t="s">
        <v>402</v>
      </c>
      <c r="AW413"/>
      <c r="AX413"/>
      <c r="AY413"/>
      <c r="AZ413" s="6" t="s">
        <v>1190</v>
      </c>
      <c r="BA413" s="6" t="s">
        <v>391</v>
      </c>
      <c r="BB413" s="17" t="s">
        <v>1250</v>
      </c>
      <c r="BC413" s="17">
        <v>954</v>
      </c>
      <c r="BD413" s="17">
        <v>710</v>
      </c>
      <c r="BE413" s="17">
        <v>2126</v>
      </c>
      <c r="BF413" s="17">
        <v>954</v>
      </c>
      <c r="BG413" s="17">
        <v>710</v>
      </c>
      <c r="BH413" s="17">
        <v>2126</v>
      </c>
      <c r="BI413" s="17">
        <v>6</v>
      </c>
      <c r="BJ413" s="17">
        <v>5</v>
      </c>
      <c r="BK413" s="17" t="s">
        <v>155</v>
      </c>
      <c r="BL413" s="3">
        <v>5</v>
      </c>
      <c r="BM413" s="17" t="s">
        <v>1801</v>
      </c>
      <c r="BN413" s="17" t="s">
        <v>3458</v>
      </c>
      <c r="BO413" s="17">
        <v>954</v>
      </c>
      <c r="BP413" s="17">
        <v>234</v>
      </c>
      <c r="BQ413" s="17">
        <v>2126</v>
      </c>
      <c r="BR413" s="17">
        <v>6</v>
      </c>
      <c r="BS413" s="17">
        <v>1</v>
      </c>
      <c r="BT413" s="17" t="s">
        <v>3458</v>
      </c>
      <c r="BU413" s="3">
        <v>43200</v>
      </c>
      <c r="BV413" s="9" t="s">
        <v>3456</v>
      </c>
      <c r="BW413"/>
      <c r="BX413"/>
      <c r="BY413" s="17" t="s">
        <v>155</v>
      </c>
      <c r="BZ413" s="6" t="s">
        <v>555</v>
      </c>
      <c r="CA413" s="6" t="s">
        <v>307</v>
      </c>
      <c r="CB413" s="6" t="s">
        <v>1783</v>
      </c>
      <c r="CC413"/>
      <c r="CD413"/>
      <c r="CE413" s="17" t="s">
        <v>143</v>
      </c>
      <c r="CF413" s="17" t="s">
        <v>183</v>
      </c>
      <c r="CG413" s="17" t="s">
        <v>1784</v>
      </c>
      <c r="CH413" s="16">
        <v>11</v>
      </c>
      <c r="CI413" s="16" t="s">
        <v>238</v>
      </c>
      <c r="CJ413" s="16" t="s">
        <v>1314</v>
      </c>
      <c r="CK413"/>
      <c r="CL413"/>
      <c r="CM413" s="4" t="s">
        <v>1694</v>
      </c>
      <c r="CN413" s="6" t="s">
        <v>1771</v>
      </c>
      <c r="CO413" s="6" t="s">
        <v>402</v>
      </c>
      <c r="CP413" s="6">
        <v>727</v>
      </c>
      <c r="CQ413"/>
      <c r="CR413"/>
      <c r="CS413" s="6" t="s">
        <v>1190</v>
      </c>
      <c r="CT413" s="6" t="s">
        <v>391</v>
      </c>
      <c r="CU413" s="17" t="s">
        <v>1251</v>
      </c>
      <c r="CV413" s="17">
        <v>954</v>
      </c>
      <c r="CW413" s="17">
        <v>243</v>
      </c>
      <c r="CX413" s="17">
        <v>2091</v>
      </c>
      <c r="CY413" s="17">
        <v>954</v>
      </c>
      <c r="CZ413" s="17">
        <v>304</v>
      </c>
      <c r="DA413" s="17">
        <v>2091</v>
      </c>
      <c r="DB413" s="17">
        <v>6</v>
      </c>
      <c r="DC413" s="17">
        <v>1</v>
      </c>
      <c r="DD413" s="17" t="s">
        <v>1051</v>
      </c>
      <c r="DE413" s="17">
        <v>990</v>
      </c>
      <c r="DF413" s="17" t="s">
        <v>1801</v>
      </c>
      <c r="DG413" s="17" t="s">
        <v>1977</v>
      </c>
      <c r="DH413" s="17">
        <v>954</v>
      </c>
      <c r="DI413" s="17">
        <v>234</v>
      </c>
      <c r="DJ413" s="17">
        <v>2091</v>
      </c>
      <c r="DK413" s="17">
        <v>6</v>
      </c>
      <c r="DL413" s="17">
        <v>1</v>
      </c>
      <c r="DM413" s="17" t="s">
        <v>1976</v>
      </c>
      <c r="DN413" s="17">
        <v>800</v>
      </c>
      <c r="DO413" s="17" t="s">
        <v>58</v>
      </c>
      <c r="DP413"/>
      <c r="DQ413"/>
      <c r="DR413" s="17" t="s">
        <v>40</v>
      </c>
      <c r="DS413"/>
      <c r="DT413"/>
      <c r="DU413" s="3">
        <v>2018</v>
      </c>
      <c r="DV413" s="16" t="s">
        <v>3508</v>
      </c>
      <c r="DW413" s="16" t="s">
        <v>3387</v>
      </c>
      <c r="DX413" s="16" t="s">
        <v>3488</v>
      </c>
      <c r="DY413" s="3">
        <v>72</v>
      </c>
      <c r="DZ413" s="3">
        <v>23285</v>
      </c>
      <c r="EA413" s="3">
        <v>300</v>
      </c>
      <c r="EB413" s="17">
        <v>15</v>
      </c>
      <c r="EC413" s="3">
        <v>0</v>
      </c>
      <c r="ED413" s="3">
        <v>489</v>
      </c>
      <c r="EE413" s="3">
        <v>0</v>
      </c>
      <c r="EF413" s="3">
        <v>489</v>
      </c>
      <c r="EG413" s="17">
        <v>50</v>
      </c>
      <c r="EH413"/>
      <c r="EI413" s="3">
        <v>0</v>
      </c>
      <c r="EJ413"/>
      <c r="EK413" s="3">
        <v>20956.5</v>
      </c>
      <c r="EL413" s="1">
        <v>10</v>
      </c>
      <c r="EM413" s="3">
        <v>25613.5</v>
      </c>
      <c r="EN413" s="3">
        <v>527</v>
      </c>
      <c r="EO413" s="17">
        <v>9.99</v>
      </c>
      <c r="EP413" s="17" t="s">
        <v>266</v>
      </c>
      <c r="EQ413"/>
      <c r="ER413"/>
      <c r="ES413"/>
      <c r="ET413"/>
      <c r="EU413"/>
      <c r="EV413"/>
      <c r="EW413" s="3">
        <v>3500</v>
      </c>
      <c r="EX413" s="3">
        <v>25810.799999999999</v>
      </c>
      <c r="EY413"/>
      <c r="EZ413" s="3">
        <v>27060.799999999999</v>
      </c>
      <c r="FA413"/>
      <c r="FB413"/>
      <c r="FC413" s="17" t="s">
        <v>3462</v>
      </c>
      <c r="FD413" s="21">
        <v>527.1</v>
      </c>
      <c r="FE413" s="21" t="n">
        <f si="41" t="shared"/>
        <v>527.0</v>
      </c>
      <c r="FF413" s="3">
        <v>5</v>
      </c>
      <c r="FG413" s="3" t="n">
        <f si="42" t="shared"/>
        <v>5.0</v>
      </c>
      <c r="FH413" s="21">
        <v>0</v>
      </c>
      <c r="FI413" s="17" t="n">
        <f si="43" t="shared"/>
        <v>0.0</v>
      </c>
      <c r="FJ413" s="17">
        <v>0</v>
      </c>
      <c r="FK413" s="3" t="n">
        <f si="44" t="shared"/>
        <v>3500.0</v>
      </c>
    </row>
    <row r="414" spans="1:167">
      <c r="A414" s="18" t="s">
        <v>266</v>
      </c>
      <c r="B414" s="17" t="s">
        <v>1069</v>
      </c>
      <c r="C414"/>
      <c r="D414" s="17" t="s">
        <v>399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 s="6" t="s">
        <v>2579</v>
      </c>
      <c r="AH414" s="6" t="s">
        <v>288</v>
      </c>
      <c r="AI414" s="6" t="s">
        <v>2575</v>
      </c>
      <c r="AJ414"/>
      <c r="AK414" s="5" t="s">
        <v>3529</v>
      </c>
      <c r="AL414" s="6" t="s">
        <v>143</v>
      </c>
      <c r="AM414" s="6" t="s">
        <v>154</v>
      </c>
      <c r="AN414" s="22" t="s">
        <v>2580</v>
      </c>
      <c r="AO414" s="22" t="s">
        <v>144</v>
      </c>
      <c r="AP414" s="22" t="s">
        <v>1865</v>
      </c>
      <c r="AQ414" s="2" t="s">
        <v>1883</v>
      </c>
      <c r="AR414"/>
      <c r="AS414"/>
      <c r="AT414" s="4" t="s">
        <v>2581</v>
      </c>
      <c r="AU414" s="6" t="s">
        <v>2582</v>
      </c>
      <c r="AV414" s="6" t="s">
        <v>403</v>
      </c>
      <c r="AW414"/>
      <c r="AX414"/>
      <c r="AY414"/>
      <c r="AZ414" s="6" t="s">
        <v>962</v>
      </c>
      <c r="BA414" s="6" t="s">
        <v>370</v>
      </c>
      <c r="BB414" s="4" t="s">
        <v>2583</v>
      </c>
      <c r="BC414" s="17">
        <v>954</v>
      </c>
      <c r="BD414" s="17">
        <v>493</v>
      </c>
      <c r="BE414" s="17">
        <v>2147</v>
      </c>
      <c r="BF414" s="17">
        <v>954</v>
      </c>
      <c r="BG414" s="17">
        <v>493</v>
      </c>
      <c r="BH414" s="17">
        <v>2147</v>
      </c>
      <c r="BI414" s="3">
        <v>4.9844271412680801</v>
      </c>
      <c r="BJ414" s="17">
        <v>5</v>
      </c>
      <c r="BK414" s="17" t="s">
        <v>155</v>
      </c>
      <c r="BL414" s="3">
        <v>5</v>
      </c>
      <c r="BM414" s="17" t="s">
        <v>155</v>
      </c>
      <c r="BN414" s="17" t="s">
        <v>3458</v>
      </c>
      <c r="BO414" s="17">
        <v>954</v>
      </c>
      <c r="BP414" s="17">
        <v>234</v>
      </c>
      <c r="BQ414" s="17">
        <v>2099</v>
      </c>
      <c r="BR414" s="17">
        <v>6</v>
      </c>
      <c r="BS414" s="17">
        <v>1</v>
      </c>
      <c r="BT414" s="17" t="s">
        <v>3458</v>
      </c>
      <c r="BU414" s="8">
        <v>40800</v>
      </c>
      <c r="BV414" s="9" t="s">
        <v>3456</v>
      </c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 s="3">
        <v>2018</v>
      </c>
      <c r="DV414" s="16" t="s">
        <v>3508</v>
      </c>
      <c r="DW414" s="16" t="s">
        <v>3404</v>
      </c>
      <c r="DX414" s="16" t="s">
        <v>3493</v>
      </c>
      <c r="DY414" s="3">
        <v>72</v>
      </c>
      <c r="DZ414" s="3">
        <v>31759</v>
      </c>
      <c r="EA414" s="3">
        <v>691</v>
      </c>
      <c r="EB414" s="3">
        <v>0</v>
      </c>
      <c r="EC414" s="3">
        <v>500</v>
      </c>
      <c r="ED414" s="3">
        <v>685</v>
      </c>
      <c r="EE414" s="3">
        <v>0</v>
      </c>
      <c r="EF414" s="3">
        <v>685</v>
      </c>
      <c r="EG414" s="17">
        <v>250</v>
      </c>
      <c r="EH414" s="3">
        <v>685</v>
      </c>
      <c r="EI414" s="3">
        <v>0</v>
      </c>
      <c r="EJ414"/>
      <c r="EK414" s="3">
        <v>28583.1</v>
      </c>
      <c r="EL414" s="1">
        <v>20</v>
      </c>
      <c r="EM414" s="3">
        <v>34934.9</v>
      </c>
      <c r="EN414" s="3">
        <v>560</v>
      </c>
      <c r="EO414" s="17">
        <v>10.01</v>
      </c>
      <c r="EP414" s="17" t="s">
        <v>1797</v>
      </c>
      <c r="EQ414" s="17" t="s">
        <v>1056</v>
      </c>
      <c r="ER414" s="17">
        <v>425</v>
      </c>
      <c r="ES414" s="17">
        <v>2007</v>
      </c>
      <c r="ET414" s="17" t="s">
        <v>1470</v>
      </c>
      <c r="EU414" s="17" t="s">
        <v>3388</v>
      </c>
      <c r="EV414" s="17" t="s">
        <v>3530</v>
      </c>
      <c r="EW414" s="3">
        <v>5150</v>
      </c>
      <c r="EX414" s="3">
        <v>30160.799999999999</v>
      </c>
      <c r="EY414" s="17" t="s">
        <v>162</v>
      </c>
      <c r="EZ414" s="3">
        <v>31410.799999999999</v>
      </c>
      <c r="FA414" s="17" t="s">
        <v>1798</v>
      </c>
      <c r="FB414"/>
      <c r="FC414" s="17" t="s">
        <v>3462</v>
      </c>
      <c r="FD414" s="21">
        <v>560.16999999999996</v>
      </c>
      <c r="FE414" s="21" t="n">
        <f si="41" t="shared"/>
        <v>560.0</v>
      </c>
      <c r="FF414" s="3">
        <v>5</v>
      </c>
      <c r="FG414" s="3" t="n">
        <f si="42" t="shared"/>
        <v>5.0</v>
      </c>
      <c r="FH414"/>
      <c r="FI414" s="17" t="n">
        <f si="43" t="shared"/>
        <v>0.0</v>
      </c>
      <c r="FJ414" s="17">
        <v>0</v>
      </c>
      <c r="FK414" s="3" t="n">
        <f si="44" t="shared"/>
        <v>5150.0</v>
      </c>
    </row>
    <row r="415" spans="1:167">
      <c r="A415" s="18" t="s">
        <v>266</v>
      </c>
      <c r="B415" s="17" t="s">
        <v>1069</v>
      </c>
      <c r="C415"/>
      <c r="D415" s="17" t="s">
        <v>399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 s="6" t="s">
        <v>1755</v>
      </c>
      <c r="AH415" s="6" t="s">
        <v>249</v>
      </c>
      <c r="AI415" s="6" t="s">
        <v>1756</v>
      </c>
      <c r="AJ415"/>
      <c r="AK415" s="5" t="s">
        <v>3529</v>
      </c>
      <c r="AL415" s="6" t="s">
        <v>143</v>
      </c>
      <c r="AM415" s="6" t="s">
        <v>174</v>
      </c>
      <c r="AN415" s="6" t="s">
        <v>1757</v>
      </c>
      <c r="AO415" s="2" t="s">
        <v>148</v>
      </c>
      <c r="AP415" s="2" t="s">
        <v>179</v>
      </c>
      <c r="AQ415" s="2" t="s">
        <v>839</v>
      </c>
      <c r="AR415"/>
      <c r="AS415"/>
      <c r="AT415" s="4" t="s">
        <v>1341</v>
      </c>
      <c r="AU415" s="6" t="s">
        <v>1758</v>
      </c>
      <c r="AV415" s="6" t="s">
        <v>862</v>
      </c>
      <c r="AW415"/>
      <c r="AX415"/>
      <c r="AY415"/>
      <c r="AZ415" s="6" t="s">
        <v>1190</v>
      </c>
      <c r="BA415" s="6" t="s">
        <v>391</v>
      </c>
      <c r="BB415" s="4" t="s">
        <v>1907</v>
      </c>
      <c r="BC415" s="3">
        <v>404</v>
      </c>
      <c r="BD415" s="17">
        <v>448</v>
      </c>
      <c r="BE415" s="3">
        <v>2126</v>
      </c>
      <c r="BF415" s="3">
        <v>404</v>
      </c>
      <c r="BG415" s="17">
        <v>448</v>
      </c>
      <c r="BH415" s="3">
        <v>2126</v>
      </c>
      <c r="BI415" s="17">
        <v>7</v>
      </c>
      <c r="BJ415" s="17">
        <v>3</v>
      </c>
      <c r="BK415" s="17" t="s">
        <v>1052</v>
      </c>
      <c r="BL415" s="3">
        <v>5</v>
      </c>
      <c r="BM415" s="17" t="s">
        <v>1053</v>
      </c>
      <c r="BN415" s="17" t="s">
        <v>3458</v>
      </c>
      <c r="BO415" s="3">
        <v>404</v>
      </c>
      <c r="BP415" s="17">
        <v>521</v>
      </c>
      <c r="BQ415" s="17">
        <v>2344</v>
      </c>
      <c r="BR415" s="17">
        <v>11</v>
      </c>
      <c r="BS415" s="17">
        <v>2</v>
      </c>
      <c r="BT415" s="17" t="s">
        <v>3458</v>
      </c>
      <c r="BU415" s="8">
        <v>51600</v>
      </c>
      <c r="BV415" s="9" t="s">
        <v>3456</v>
      </c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 s="17" t="s">
        <v>40</v>
      </c>
      <c r="DS415"/>
      <c r="DT415"/>
      <c r="DU415" s="3">
        <v>2018</v>
      </c>
      <c r="DV415" s="16" t="s">
        <v>3508</v>
      </c>
      <c r="DW415" s="16" t="s">
        <v>3387</v>
      </c>
      <c r="DX415" s="16" t="s">
        <v>3488</v>
      </c>
      <c r="DY415" s="3">
        <v>72</v>
      </c>
      <c r="DZ415" s="3">
        <v>31000</v>
      </c>
      <c r="EA415" s="3">
        <v>340</v>
      </c>
      <c r="EB415" s="17">
        <v>125</v>
      </c>
      <c r="EC415" s="3">
        <v>0</v>
      </c>
      <c r="ED415" s="3">
        <v>720</v>
      </c>
      <c r="EE415" s="3">
        <v>0</v>
      </c>
      <c r="EF415" s="3">
        <v>720</v>
      </c>
      <c r="EG415"/>
      <c r="EH415" s="3">
        <v>720</v>
      </c>
      <c r="EI415" s="3">
        <v>0</v>
      </c>
      <c r="EJ415"/>
      <c r="EK415" s="3">
        <v>27900</v>
      </c>
      <c r="EL415" s="1">
        <v>22</v>
      </c>
      <c r="EM415" s="3">
        <v>34100</v>
      </c>
      <c r="EN415" s="3">
        <v>562</v>
      </c>
      <c r="EO415" s="17">
        <v>9.99</v>
      </c>
      <c r="EP415" s="17" t="s">
        <v>266</v>
      </c>
      <c r="EQ415"/>
      <c r="ER415"/>
      <c r="ES415"/>
      <c r="ET415"/>
      <c r="EU415"/>
      <c r="EV415"/>
      <c r="EW415" s="3">
        <v>5000</v>
      </c>
      <c r="EX415" s="3">
        <v>26424.036</v>
      </c>
      <c r="EY415"/>
      <c r="EZ415" s="3">
        <v>27674.036</v>
      </c>
      <c r="FA415"/>
      <c r="FB415"/>
      <c r="FC415" s="17" t="s">
        <v>3462</v>
      </c>
      <c r="FD415" s="21">
        <v>562.47</v>
      </c>
      <c r="FE415" s="21" t="n">
        <f si="41" t="shared"/>
        <v>562.0</v>
      </c>
      <c r="FF415" s="3">
        <v>5</v>
      </c>
      <c r="FG415" s="3" t="n">
        <f si="42" t="shared"/>
        <v>5.0</v>
      </c>
      <c r="FH415" s="17">
        <v>0</v>
      </c>
      <c r="FI415" s="17" t="n">
        <f si="43" t="shared"/>
        <v>0.0</v>
      </c>
      <c r="FJ415" s="17">
        <v>0</v>
      </c>
      <c r="FK415" s="3" t="n">
        <f si="44" t="shared"/>
        <v>5000.0</v>
      </c>
    </row>
    <row r="416" spans="1:167">
      <c r="A416" s="18" t="s">
        <v>266</v>
      </c>
      <c r="B416" s="17" t="s">
        <v>1069</v>
      </c>
      <c r="C416" s="30" t="s">
        <v>3460</v>
      </c>
      <c r="D416" s="17" t="s">
        <v>399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 s="6" t="s">
        <v>318</v>
      </c>
      <c r="AH416"/>
      <c r="AI416" s="6" t="s">
        <v>319</v>
      </c>
      <c r="AJ416"/>
      <c r="AK416" s="5" t="s">
        <v>3529</v>
      </c>
      <c r="AL416" s="6" t="s">
        <v>143</v>
      </c>
      <c r="AM416" s="6" t="s">
        <v>192</v>
      </c>
      <c r="AN416" s="22" t="s">
        <v>3095</v>
      </c>
      <c r="AO416" s="22" t="s">
        <v>228</v>
      </c>
      <c r="AP416" s="22" t="s">
        <v>1872</v>
      </c>
      <c r="AQ416" s="23" t="s">
        <v>1851</v>
      </c>
      <c r="AR416"/>
      <c r="AS416"/>
      <c r="AT416" s="4" t="s">
        <v>362</v>
      </c>
      <c r="AU416" s="6" t="s">
        <v>3096</v>
      </c>
      <c r="AV416"/>
      <c r="AW416"/>
      <c r="AX416"/>
      <c r="AY416"/>
      <c r="AZ416" s="6" t="s">
        <v>3097</v>
      </c>
      <c r="BA416" s="6" t="s">
        <v>370</v>
      </c>
      <c r="BB416" s="4" t="s">
        <v>3098</v>
      </c>
      <c r="BC416" s="17">
        <v>954</v>
      </c>
      <c r="BD416" s="17">
        <v>542</v>
      </c>
      <c r="BE416" s="17">
        <v>2196</v>
      </c>
      <c r="BF416" s="17">
        <v>954</v>
      </c>
      <c r="BG416" s="17">
        <v>542</v>
      </c>
      <c r="BH416" s="17">
        <v>2196</v>
      </c>
      <c r="BI416" s="17">
        <v>7</v>
      </c>
      <c r="BJ416" s="17">
        <v>1</v>
      </c>
      <c r="BK416" s="17" t="s">
        <v>1800</v>
      </c>
      <c r="BL416" s="3">
        <v>15</v>
      </c>
      <c r="BM416" s="17" t="s">
        <v>3457</v>
      </c>
      <c r="BN416" s="17" t="s">
        <v>3458</v>
      </c>
      <c r="BO416" s="17">
        <v>954</v>
      </c>
      <c r="BP416" s="17">
        <v>234</v>
      </c>
      <c r="BQ416" s="17">
        <v>1528</v>
      </c>
      <c r="BR416" s="17">
        <v>6</v>
      </c>
      <c r="BS416" s="17">
        <v>1</v>
      </c>
      <c r="BT416" s="17" t="s">
        <v>3458</v>
      </c>
      <c r="BU416" s="8">
        <v>24400</v>
      </c>
      <c r="BV416" s="9" t="s">
        <v>3456</v>
      </c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 s="3">
        <v>2018</v>
      </c>
      <c r="DV416" s="16" t="s">
        <v>3508</v>
      </c>
      <c r="DW416" s="16" t="s">
        <v>3388</v>
      </c>
      <c r="DX416" s="16" t="s">
        <v>3488</v>
      </c>
      <c r="DY416" s="3">
        <v>75</v>
      </c>
      <c r="DZ416" s="3">
        <v>19100</v>
      </c>
      <c r="EA416" s="3">
        <v>303</v>
      </c>
      <c r="EB416" s="3">
        <v>0</v>
      </c>
      <c r="EC416" s="3">
        <v>0</v>
      </c>
      <c r="ED416" s="3">
        <v>599</v>
      </c>
      <c r="EE416" s="3">
        <v>0</v>
      </c>
      <c r="EF416" s="3">
        <v>599</v>
      </c>
      <c r="EG416" s="17">
        <v>50</v>
      </c>
      <c r="EH416" s="3">
        <v>599</v>
      </c>
      <c r="EI416" s="3">
        <v>0</v>
      </c>
      <c r="EJ416"/>
      <c r="EK416" s="3">
        <v>17190</v>
      </c>
      <c r="EL416" s="1">
        <v>375</v>
      </c>
      <c r="EM416" s="3">
        <v>21010</v>
      </c>
      <c r="EN416" s="3">
        <v>412</v>
      </c>
      <c r="EO416" s="17">
        <v>14.3</v>
      </c>
      <c r="EP416" s="17" t="s">
        <v>266</v>
      </c>
      <c r="EQ416"/>
      <c r="ER416"/>
      <c r="ES416"/>
      <c r="ET416"/>
      <c r="EU416"/>
      <c r="EV416"/>
      <c r="EW416" s="3">
        <v>3000</v>
      </c>
      <c r="EX416" s="3">
        <v>23479.008000000002</v>
      </c>
      <c r="EY416"/>
      <c r="EZ416" s="3">
        <v>24729.008000000002</v>
      </c>
      <c r="FA416"/>
      <c r="FB416"/>
      <c r="FC416" s="17" t="s">
        <v>3462</v>
      </c>
      <c r="FD416" s="21">
        <v>412.49</v>
      </c>
      <c r="FE416" s="21" t="n">
        <f si="41" t="shared"/>
        <v>412.0</v>
      </c>
      <c r="FF416" s="3">
        <v>15</v>
      </c>
      <c r="FG416" s="3" t="n">
        <f si="42" t="shared"/>
        <v>15.0</v>
      </c>
      <c r="FH416"/>
      <c r="FI416" s="17" t="n">
        <f si="43" t="shared"/>
        <v>0.0</v>
      </c>
      <c r="FJ416" s="17">
        <v>0</v>
      </c>
      <c r="FK416" s="3" t="n">
        <f si="44" t="shared"/>
        <v>3000.0</v>
      </c>
    </row>
    <row r="417" spans="1:167">
      <c r="A417" s="18" t="s">
        <v>266</v>
      </c>
      <c r="B417" s="17" t="s">
        <v>1069</v>
      </c>
      <c r="C417" s="30">
        <v>32127</v>
      </c>
      <c r="D417" s="17" t="s">
        <v>399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 s="6" t="s">
        <v>1121</v>
      </c>
      <c r="AH417" s="6" t="s">
        <v>246</v>
      </c>
      <c r="AI417" s="6" t="s">
        <v>1507</v>
      </c>
      <c r="AJ417"/>
      <c r="AK417" s="5" t="s">
        <v>3529</v>
      </c>
      <c r="AL417" s="6" t="s">
        <v>143</v>
      </c>
      <c r="AM417" s="6" t="s">
        <v>204</v>
      </c>
      <c r="AN417" s="22" t="s">
        <v>1321</v>
      </c>
      <c r="AO417" s="22" t="s">
        <v>154</v>
      </c>
      <c r="AP417" s="22" t="s">
        <v>210</v>
      </c>
      <c r="AQ417" s="23" t="s">
        <v>1955</v>
      </c>
      <c r="AR417"/>
      <c r="AS417"/>
      <c r="AT417" s="4" t="s">
        <v>2403</v>
      </c>
      <c r="AU417" s="6" t="s">
        <v>2404</v>
      </c>
      <c r="AV417" s="6" t="s">
        <v>403</v>
      </c>
      <c r="AW417" s="6">
        <v>301</v>
      </c>
      <c r="AX417"/>
      <c r="AY417"/>
      <c r="AZ417" s="6" t="s">
        <v>2405</v>
      </c>
      <c r="BA417" s="6" t="s">
        <v>152</v>
      </c>
      <c r="BB417" s="4" t="s">
        <v>2406</v>
      </c>
      <c r="BC417" s="3">
        <v>478</v>
      </c>
      <c r="BD417" s="17">
        <v>489</v>
      </c>
      <c r="BE417" s="17">
        <v>2143</v>
      </c>
      <c r="BF417" s="3">
        <v>478</v>
      </c>
      <c r="BG417" s="17">
        <v>489</v>
      </c>
      <c r="BH417" s="17">
        <v>2143</v>
      </c>
      <c r="BI417" s="17">
        <v>7</v>
      </c>
      <c r="BJ417" s="17">
        <v>1</v>
      </c>
      <c r="BK417" s="17" t="s">
        <v>1800</v>
      </c>
      <c r="BL417" s="3">
        <v>15</v>
      </c>
      <c r="BM417" s="17" t="s">
        <v>1801</v>
      </c>
      <c r="BN417" s="17" t="s">
        <v>3458</v>
      </c>
      <c r="BO417" s="17">
        <v>954</v>
      </c>
      <c r="BP417" s="17">
        <v>234</v>
      </c>
      <c r="BQ417" s="17">
        <v>1302</v>
      </c>
      <c r="BR417" s="17">
        <v>6</v>
      </c>
      <c r="BS417" s="17">
        <v>1</v>
      </c>
      <c r="BT417" s="17" t="s">
        <v>3458</v>
      </c>
      <c r="BU417" s="8">
        <v>64359.96</v>
      </c>
      <c r="BV417" s="9" t="s">
        <v>3456</v>
      </c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 s="3">
        <v>2018</v>
      </c>
      <c r="DV417" s="16" t="s">
        <v>3508</v>
      </c>
      <c r="DW417" s="16" t="s">
        <v>3387</v>
      </c>
      <c r="DX417" s="16" t="s">
        <v>3488</v>
      </c>
      <c r="DY417" s="3">
        <v>72</v>
      </c>
      <c r="DZ417" s="3">
        <v>22395</v>
      </c>
      <c r="EA417" s="3">
        <v>949</v>
      </c>
      <c r="EB417" s="3">
        <v>0</v>
      </c>
      <c r="EC417" s="3">
        <v>500</v>
      </c>
      <c r="ED417" s="3">
        <v>995</v>
      </c>
      <c r="EE417" s="3">
        <v>0</v>
      </c>
      <c r="EF417" s="3">
        <v>995</v>
      </c>
      <c r="EG417" s="17">
        <v>50</v>
      </c>
      <c r="EH417" s="3">
        <v>995</v>
      </c>
      <c r="EI417" s="3">
        <v>0</v>
      </c>
      <c r="EJ417"/>
      <c r="EK417" s="3">
        <v>20155.5</v>
      </c>
      <c r="EL417" s="1">
        <v>235</v>
      </c>
      <c r="EM417" s="3">
        <v>24634.5</v>
      </c>
      <c r="EN417" s="3">
        <v>329</v>
      </c>
      <c r="EO417" s="17">
        <v>11.2</v>
      </c>
      <c r="EP417" s="17" t="s">
        <v>266</v>
      </c>
      <c r="EQ417"/>
      <c r="ER417"/>
      <c r="ES417"/>
      <c r="ET417"/>
      <c r="EU417"/>
      <c r="EV417"/>
      <c r="EW417" s="3">
        <v>3500</v>
      </c>
      <c r="EX417" s="3">
        <v>30702.288</v>
      </c>
      <c r="EY417"/>
      <c r="EZ417" s="3">
        <v>31952.288</v>
      </c>
      <c r="FA417"/>
      <c r="FB417"/>
      <c r="FC417" s="17" t="s">
        <v>3462</v>
      </c>
      <c r="FD417" s="21">
        <v>329.31</v>
      </c>
      <c r="FE417" s="21" t="n">
        <f si="41" t="shared"/>
        <v>329.0</v>
      </c>
      <c r="FF417" s="3">
        <v>15</v>
      </c>
      <c r="FG417" s="3" t="n">
        <f si="42" t="shared"/>
        <v>15.0</v>
      </c>
      <c r="FH417"/>
      <c r="FI417" s="17" t="n">
        <f si="43" t="shared"/>
        <v>0.0</v>
      </c>
      <c r="FJ417" s="17">
        <v>0</v>
      </c>
      <c r="FK417" s="3" t="n">
        <f si="44" t="shared"/>
        <v>3500.0</v>
      </c>
    </row>
    <row r="418" spans="1:167">
      <c r="A418" s="18" t="s">
        <v>266</v>
      </c>
      <c r="B418" s="17" t="s">
        <v>1069</v>
      </c>
      <c r="C418"/>
      <c r="D418" s="17" t="s">
        <v>399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 s="6" t="s">
        <v>1542</v>
      </c>
      <c r="AH418" s="6" t="s">
        <v>252</v>
      </c>
      <c r="AI418" s="6" t="s">
        <v>1543</v>
      </c>
      <c r="AJ418"/>
      <c r="AK418" s="5" t="s">
        <v>3529</v>
      </c>
      <c r="AL418" s="6" t="s">
        <v>143</v>
      </c>
      <c r="AM418" s="6" t="s">
        <v>187</v>
      </c>
      <c r="AN418" s="22" t="s">
        <v>1422</v>
      </c>
      <c r="AO418" s="22" t="s">
        <v>228</v>
      </c>
      <c r="AP418" s="22" t="s">
        <v>188</v>
      </c>
      <c r="AQ418" s="2" t="s">
        <v>1866</v>
      </c>
      <c r="AR418"/>
      <c r="AS418"/>
      <c r="AT418" s="4" t="s">
        <v>2030</v>
      </c>
      <c r="AU418" s="6" t="s">
        <v>2031</v>
      </c>
      <c r="AV418" s="6" t="s">
        <v>401</v>
      </c>
      <c r="AW418" s="6">
        <v>606</v>
      </c>
      <c r="AX418"/>
      <c r="AY418"/>
      <c r="AZ418" s="6" t="s">
        <v>2032</v>
      </c>
      <c r="BA418" s="6" t="s">
        <v>152</v>
      </c>
      <c r="BB418" s="4" t="s">
        <v>2033</v>
      </c>
      <c r="BC418" s="3">
        <v>706</v>
      </c>
      <c r="BD418" s="17">
        <v>486</v>
      </c>
      <c r="BE418" s="17">
        <v>2140</v>
      </c>
      <c r="BF418" s="3">
        <v>706</v>
      </c>
      <c r="BG418" s="17">
        <v>486</v>
      </c>
      <c r="BH418" s="17">
        <v>2140</v>
      </c>
      <c r="BI418" s="17">
        <v>6</v>
      </c>
      <c r="BJ418" s="17">
        <v>4</v>
      </c>
      <c r="BK418" s="17" t="s">
        <v>1799</v>
      </c>
      <c r="BL418" s="3">
        <v>0</v>
      </c>
      <c r="BM418" s="17" t="s">
        <v>1054</v>
      </c>
      <c r="BN418" s="17" t="s">
        <v>3458</v>
      </c>
      <c r="BO418" s="17">
        <v>954</v>
      </c>
      <c r="BP418" s="17">
        <v>234</v>
      </c>
      <c r="BQ418" s="17">
        <v>1180</v>
      </c>
      <c r="BR418" s="17">
        <v>6</v>
      </c>
      <c r="BS418" s="17">
        <v>1</v>
      </c>
      <c r="BT418" s="17" t="s">
        <v>3458</v>
      </c>
      <c r="BU418" s="8">
        <v>76000</v>
      </c>
      <c r="BV418" s="9" t="s">
        <v>3456</v>
      </c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 s="3">
        <v>2018</v>
      </c>
      <c r="DV418" s="16" t="s">
        <v>3508</v>
      </c>
      <c r="DW418" s="16" t="s">
        <v>3395</v>
      </c>
      <c r="DX418" s="16" t="s">
        <v>3492</v>
      </c>
      <c r="DY418" s="3">
        <v>72</v>
      </c>
      <c r="DZ418" s="3">
        <v>38999</v>
      </c>
      <c r="EA418" s="3">
        <v>2388</v>
      </c>
      <c r="EB418" s="3">
        <v>0</v>
      </c>
      <c r="EC418" s="3">
        <v>5000</v>
      </c>
      <c r="ED418" s="3">
        <v>699</v>
      </c>
      <c r="EE418" s="3">
        <v>0</v>
      </c>
      <c r="EF418" s="3">
        <v>699</v>
      </c>
      <c r="EG418" s="17">
        <v>750</v>
      </c>
      <c r="EH418" s="3">
        <v>699</v>
      </c>
      <c r="EI418" s="3">
        <v>0</v>
      </c>
      <c r="EJ418"/>
      <c r="EK418" s="3">
        <v>35099.1</v>
      </c>
      <c r="EL418" s="1">
        <v>9</v>
      </c>
      <c r="EM418" s="3">
        <v>42898.9</v>
      </c>
      <c r="EN418" s="3">
        <v>657</v>
      </c>
      <c r="EO418" s="17">
        <v>14.3</v>
      </c>
      <c r="EP418" s="17" t="s">
        <v>1797</v>
      </c>
      <c r="EQ418" s="17" t="s">
        <v>1055</v>
      </c>
      <c r="ER418" s="17">
        <v>450</v>
      </c>
      <c r="ES418" s="17">
        <v>2006</v>
      </c>
      <c r="ET418" s="17" t="s">
        <v>1055</v>
      </c>
      <c r="EU418" s="17" t="s">
        <v>1063</v>
      </c>
      <c r="EV418" s="17" t="s">
        <v>1064</v>
      </c>
      <c r="EW418" s="3">
        <v>9500</v>
      </c>
      <c r="EX418" s="3">
        <v>48150</v>
      </c>
      <c r="EY418" s="17" t="s">
        <v>163</v>
      </c>
      <c r="EZ418" s="3">
        <v>49400</v>
      </c>
      <c r="FA418" s="17" t="s">
        <v>164</v>
      </c>
      <c r="FB418"/>
      <c r="FC418" s="17" t="s">
        <v>3462</v>
      </c>
      <c r="FD418" s="21">
        <v>657.22</v>
      </c>
      <c r="FE418" s="21" t="n">
        <f si="41" t="shared"/>
        <v>657.0</v>
      </c>
      <c r="FF418" s="3">
        <v>0</v>
      </c>
      <c r="FG418" s="3" t="n">
        <f si="42" t="shared"/>
        <v>0.0</v>
      </c>
      <c r="FH418"/>
      <c r="FI418" s="17" t="n">
        <f si="43" t="shared"/>
        <v>0.0</v>
      </c>
      <c r="FJ418" s="17">
        <v>0</v>
      </c>
      <c r="FK418" s="3" t="n">
        <f si="44" t="shared"/>
        <v>9500.0</v>
      </c>
    </row>
    <row r="419" spans="1:167">
      <c r="A419" s="18" t="s">
        <v>266</v>
      </c>
      <c r="B419" s="17" t="s">
        <v>1069</v>
      </c>
      <c r="C419"/>
      <c r="D419" s="17" t="s">
        <v>399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 s="6" t="s">
        <v>575</v>
      </c>
      <c r="AH419" s="6" t="s">
        <v>288</v>
      </c>
      <c r="AI419" s="6" t="s">
        <v>2140</v>
      </c>
      <c r="AJ419"/>
      <c r="AK419" s="5" t="s">
        <v>3529</v>
      </c>
      <c r="AL419" s="6" t="s">
        <v>143</v>
      </c>
      <c r="AM419" s="6" t="s">
        <v>1071</v>
      </c>
      <c r="AN419" s="22" t="s">
        <v>2141</v>
      </c>
      <c r="AO419" s="22" t="s">
        <v>154</v>
      </c>
      <c r="AP419" s="22" t="s">
        <v>1865</v>
      </c>
      <c r="AQ419" s="2" t="s">
        <v>1863</v>
      </c>
      <c r="AR419"/>
      <c r="AS419"/>
      <c r="AT419" s="4" t="s">
        <v>2142</v>
      </c>
      <c r="AU419" s="6" t="s">
        <v>2143</v>
      </c>
      <c r="AV419" s="6" t="s">
        <v>408</v>
      </c>
      <c r="AW419"/>
      <c r="AX419"/>
      <c r="AY419"/>
      <c r="AZ419" s="6" t="s">
        <v>2144</v>
      </c>
      <c r="BA419" s="6" t="s">
        <v>370</v>
      </c>
      <c r="BB419" s="4" t="s">
        <v>2145</v>
      </c>
      <c r="BC419" s="3">
        <v>770</v>
      </c>
      <c r="BD419" s="17">
        <v>562</v>
      </c>
      <c r="BE419" s="17">
        <v>2216</v>
      </c>
      <c r="BF419" s="3">
        <v>770</v>
      </c>
      <c r="BG419" s="17">
        <v>562</v>
      </c>
      <c r="BH419" s="17">
        <v>2216</v>
      </c>
      <c r="BI419" s="17">
        <v>9</v>
      </c>
      <c r="BJ419" s="17">
        <v>4</v>
      </c>
      <c r="BK419" s="17" t="s">
        <v>1051</v>
      </c>
      <c r="BL419" s="3">
        <v>805</v>
      </c>
      <c r="BM419" s="17" t="s">
        <v>1053</v>
      </c>
      <c r="BN419" s="17" t="s">
        <v>3458</v>
      </c>
      <c r="BO419" s="17">
        <v>954</v>
      </c>
      <c r="BP419" s="17">
        <v>234</v>
      </c>
      <c r="BQ419" s="17">
        <v>2369</v>
      </c>
      <c r="BR419" s="17">
        <v>6</v>
      </c>
      <c r="BS419" s="17">
        <v>1</v>
      </c>
      <c r="BT419" s="17" t="s">
        <v>3458</v>
      </c>
      <c r="BU419" s="8">
        <v>69999.959999999992</v>
      </c>
      <c r="BV419" s="9" t="s">
        <v>3456</v>
      </c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 s="3">
        <v>2018</v>
      </c>
      <c r="DV419" s="16" t="s">
        <v>3508</v>
      </c>
      <c r="DW419" s="16" t="s">
        <v>3383</v>
      </c>
      <c r="DX419" s="16" t="s">
        <v>3490</v>
      </c>
      <c r="DY419" s="3">
        <v>72</v>
      </c>
      <c r="DZ419" s="3">
        <v>31675</v>
      </c>
      <c r="EA419" s="3">
        <v>631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/>
      <c r="EH419"/>
      <c r="EI419" s="3">
        <v>0</v>
      </c>
      <c r="EJ419"/>
      <c r="EK419" s="3">
        <v>28507.5</v>
      </c>
      <c r="EL419" s="1">
        <v>18</v>
      </c>
      <c r="EM419" s="3">
        <v>34842.5</v>
      </c>
      <c r="EN419" s="3">
        <v>626</v>
      </c>
      <c r="EO419" s="17">
        <v>14.3</v>
      </c>
      <c r="EP419" s="17" t="s">
        <v>266</v>
      </c>
      <c r="EQ419"/>
      <c r="ER419"/>
      <c r="ES419"/>
      <c r="ET419"/>
      <c r="EU419"/>
      <c r="EV419"/>
      <c r="EW419" s="3">
        <v>5000</v>
      </c>
      <c r="EX419" s="3">
        <v>36516</v>
      </c>
      <c r="EY419"/>
      <c r="EZ419" s="3">
        <v>37766</v>
      </c>
      <c r="FA419"/>
      <c r="FB419"/>
      <c r="FC419" s="17" t="s">
        <v>3462</v>
      </c>
      <c r="FD419" s="21">
        <v>626.42999999999995</v>
      </c>
      <c r="FE419" s="21" t="n">
        <f si="41" t="shared"/>
        <v>626.0</v>
      </c>
      <c r="FF419" s="3">
        <v>805</v>
      </c>
      <c r="FG419" s="3" t="n">
        <f si="42" t="shared"/>
        <v>805.0</v>
      </c>
      <c r="FH419"/>
      <c r="FI419" s="17" t="n">
        <f si="43" t="shared"/>
        <v>0.0</v>
      </c>
      <c r="FJ419" s="17">
        <v>0</v>
      </c>
      <c r="FK419" s="3" t="n">
        <f si="44" t="shared"/>
        <v>5000.0</v>
      </c>
    </row>
    <row r="420" spans="1:167">
      <c r="A420" s="18" t="s">
        <v>266</v>
      </c>
      <c r="B420" s="17" t="s">
        <v>1069</v>
      </c>
      <c r="C420"/>
      <c r="D420" s="17" t="s">
        <v>399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 s="6" t="s">
        <v>285</v>
      </c>
      <c r="AH420"/>
      <c r="AI420" s="6" t="s">
        <v>3144</v>
      </c>
      <c r="AJ420"/>
      <c r="AK420" s="5" t="s">
        <v>3529</v>
      </c>
      <c r="AL420" s="6" t="s">
        <v>143</v>
      </c>
      <c r="AM420" s="6" t="s">
        <v>205</v>
      </c>
      <c r="AN420" s="6" t="s">
        <v>3145</v>
      </c>
      <c r="AO420" s="22" t="s">
        <v>154</v>
      </c>
      <c r="AP420" s="6" t="s">
        <v>201</v>
      </c>
      <c r="AQ420" s="2" t="s">
        <v>1854</v>
      </c>
      <c r="AR420"/>
      <c r="AS420"/>
      <c r="AT420" s="4" t="s">
        <v>3146</v>
      </c>
      <c r="AU420" s="6" t="s">
        <v>3142</v>
      </c>
      <c r="AV420" s="6" t="s">
        <v>402</v>
      </c>
      <c r="AW420" s="6">
        <v>119</v>
      </c>
      <c r="AX420"/>
      <c r="AY420"/>
      <c r="AZ420" s="6" t="s">
        <v>3137</v>
      </c>
      <c r="BA420" s="6" t="s">
        <v>3132</v>
      </c>
      <c r="BB420" s="4" t="s">
        <v>3147</v>
      </c>
      <c r="BC420" s="17">
        <v>954</v>
      </c>
      <c r="BD420" s="17">
        <v>314</v>
      </c>
      <c r="BE420" s="17">
        <v>2137</v>
      </c>
      <c r="BF420" s="17">
        <v>954</v>
      </c>
      <c r="BG420" s="17">
        <v>314</v>
      </c>
      <c r="BH420" s="17">
        <v>2137</v>
      </c>
      <c r="BI420" s="17">
        <v>7</v>
      </c>
      <c r="BJ420" s="17">
        <v>3</v>
      </c>
      <c r="BK420" s="17" t="s">
        <v>1052</v>
      </c>
      <c r="BL420" s="3">
        <v>25</v>
      </c>
      <c r="BM420" s="17" t="s">
        <v>1053</v>
      </c>
      <c r="BN420" s="17" t="s">
        <v>3458</v>
      </c>
      <c r="BO420" s="17">
        <v>954</v>
      </c>
      <c r="BP420" s="17">
        <v>539</v>
      </c>
      <c r="BQ420" s="17">
        <v>2210</v>
      </c>
      <c r="BR420" s="17">
        <v>12</v>
      </c>
      <c r="BS420" s="17">
        <v>3</v>
      </c>
      <c r="BT420" s="17" t="s">
        <v>3458</v>
      </c>
      <c r="BU420" s="8">
        <v>36000</v>
      </c>
      <c r="BV420" s="9" t="s">
        <v>3456</v>
      </c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 s="3">
        <v>2018</v>
      </c>
      <c r="DV420" s="16" t="s">
        <v>3508</v>
      </c>
      <c r="DW420" s="16" t="s">
        <v>3388</v>
      </c>
      <c r="DX420" s="16" t="s">
        <v>3488</v>
      </c>
      <c r="DY420" s="3">
        <v>75</v>
      </c>
      <c r="DZ420" s="3">
        <v>22273</v>
      </c>
      <c r="EA420" s="3">
        <v>462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17">
        <v>750</v>
      </c>
      <c r="EH420" s="3">
        <v>0</v>
      </c>
      <c r="EI420" s="17">
        <v>0</v>
      </c>
      <c r="EJ420"/>
      <c r="EK420" s="3">
        <v>20045.7</v>
      </c>
      <c r="EL420" s="1">
        <v>10</v>
      </c>
      <c r="EM420" s="3">
        <v>24500.3</v>
      </c>
      <c r="EN420" s="3">
        <v>386</v>
      </c>
      <c r="EO420" s="17">
        <v>9.99</v>
      </c>
      <c r="EP420" s="17" t="s">
        <v>266</v>
      </c>
      <c r="EQ420"/>
      <c r="ER420"/>
      <c r="ES420"/>
      <c r="ET420"/>
      <c r="EU420"/>
      <c r="EV420"/>
      <c r="EW420" s="3">
        <v>3500</v>
      </c>
      <c r="EX420" s="3">
        <v>22177.608</v>
      </c>
      <c r="EY420"/>
      <c r="EZ420" s="3">
        <v>23427.608</v>
      </c>
      <c r="FA420"/>
      <c r="FB420"/>
      <c r="FC420" s="17" t="s">
        <v>3462</v>
      </c>
      <c r="FD420" s="21">
        <v>386.21</v>
      </c>
      <c r="FE420" s="21" t="n">
        <f si="41" t="shared"/>
        <v>386.0</v>
      </c>
      <c r="FF420" s="3">
        <v>25</v>
      </c>
      <c r="FG420" s="3" t="n">
        <f si="42" t="shared"/>
        <v>25.0</v>
      </c>
      <c r="FH420"/>
      <c r="FI420" s="17" t="n">
        <f si="43" t="shared"/>
        <v>0.0</v>
      </c>
      <c r="FJ420" s="17">
        <v>0</v>
      </c>
      <c r="FK420" s="3" t="n">
        <f si="44" t="shared"/>
        <v>3500.0</v>
      </c>
    </row>
    <row r="421" spans="1:167">
      <c r="A421" s="18" t="s">
        <v>266</v>
      </c>
      <c r="B421" s="17" t="s">
        <v>1069</v>
      </c>
      <c r="C421"/>
      <c r="D421" s="17" t="s">
        <v>399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 s="6" t="s">
        <v>142</v>
      </c>
      <c r="AH421" s="6" t="s">
        <v>588</v>
      </c>
      <c r="AI421" s="6" t="s">
        <v>1835</v>
      </c>
      <c r="AJ421"/>
      <c r="AK421" s="5" t="s">
        <v>3529</v>
      </c>
      <c r="AL421" s="17" t="s">
        <v>143</v>
      </c>
      <c r="AM421" s="17" t="s">
        <v>185</v>
      </c>
      <c r="AN421" s="17" t="s">
        <v>448</v>
      </c>
      <c r="AO421" s="17">
        <v>10</v>
      </c>
      <c r="AP421" s="17">
        <v>11</v>
      </c>
      <c r="AQ421" s="17">
        <v>1990</v>
      </c>
      <c r="AR421"/>
      <c r="AS421"/>
      <c r="AT421" s="4" t="s">
        <v>722</v>
      </c>
      <c r="AU421" s="6" t="s">
        <v>1804</v>
      </c>
      <c r="AV421" s="6" t="s">
        <v>862</v>
      </c>
      <c r="AW421" s="17" t="s">
        <v>410</v>
      </c>
      <c r="AX421"/>
      <c r="AY421"/>
      <c r="AZ421" s="6" t="s">
        <v>915</v>
      </c>
      <c r="BA421" s="6" t="s">
        <v>371</v>
      </c>
      <c r="BB421" s="4" t="s">
        <v>916</v>
      </c>
      <c r="BC421" s="17">
        <v>954</v>
      </c>
      <c r="BD421" s="17">
        <v>446</v>
      </c>
      <c r="BE421" s="17">
        <v>2127</v>
      </c>
      <c r="BF421" s="17">
        <v>954</v>
      </c>
      <c r="BG421" s="17">
        <v>446</v>
      </c>
      <c r="BH421" s="17">
        <v>2127</v>
      </c>
      <c r="BI421" s="3">
        <v>4.5839822024471699</v>
      </c>
      <c r="BJ421" s="3">
        <v>9.0300333704115694</v>
      </c>
      <c r="BK421" s="17" t="s">
        <v>1051</v>
      </c>
      <c r="BL421" s="3">
        <v>40</v>
      </c>
      <c r="BM421" s="17" t="s">
        <v>1801</v>
      </c>
      <c r="BN421" s="17" t="s">
        <v>3458</v>
      </c>
      <c r="BO421" s="17">
        <v>954</v>
      </c>
      <c r="BP421" s="17">
        <v>521</v>
      </c>
      <c r="BQ421" s="17">
        <v>2342</v>
      </c>
      <c r="BR421" s="17">
        <v>6</v>
      </c>
      <c r="BS421" s="17">
        <v>0</v>
      </c>
      <c r="BT421" s="17" t="s">
        <v>3458</v>
      </c>
      <c r="BU421" s="8">
        <v>43200</v>
      </c>
      <c r="BV421" s="9" t="s">
        <v>3456</v>
      </c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 s="17" t="s">
        <v>40</v>
      </c>
      <c r="DS421"/>
      <c r="DT421"/>
      <c r="DU421" s="3">
        <v>2018</v>
      </c>
      <c r="DV421" s="16" t="s">
        <v>3508</v>
      </c>
      <c r="DW421" s="16" t="s">
        <v>3387</v>
      </c>
      <c r="DX421" s="16" t="s">
        <v>3488</v>
      </c>
      <c r="DY421" s="3">
        <v>75</v>
      </c>
      <c r="DZ421" s="3">
        <v>26252</v>
      </c>
      <c r="EA421" s="3">
        <v>458</v>
      </c>
      <c r="EB421" s="17">
        <v>25</v>
      </c>
      <c r="EC421" s="3">
        <v>0</v>
      </c>
      <c r="ED421" s="3">
        <v>499</v>
      </c>
      <c r="EE421" s="3">
        <v>0</v>
      </c>
      <c r="EF421" s="3">
        <v>499</v>
      </c>
      <c r="EG421" s="17">
        <v>50</v>
      </c>
      <c r="EH421" s="3">
        <v>499</v>
      </c>
      <c r="EI421" s="3">
        <v>0</v>
      </c>
      <c r="EJ421"/>
      <c r="EK421" s="3">
        <v>23626.799999999999</v>
      </c>
      <c r="EL421" s="1">
        <v>22</v>
      </c>
      <c r="EM421" s="3">
        <v>28877.200000000001</v>
      </c>
      <c r="EN421" s="3">
        <v>615</v>
      </c>
      <c r="EO421" s="17">
        <v>11.2</v>
      </c>
      <c r="EP421" s="17" t="s">
        <v>266</v>
      </c>
      <c r="EQ421"/>
      <c r="ER421"/>
      <c r="ES421"/>
      <c r="ET421"/>
      <c r="EU421"/>
      <c r="EV421"/>
      <c r="EW421" s="3">
        <v>4250</v>
      </c>
      <c r="EX421" s="3">
        <v>28538.400000000001</v>
      </c>
      <c r="EY421"/>
      <c r="EZ421" s="3">
        <v>29788.400000000001</v>
      </c>
      <c r="FA421"/>
      <c r="FB421"/>
      <c r="FC421" s="17" t="s">
        <v>3462</v>
      </c>
      <c r="FD421" s="21">
        <v>615.12</v>
      </c>
      <c r="FE421" s="21" t="n">
        <f si="41" t="shared"/>
        <v>615.0</v>
      </c>
      <c r="FF421" s="3">
        <v>40</v>
      </c>
      <c r="FG421" s="3" t="n">
        <f si="42" t="shared"/>
        <v>40.0</v>
      </c>
      <c r="FH421" s="17">
        <v>0</v>
      </c>
      <c r="FI421" s="17" t="n">
        <f si="43" t="shared"/>
        <v>0.0</v>
      </c>
      <c r="FJ421" s="17">
        <v>0</v>
      </c>
      <c r="FK421" s="3" t="n">
        <f si="44" t="shared"/>
        <v>4250.0</v>
      </c>
    </row>
    <row r="422" spans="1:167">
      <c r="A422" s="18" t="s">
        <v>266</v>
      </c>
      <c r="B422" s="17" t="s">
        <v>1069</v>
      </c>
      <c r="C422"/>
      <c r="D422" s="17" t="s">
        <v>399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 s="6" t="s">
        <v>2393</v>
      </c>
      <c r="AH422"/>
      <c r="AI422" s="6" t="s">
        <v>287</v>
      </c>
      <c r="AJ422"/>
      <c r="AK422" s="5" t="s">
        <v>3529</v>
      </c>
      <c r="AL422" s="6" t="s">
        <v>143</v>
      </c>
      <c r="AM422" s="6" t="s">
        <v>148</v>
      </c>
      <c r="AN422" s="22" t="s">
        <v>2394</v>
      </c>
      <c r="AO422" s="22" t="s">
        <v>187</v>
      </c>
      <c r="AP422" s="22" t="s">
        <v>214</v>
      </c>
      <c r="AQ422" s="23" t="s">
        <v>1876</v>
      </c>
      <c r="AR422"/>
      <c r="AS422"/>
      <c r="AT422" s="4" t="s">
        <v>2395</v>
      </c>
      <c r="AU422" s="6" t="s">
        <v>2396</v>
      </c>
      <c r="AV422" s="6" t="s">
        <v>401</v>
      </c>
      <c r="AW422"/>
      <c r="AX422"/>
      <c r="AY422"/>
      <c r="AZ422" s="6" t="s">
        <v>962</v>
      </c>
      <c r="BA422" s="6" t="s">
        <v>370</v>
      </c>
      <c r="BB422" s="4" t="s">
        <v>2397</v>
      </c>
      <c r="BC422" s="17">
        <v>910</v>
      </c>
      <c r="BD422" s="17">
        <v>356</v>
      </c>
      <c r="BE422" s="17">
        <v>2179</v>
      </c>
      <c r="BF422" s="17">
        <v>910</v>
      </c>
      <c r="BG422" s="17">
        <v>356</v>
      </c>
      <c r="BH422" s="17">
        <v>2179</v>
      </c>
      <c r="BI422" s="17">
        <v>9</v>
      </c>
      <c r="BJ422" s="17">
        <v>1</v>
      </c>
      <c r="BK422" s="17" t="s">
        <v>1052</v>
      </c>
      <c r="BL422" s="3">
        <v>5</v>
      </c>
      <c r="BM422" s="17" t="s">
        <v>1053</v>
      </c>
      <c r="BN422" s="17" t="s">
        <v>3458</v>
      </c>
      <c r="BO422" s="24">
        <v>954</v>
      </c>
      <c r="BP422" s="17">
        <v>623</v>
      </c>
      <c r="BQ422" s="17">
        <v>2252</v>
      </c>
      <c r="BR422" s="17">
        <v>9</v>
      </c>
      <c r="BS422" s="17">
        <v>0</v>
      </c>
      <c r="BT422" s="17" t="s">
        <v>3458</v>
      </c>
      <c r="BU422" s="8">
        <v>36480</v>
      </c>
      <c r="BV422" s="9" t="s">
        <v>3456</v>
      </c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 s="3">
        <v>2018</v>
      </c>
      <c r="DV422" s="16" t="s">
        <v>3508</v>
      </c>
      <c r="DW422" s="16" t="s">
        <v>3387</v>
      </c>
      <c r="DX422" s="16" t="s">
        <v>3488</v>
      </c>
      <c r="DY422" s="3">
        <v>72</v>
      </c>
      <c r="DZ422" s="3">
        <v>23710</v>
      </c>
      <c r="EA422" s="3">
        <v>1006</v>
      </c>
      <c r="EB422" s="3">
        <v>0</v>
      </c>
      <c r="EC422" s="3">
        <v>1731</v>
      </c>
      <c r="ED422" s="3">
        <v>0</v>
      </c>
      <c r="EE422" s="3">
        <v>0</v>
      </c>
      <c r="EF422" s="3">
        <v>0</v>
      </c>
      <c r="EG422"/>
      <c r="EH422" s="3">
        <v>0</v>
      </c>
      <c r="EI422" s="3">
        <v>0</v>
      </c>
      <c r="EJ422"/>
      <c r="EK422" s="3">
        <v>21339</v>
      </c>
      <c r="EL422" s="1">
        <v>10</v>
      </c>
      <c r="EM422" s="3">
        <v>26081</v>
      </c>
      <c r="EN422" s="3">
        <v>586</v>
      </c>
      <c r="EO422" s="17">
        <v>8.01</v>
      </c>
      <c r="EP422" s="17" t="s">
        <v>266</v>
      </c>
      <c r="EQ422"/>
      <c r="ER422"/>
      <c r="ES422"/>
      <c r="ET422"/>
      <c r="EU422"/>
      <c r="EV422"/>
      <c r="EW422" s="3">
        <v>5000</v>
      </c>
      <c r="EX422" s="3">
        <v>26235.288</v>
      </c>
      <c r="EY422"/>
      <c r="EZ422" s="3">
        <v>27485.288</v>
      </c>
      <c r="FA422"/>
      <c r="FB422"/>
      <c r="FC422" s="17" t="s">
        <v>3462</v>
      </c>
      <c r="FD422" s="21">
        <v>586.09</v>
      </c>
      <c r="FE422" s="21" t="n">
        <f si="41" t="shared"/>
        <v>586.0</v>
      </c>
      <c r="FF422" s="3">
        <v>5</v>
      </c>
      <c r="FG422" s="3" t="n">
        <f si="42" t="shared"/>
        <v>5.0</v>
      </c>
      <c r="FH422"/>
      <c r="FI422" s="17" t="n">
        <f si="43" t="shared"/>
        <v>0.0</v>
      </c>
      <c r="FJ422" s="17">
        <v>0</v>
      </c>
      <c r="FK422" s="3" t="n">
        <f si="44" t="shared"/>
        <v>5000.0</v>
      </c>
    </row>
    <row r="423" spans="1:167">
      <c r="A423" s="18" t="s">
        <v>266</v>
      </c>
      <c r="B423" s="17" t="s">
        <v>1465</v>
      </c>
      <c r="C423" s="30" t="s">
        <v>3460</v>
      </c>
      <c r="D423" s="17" t="s">
        <v>399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 s="6" t="s">
        <v>1084</v>
      </c>
      <c r="AH423" s="17" t="s">
        <v>1070</v>
      </c>
      <c r="AI423" s="6" t="s">
        <v>1714</v>
      </c>
      <c r="AJ423"/>
      <c r="AK423" s="5" t="s">
        <v>3529</v>
      </c>
      <c r="AL423" s="17" t="s">
        <v>143</v>
      </c>
      <c r="AM423" s="17" t="s">
        <v>224</v>
      </c>
      <c r="AN423" s="17" t="s">
        <v>1715</v>
      </c>
      <c r="AO423" s="16">
        <v>11</v>
      </c>
      <c r="AP423" s="16" t="s">
        <v>238</v>
      </c>
      <c r="AQ423" s="16" t="s">
        <v>1314</v>
      </c>
      <c r="AR423"/>
      <c r="AS423"/>
      <c r="AT423" s="4" t="s">
        <v>1450</v>
      </c>
      <c r="AU423" s="6" t="s">
        <v>1357</v>
      </c>
      <c r="AV423" s="6" t="s">
        <v>338</v>
      </c>
      <c r="AW423"/>
      <c r="AX423"/>
      <c r="AY423"/>
      <c r="AZ423" s="6" t="s">
        <v>1227</v>
      </c>
      <c r="BA423" s="6" t="s">
        <v>391</v>
      </c>
      <c r="BB423" s="17">
        <v>30052</v>
      </c>
      <c r="BC423" s="17">
        <v>954</v>
      </c>
      <c r="BD423" s="17">
        <v>741</v>
      </c>
      <c r="BE423" s="17">
        <v>1714</v>
      </c>
      <c r="BF423" s="17">
        <v>954</v>
      </c>
      <c r="BG423" s="17">
        <v>741</v>
      </c>
      <c r="BH423" s="17">
        <v>1714</v>
      </c>
      <c r="BI423" s="17">
        <v>6</v>
      </c>
      <c r="BJ423" s="17">
        <v>1</v>
      </c>
      <c r="BK423" s="17" t="s">
        <v>155</v>
      </c>
      <c r="BL423" s="3">
        <v>15</v>
      </c>
      <c r="BM423" s="17" t="s">
        <v>1801</v>
      </c>
      <c r="BN423" s="17" t="s">
        <v>3458</v>
      </c>
      <c r="BO423" s="17">
        <v>954</v>
      </c>
      <c r="BP423" s="17">
        <v>234</v>
      </c>
      <c r="BQ423" s="17">
        <v>1714</v>
      </c>
      <c r="BR423" s="17">
        <v>6</v>
      </c>
      <c r="BS423" s="17">
        <v>1</v>
      </c>
      <c r="BT423" s="17" t="s">
        <v>3458</v>
      </c>
      <c r="BU423" s="3">
        <v>33999.96</v>
      </c>
      <c r="BV423" s="9" t="s">
        <v>3456</v>
      </c>
      <c r="BW423"/>
      <c r="BX423"/>
      <c r="BY423" s="17" t="s">
        <v>155</v>
      </c>
      <c r="BZ423" s="6" t="s">
        <v>284</v>
      </c>
      <c r="CA423" s="17" t="s">
        <v>1070</v>
      </c>
      <c r="CB423" s="6" t="s">
        <v>319</v>
      </c>
      <c r="CC423"/>
      <c r="CD423"/>
      <c r="CE423" s="17" t="s">
        <v>143</v>
      </c>
      <c r="CF423" s="17" t="s">
        <v>1367</v>
      </c>
      <c r="CG423" s="17" t="s">
        <v>1418</v>
      </c>
      <c r="CH423" s="16">
        <v>11</v>
      </c>
      <c r="CI423" s="16" t="s">
        <v>238</v>
      </c>
      <c r="CJ423" s="16" t="s">
        <v>1314</v>
      </c>
      <c r="CK423"/>
      <c r="CL423"/>
      <c r="CM423" s="4" t="s">
        <v>433</v>
      </c>
      <c r="CN423" s="6" t="s">
        <v>1716</v>
      </c>
      <c r="CO423" s="6" t="s">
        <v>402</v>
      </c>
      <c r="CP423"/>
      <c r="CQ423"/>
      <c r="CR423"/>
      <c r="CS423" s="6" t="s">
        <v>1190</v>
      </c>
      <c r="CT423" s="6" t="s">
        <v>391</v>
      </c>
      <c r="CU423" s="17" t="s">
        <v>1258</v>
      </c>
      <c r="CV423" s="17">
        <v>954</v>
      </c>
      <c r="CW423" s="17">
        <v>243</v>
      </c>
      <c r="CX423" s="17">
        <v>1954</v>
      </c>
      <c r="CY423" s="17">
        <v>954</v>
      </c>
      <c r="CZ423" s="17">
        <v>304</v>
      </c>
      <c r="DA423" s="17">
        <v>1954</v>
      </c>
      <c r="DB423" s="17">
        <v>6</v>
      </c>
      <c r="DC423" s="17">
        <v>1</v>
      </c>
      <c r="DD423" s="17" t="s">
        <v>1051</v>
      </c>
      <c r="DE423" s="17">
        <v>990</v>
      </c>
      <c r="DF423" s="17" t="s">
        <v>1801</v>
      </c>
      <c r="DG423" s="17" t="s">
        <v>1977</v>
      </c>
      <c r="DH423" s="17">
        <v>954</v>
      </c>
      <c r="DI423" s="17">
        <v>234</v>
      </c>
      <c r="DJ423" s="17">
        <v>1954</v>
      </c>
      <c r="DK423" s="17">
        <v>6</v>
      </c>
      <c r="DL423" s="17">
        <v>1</v>
      </c>
      <c r="DM423" s="17" t="s">
        <v>1976</v>
      </c>
      <c r="DN423" s="17">
        <v>1500</v>
      </c>
      <c r="DO423" s="17" t="s">
        <v>58</v>
      </c>
      <c r="DP423"/>
      <c r="DQ423"/>
      <c r="DR423" s="17" t="s">
        <v>40</v>
      </c>
      <c r="DS423"/>
      <c r="DT423"/>
      <c r="DU423" s="3">
        <v>2018</v>
      </c>
      <c r="DV423" s="16" t="s">
        <v>3508</v>
      </c>
      <c r="DW423" s="16" t="s">
        <v>3387</v>
      </c>
      <c r="DX423" s="16" t="s">
        <v>3488</v>
      </c>
      <c r="DY423" s="3">
        <v>75</v>
      </c>
      <c r="DZ423" s="3">
        <v>18187</v>
      </c>
      <c r="EA423" s="3">
        <v>339</v>
      </c>
      <c r="EB423" s="17">
        <v>25</v>
      </c>
      <c r="EC423" s="3">
        <v>0</v>
      </c>
      <c r="ED423" s="3">
        <v>499</v>
      </c>
      <c r="EE423" s="3">
        <v>0</v>
      </c>
      <c r="EF423" s="3">
        <v>499</v>
      </c>
      <c r="EG423" s="17">
        <v>0</v>
      </c>
      <c r="EH423"/>
      <c r="EI423" s="3">
        <v>399</v>
      </c>
      <c r="EJ423"/>
      <c r="EK423" s="3">
        <v>16368.3</v>
      </c>
      <c r="EL423" s="1">
        <v>10</v>
      </c>
      <c r="EM423" s="3">
        <v>20005.7</v>
      </c>
      <c r="EN423" s="3">
        <v>409</v>
      </c>
      <c r="EO423" s="17">
        <v>11.2</v>
      </c>
      <c r="EP423" s="17" t="s">
        <v>266</v>
      </c>
      <c r="EQ423"/>
      <c r="ER423"/>
      <c r="ES423"/>
      <c r="ET423"/>
      <c r="EU423"/>
      <c r="EV423"/>
      <c r="EW423" s="3">
        <v>3000</v>
      </c>
      <c r="EX423" s="3">
        <v>26025.407999999999</v>
      </c>
      <c r="EY423"/>
      <c r="EZ423" s="3">
        <v>27275.407999999999</v>
      </c>
      <c r="FA423"/>
      <c r="FB423"/>
      <c r="FC423" s="17" t="s">
        <v>3462</v>
      </c>
      <c r="FD423" s="21">
        <v>408.65</v>
      </c>
      <c r="FE423" s="21" t="n">
        <f si="41" t="shared"/>
        <v>409.0</v>
      </c>
      <c r="FF423" s="3">
        <v>15</v>
      </c>
      <c r="FG423" s="3" t="n">
        <f si="42" t="shared"/>
        <v>15.0</v>
      </c>
      <c r="FH423" s="21">
        <v>399</v>
      </c>
      <c r="FI423" s="17" t="n">
        <f si="43" t="shared"/>
        <v>399.0</v>
      </c>
      <c r="FJ423" s="17">
        <v>0</v>
      </c>
      <c r="FK423" s="3" t="n">
        <f si="44" t="shared"/>
        <v>3000.0</v>
      </c>
    </row>
    <row r="424" spans="1:167">
      <c r="A424" s="18" t="s">
        <v>266</v>
      </c>
      <c r="B424" s="17" t="s">
        <v>1069</v>
      </c>
      <c r="C424" s="30" t="s">
        <v>3460</v>
      </c>
      <c r="D424" s="17" t="s">
        <v>399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 s="6" t="s">
        <v>1517</v>
      </c>
      <c r="AH424"/>
      <c r="AI424" s="6" t="s">
        <v>1518</v>
      </c>
      <c r="AJ424"/>
      <c r="AK424" s="5" t="s">
        <v>3529</v>
      </c>
      <c r="AL424" s="6" t="s">
        <v>143</v>
      </c>
      <c r="AM424" s="6" t="s">
        <v>204</v>
      </c>
      <c r="AN424" s="22" t="s">
        <v>1317</v>
      </c>
      <c r="AO424" s="22" t="s">
        <v>154</v>
      </c>
      <c r="AP424" s="22" t="s">
        <v>433</v>
      </c>
      <c r="AQ424" s="23" t="s">
        <v>1850</v>
      </c>
      <c r="AR424"/>
      <c r="AS424"/>
      <c r="AT424" s="4" t="s">
        <v>2782</v>
      </c>
      <c r="AU424" s="6" t="s">
        <v>2783</v>
      </c>
      <c r="AV424" s="6" t="s">
        <v>146</v>
      </c>
      <c r="AW424" s="6" t="s">
        <v>2784</v>
      </c>
      <c r="AX424"/>
      <c r="AY424"/>
      <c r="AZ424" s="6" t="s">
        <v>398</v>
      </c>
      <c r="BA424" s="6" t="s">
        <v>152</v>
      </c>
      <c r="BB424" s="4" t="s">
        <v>2785</v>
      </c>
      <c r="BC424" s="17">
        <v>954</v>
      </c>
      <c r="BD424" s="17">
        <v>556</v>
      </c>
      <c r="BE424" s="17">
        <v>2210</v>
      </c>
      <c r="BF424" s="17">
        <v>954</v>
      </c>
      <c r="BG424" s="17">
        <v>556</v>
      </c>
      <c r="BH424" s="17">
        <v>2210</v>
      </c>
      <c r="BI424" s="3">
        <v>4.6907675194660801</v>
      </c>
      <c r="BJ424" s="3">
        <v>9.1802002224694093</v>
      </c>
      <c r="BK424" s="17" t="s">
        <v>1051</v>
      </c>
      <c r="BL424" s="3">
        <v>5</v>
      </c>
      <c r="BM424" s="17" t="s">
        <v>155</v>
      </c>
      <c r="BN424" s="17" t="s">
        <v>3458</v>
      </c>
      <c r="BO424" s="17">
        <v>954</v>
      </c>
      <c r="BP424" s="17">
        <v>234</v>
      </c>
      <c r="BQ424" s="17">
        <v>1380</v>
      </c>
      <c r="BR424" s="17">
        <v>6</v>
      </c>
      <c r="BS424" s="17">
        <v>1</v>
      </c>
      <c r="BT424" s="17" t="s">
        <v>3458</v>
      </c>
      <c r="BU424" s="8">
        <v>61044</v>
      </c>
      <c r="BV424" s="9" t="s">
        <v>3456</v>
      </c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 s="3">
        <v>2018</v>
      </c>
      <c r="DV424" s="16" t="s">
        <v>3508</v>
      </c>
      <c r="DW424" s="16" t="s">
        <v>3387</v>
      </c>
      <c r="DX424" s="16" t="s">
        <v>3488</v>
      </c>
      <c r="DY424" s="3">
        <v>72</v>
      </c>
      <c r="DZ424" s="3">
        <v>18298</v>
      </c>
      <c r="EA424" s="3">
        <v>361</v>
      </c>
      <c r="EB424" s="3">
        <v>0</v>
      </c>
      <c r="EC424" s="3">
        <v>0</v>
      </c>
      <c r="ED424" s="3">
        <v>516</v>
      </c>
      <c r="EE424" s="3">
        <v>0</v>
      </c>
      <c r="EF424" s="3">
        <v>516</v>
      </c>
      <c r="EG424" s="17">
        <v>750</v>
      </c>
      <c r="EH424"/>
      <c r="EI424" s="3">
        <v>0</v>
      </c>
      <c r="EJ424"/>
      <c r="EK424" s="3">
        <v>16468.2</v>
      </c>
      <c r="EL424" s="1">
        <v>10</v>
      </c>
      <c r="EM424" s="3">
        <v>20127.8</v>
      </c>
      <c r="EN424" s="3">
        <v>188</v>
      </c>
      <c r="EO424" s="17">
        <v>8.01</v>
      </c>
      <c r="EP424" s="17" t="s">
        <v>266</v>
      </c>
      <c r="EQ424"/>
      <c r="ER424"/>
      <c r="ES424"/>
      <c r="ET424"/>
      <c r="EU424"/>
      <c r="EV424"/>
      <c r="EW424" s="3">
        <v>3000</v>
      </c>
      <c r="EX424" s="3">
        <v>25807.200000000001</v>
      </c>
      <c r="EY424"/>
      <c r="EZ424" s="3">
        <v>27057.200000000001</v>
      </c>
      <c r="FA424"/>
      <c r="FB424"/>
      <c r="FC424" s="17" t="s">
        <v>3462</v>
      </c>
      <c r="FD424" s="21">
        <v>187.61</v>
      </c>
      <c r="FE424" s="21" t="n">
        <f si="41" t="shared"/>
        <v>188.0</v>
      </c>
      <c r="FF424" s="3">
        <v>5</v>
      </c>
      <c r="FG424" s="3" t="n">
        <f si="42" t="shared"/>
        <v>5.0</v>
      </c>
      <c r="FH424"/>
      <c r="FI424" s="17" t="n">
        <f si="43" t="shared"/>
        <v>0.0</v>
      </c>
      <c r="FJ424" s="17">
        <v>0</v>
      </c>
      <c r="FK424" s="3" t="n">
        <f si="44" t="shared"/>
        <v>3000.0</v>
      </c>
    </row>
    <row r="425" spans="1:167">
      <c r="A425" s="18" t="s">
        <v>266</v>
      </c>
      <c r="B425" s="17" t="s">
        <v>1069</v>
      </c>
      <c r="C425"/>
      <c r="D425" s="17" t="s">
        <v>399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 s="6" t="s">
        <v>577</v>
      </c>
      <c r="AH425" s="6" t="s">
        <v>306</v>
      </c>
      <c r="AI425" s="6" t="s">
        <v>3167</v>
      </c>
      <c r="AJ425"/>
      <c r="AK425" s="5" t="s">
        <v>3529</v>
      </c>
      <c r="AL425" s="6" t="s">
        <v>143</v>
      </c>
      <c r="AM425" s="6" t="s">
        <v>144</v>
      </c>
      <c r="AN425" s="6" t="s">
        <v>3168</v>
      </c>
      <c r="AO425" s="22" t="s">
        <v>154</v>
      </c>
      <c r="AP425" s="22" t="s">
        <v>154</v>
      </c>
      <c r="AQ425" s="2" t="s">
        <v>2264</v>
      </c>
      <c r="AR425"/>
      <c r="AS425"/>
      <c r="AT425" s="4" t="s">
        <v>3169</v>
      </c>
      <c r="AU425" s="6" t="s">
        <v>3170</v>
      </c>
      <c r="AV425" s="6" t="s">
        <v>402</v>
      </c>
      <c r="AW425"/>
      <c r="AX425"/>
      <c r="AY425"/>
      <c r="AZ425" s="6" t="s">
        <v>3171</v>
      </c>
      <c r="BA425" s="6" t="s">
        <v>3132</v>
      </c>
      <c r="BB425" s="4" t="s">
        <v>3172</v>
      </c>
      <c r="BC425" s="17">
        <v>954</v>
      </c>
      <c r="BD425" s="17">
        <v>557</v>
      </c>
      <c r="BE425" s="17">
        <v>2211</v>
      </c>
      <c r="BF425" s="17">
        <v>954</v>
      </c>
      <c r="BG425" s="17">
        <v>557</v>
      </c>
      <c r="BH425" s="17">
        <v>2211</v>
      </c>
      <c r="BI425" s="17">
        <v>5</v>
      </c>
      <c r="BJ425" s="17">
        <v>4</v>
      </c>
      <c r="BK425" s="17" t="s">
        <v>1051</v>
      </c>
      <c r="BL425" s="3">
        <v>10</v>
      </c>
      <c r="BM425" s="17" t="s">
        <v>155</v>
      </c>
      <c r="BN425" s="17" t="s">
        <v>3458</v>
      </c>
      <c r="BO425" s="17">
        <v>954</v>
      </c>
      <c r="BP425" s="17">
        <v>234</v>
      </c>
      <c r="BQ425" s="17">
        <v>1484</v>
      </c>
      <c r="BR425" s="17">
        <v>6</v>
      </c>
      <c r="BS425" s="17">
        <v>1</v>
      </c>
      <c r="BT425" s="17" t="s">
        <v>3458</v>
      </c>
      <c r="BU425" s="8">
        <v>60000</v>
      </c>
      <c r="BV425" s="9" t="s">
        <v>3456</v>
      </c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 s="3">
        <v>2018</v>
      </c>
      <c r="DV425" s="16" t="s">
        <v>3508</v>
      </c>
      <c r="DW425" s="16" t="s">
        <v>3387</v>
      </c>
      <c r="DX425" s="16" t="s">
        <v>3488</v>
      </c>
      <c r="DY425" s="3">
        <v>75</v>
      </c>
      <c r="DZ425" s="3">
        <v>25982</v>
      </c>
      <c r="EA425" s="3">
        <v>785</v>
      </c>
      <c r="EB425" s="3">
        <v>0</v>
      </c>
      <c r="EC425" s="3">
        <v>500</v>
      </c>
      <c r="ED425" s="3">
        <v>699</v>
      </c>
      <c r="EE425" s="3">
        <v>0</v>
      </c>
      <c r="EF425" s="3">
        <v>1498</v>
      </c>
      <c r="EG425" s="17">
        <v>800</v>
      </c>
      <c r="EH425"/>
      <c r="EI425" s="3">
        <v>0</v>
      </c>
      <c r="EJ425"/>
      <c r="EK425" s="3">
        <v>23383.8</v>
      </c>
      <c r="EL425" s="1">
        <v>10</v>
      </c>
      <c r="EM425" s="3">
        <v>28580.2</v>
      </c>
      <c r="EN425" s="3">
        <v>512</v>
      </c>
      <c r="EO425" s="17">
        <v>8.01</v>
      </c>
      <c r="EP425" s="17" t="s">
        <v>266</v>
      </c>
      <c r="EQ425"/>
      <c r="ER425"/>
      <c r="ES425"/>
      <c r="ET425"/>
      <c r="EU425"/>
      <c r="EV425"/>
      <c r="EW425" s="3">
        <v>4500</v>
      </c>
      <c r="EX425" s="3">
        <v>26397.036</v>
      </c>
      <c r="EY425"/>
      <c r="EZ425" s="3">
        <v>27647.036</v>
      </c>
      <c r="FA425"/>
      <c r="FB425"/>
      <c r="FC425" s="17" t="s">
        <v>3462</v>
      </c>
      <c r="FD425" s="21">
        <v>512.41</v>
      </c>
      <c r="FE425" s="21" t="n">
        <f si="41" t="shared"/>
        <v>512.0</v>
      </c>
      <c r="FF425" s="3">
        <v>10</v>
      </c>
      <c r="FG425" s="3" t="n">
        <f si="42" t="shared"/>
        <v>10.0</v>
      </c>
      <c r="FH425"/>
      <c r="FI425" s="17" t="n">
        <f si="43" t="shared"/>
        <v>0.0</v>
      </c>
      <c r="FJ425" s="17">
        <v>0</v>
      </c>
      <c r="FK425" s="3" t="n">
        <f si="44" t="shared"/>
        <v>4500.0</v>
      </c>
    </row>
    <row r="426" spans="1:167">
      <c r="A426" s="18" t="s">
        <v>266</v>
      </c>
      <c r="B426" s="17" t="s">
        <v>1465</v>
      </c>
      <c r="C426" s="30">
        <v>32127</v>
      </c>
      <c r="D426" s="17" t="s">
        <v>399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 s="6" t="s">
        <v>1104</v>
      </c>
      <c r="AH426" s="17" t="s">
        <v>1070</v>
      </c>
      <c r="AI426" s="6" t="s">
        <v>1492</v>
      </c>
      <c r="AJ426"/>
      <c r="AK426" s="5" t="s">
        <v>3529</v>
      </c>
      <c r="AL426" s="17" t="s">
        <v>143</v>
      </c>
      <c r="AM426" s="17" t="s">
        <v>184</v>
      </c>
      <c r="AN426" s="17" t="s">
        <v>1411</v>
      </c>
      <c r="AO426" s="16">
        <v>11</v>
      </c>
      <c r="AP426" s="16" t="s">
        <v>238</v>
      </c>
      <c r="AQ426" s="16" t="s">
        <v>1314</v>
      </c>
      <c r="AR426"/>
      <c r="AS426"/>
      <c r="AT426" s="4" t="s">
        <v>1493</v>
      </c>
      <c r="AU426" s="6" t="s">
        <v>1494</v>
      </c>
      <c r="AV426" s="6" t="s">
        <v>146</v>
      </c>
      <c r="AW426" s="6" t="s">
        <v>1495</v>
      </c>
      <c r="AX426"/>
      <c r="AY426"/>
      <c r="AZ426" s="6" t="s">
        <v>1496</v>
      </c>
      <c r="BA426" s="6" t="s">
        <v>334</v>
      </c>
      <c r="BB426" s="17" t="s">
        <v>1497</v>
      </c>
      <c r="BC426" s="17">
        <v>954</v>
      </c>
      <c r="BD426" s="17">
        <v>743</v>
      </c>
      <c r="BE426" s="17">
        <v>2368</v>
      </c>
      <c r="BF426" s="17">
        <v>954</v>
      </c>
      <c r="BG426" s="17">
        <v>743</v>
      </c>
      <c r="BH426" s="17">
        <v>2368</v>
      </c>
      <c r="BI426" s="17">
        <v>6</v>
      </c>
      <c r="BJ426" s="17">
        <v>1</v>
      </c>
      <c r="BK426" s="17" t="s">
        <v>1051</v>
      </c>
      <c r="BL426" s="3">
        <v>25</v>
      </c>
      <c r="BM426" s="17" t="s">
        <v>1801</v>
      </c>
      <c r="BN426" s="17" t="s">
        <v>3458</v>
      </c>
      <c r="BO426" s="17">
        <v>954</v>
      </c>
      <c r="BP426" s="17">
        <v>234</v>
      </c>
      <c r="BQ426" s="17">
        <v>2368</v>
      </c>
      <c r="BR426" s="17">
        <v>6</v>
      </c>
      <c r="BS426" s="17">
        <v>1</v>
      </c>
      <c r="BT426" s="17" t="s">
        <v>3458</v>
      </c>
      <c r="BU426" s="3">
        <v>86599.92</v>
      </c>
      <c r="BV426" s="9" t="s">
        <v>3456</v>
      </c>
      <c r="BW426"/>
      <c r="BX426"/>
      <c r="BY426" s="17" t="s">
        <v>1481</v>
      </c>
      <c r="BZ426" s="6" t="s">
        <v>551</v>
      </c>
      <c r="CA426" s="6" t="s">
        <v>272</v>
      </c>
      <c r="CB426" s="6" t="s">
        <v>323</v>
      </c>
      <c r="CC426"/>
      <c r="CD426"/>
      <c r="CE426" s="17" t="s">
        <v>143</v>
      </c>
      <c r="CF426" s="17" t="s">
        <v>148</v>
      </c>
      <c r="CG426" s="17" t="s">
        <v>1498</v>
      </c>
      <c r="CH426" s="16">
        <v>11</v>
      </c>
      <c r="CI426" s="16" t="s">
        <v>238</v>
      </c>
      <c r="CJ426" s="16" t="s">
        <v>1314</v>
      </c>
      <c r="CK426"/>
      <c r="CL426"/>
      <c r="CM426" s="4" t="s">
        <v>1493</v>
      </c>
      <c r="CN426" s="6" t="s">
        <v>1494</v>
      </c>
      <c r="CO426" s="6" t="s">
        <v>146</v>
      </c>
      <c r="CP426" s="6" t="s">
        <v>1495</v>
      </c>
      <c r="CQ426"/>
      <c r="CR426"/>
      <c r="CS426" s="6" t="s">
        <v>1496</v>
      </c>
      <c r="CT426" s="6" t="s">
        <v>334</v>
      </c>
      <c r="CU426" s="17" t="s">
        <v>1497</v>
      </c>
      <c r="CV426" s="17">
        <v>954</v>
      </c>
      <c r="CW426" s="17">
        <v>243</v>
      </c>
      <c r="CX426" s="17">
        <v>2427</v>
      </c>
      <c r="CY426" s="17">
        <v>954</v>
      </c>
      <c r="CZ426" s="17">
        <v>304</v>
      </c>
      <c r="DA426" s="17">
        <v>2427</v>
      </c>
      <c r="DB426" s="17">
        <v>6</v>
      </c>
      <c r="DC426" s="17">
        <v>1</v>
      </c>
      <c r="DD426" s="17" t="s">
        <v>1051</v>
      </c>
      <c r="DE426" s="17">
        <v>990</v>
      </c>
      <c r="DF426" s="17" t="s">
        <v>1801</v>
      </c>
      <c r="DG426" s="17" t="s">
        <v>1977</v>
      </c>
      <c r="DH426" s="17">
        <v>954</v>
      </c>
      <c r="DI426" s="17">
        <v>234</v>
      </c>
      <c r="DJ426" s="17">
        <v>2427</v>
      </c>
      <c r="DK426" s="17">
        <v>6</v>
      </c>
      <c r="DL426" s="17">
        <v>1</v>
      </c>
      <c r="DM426" s="17" t="s">
        <v>1976</v>
      </c>
      <c r="DN426" s="17">
        <v>1000</v>
      </c>
      <c r="DO426" s="17" t="s">
        <v>58</v>
      </c>
      <c r="DP426"/>
      <c r="DQ426"/>
      <c r="DR426" s="17" t="s">
        <v>40</v>
      </c>
      <c r="DS426"/>
      <c r="DT426"/>
      <c r="DU426" s="3">
        <v>2018</v>
      </c>
      <c r="DV426" s="16" t="s">
        <v>3508</v>
      </c>
      <c r="DW426" s="16" t="s">
        <v>3387</v>
      </c>
      <c r="DX426" s="16" t="s">
        <v>3488</v>
      </c>
      <c r="DY426" s="3">
        <v>72</v>
      </c>
      <c r="DZ426" s="3">
        <v>25551</v>
      </c>
      <c r="EA426" s="3">
        <v>503</v>
      </c>
      <c r="EB426" s="17">
        <v>250</v>
      </c>
      <c r="EC426" s="3">
        <v>1196</v>
      </c>
      <c r="ED426" s="3">
        <v>0</v>
      </c>
      <c r="EE426" s="3">
        <v>0</v>
      </c>
      <c r="EF426" s="3">
        <v>0</v>
      </c>
      <c r="EG426" s="17">
        <v>0</v>
      </c>
      <c r="EH426"/>
      <c r="EI426" s="3">
        <v>300</v>
      </c>
      <c r="EJ426"/>
      <c r="EK426" s="3">
        <v>22995.9</v>
      </c>
      <c r="EL426" s="1">
        <v>77</v>
      </c>
      <c r="EM426" s="3">
        <v>28106.1</v>
      </c>
      <c r="EN426" s="3">
        <v>596</v>
      </c>
      <c r="EO426" s="17">
        <v>11.2</v>
      </c>
      <c r="EP426" s="17" t="s">
        <v>266</v>
      </c>
      <c r="EQ426"/>
      <c r="ER426"/>
      <c r="ES426"/>
      <c r="ET426"/>
      <c r="EU426"/>
      <c r="EV426"/>
      <c r="EW426" s="3">
        <v>5500</v>
      </c>
      <c r="EX426" s="3">
        <v>29320.608</v>
      </c>
      <c r="EY426"/>
      <c r="EZ426" s="3">
        <v>30570.608</v>
      </c>
      <c r="FA426"/>
      <c r="FB426"/>
      <c r="FC426" s="17" t="s">
        <v>3462</v>
      </c>
      <c r="FD426" s="21">
        <v>595.57000000000005</v>
      </c>
      <c r="FE426" s="21" t="n">
        <f si="41" t="shared"/>
        <v>596.0</v>
      </c>
      <c r="FF426" s="3">
        <v>25</v>
      </c>
      <c r="FG426" s="3" t="n">
        <f si="42" t="shared"/>
        <v>25.0</v>
      </c>
      <c r="FH426" s="21">
        <v>300</v>
      </c>
      <c r="FI426" s="17" t="n">
        <f si="43" t="shared"/>
        <v>300.0</v>
      </c>
      <c r="FJ426" s="17">
        <v>0</v>
      </c>
      <c r="FK426" s="3" t="n">
        <f si="44" t="shared"/>
        <v>5500.0</v>
      </c>
    </row>
    <row r="427" spans="1:167">
      <c r="A427" s="18" t="s">
        <v>266</v>
      </c>
      <c r="B427" s="17" t="s">
        <v>1069</v>
      </c>
      <c r="C427"/>
      <c r="D427" s="17" t="s">
        <v>399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 s="6" t="s">
        <v>308</v>
      </c>
      <c r="AH427" s="6" t="s">
        <v>247</v>
      </c>
      <c r="AI427" s="6" t="s">
        <v>3035</v>
      </c>
      <c r="AJ427"/>
      <c r="AK427" s="5" t="s">
        <v>3529</v>
      </c>
      <c r="AL427" s="6" t="s">
        <v>143</v>
      </c>
      <c r="AM427" s="6" t="s">
        <v>206</v>
      </c>
      <c r="AN427" s="6" t="s">
        <v>3162</v>
      </c>
      <c r="AO427" s="22" t="s">
        <v>154</v>
      </c>
      <c r="AP427" s="22" t="s">
        <v>154</v>
      </c>
      <c r="AQ427" s="2" t="s">
        <v>1867</v>
      </c>
      <c r="AR427"/>
      <c r="AS427"/>
      <c r="AT427" s="4" t="s">
        <v>3163</v>
      </c>
      <c r="AU427" s="6" t="s">
        <v>3164</v>
      </c>
      <c r="AV427" s="6" t="s">
        <v>402</v>
      </c>
      <c r="AW427"/>
      <c r="AX427"/>
      <c r="AY427"/>
      <c r="AZ427" s="6" t="s">
        <v>3165</v>
      </c>
      <c r="BA427" s="6" t="s">
        <v>3132</v>
      </c>
      <c r="BB427" s="4" t="s">
        <v>3166</v>
      </c>
      <c r="BC427" s="17">
        <v>954</v>
      </c>
      <c r="BD427" s="17">
        <v>586</v>
      </c>
      <c r="BE427" s="17">
        <v>2240</v>
      </c>
      <c r="BF427" s="17">
        <v>954</v>
      </c>
      <c r="BG427" s="17">
        <v>586</v>
      </c>
      <c r="BH427" s="17">
        <v>2240</v>
      </c>
      <c r="BI427" s="17">
        <v>8</v>
      </c>
      <c r="BJ427" s="17">
        <v>3</v>
      </c>
      <c r="BK427" s="17" t="s">
        <v>1800</v>
      </c>
      <c r="BL427" s="3">
        <v>15</v>
      </c>
      <c r="BM427" s="17" t="s">
        <v>1054</v>
      </c>
      <c r="BN427" s="17" t="s">
        <v>3458</v>
      </c>
      <c r="BO427" s="17">
        <v>954</v>
      </c>
      <c r="BP427" s="17">
        <v>234</v>
      </c>
      <c r="BQ427" s="17">
        <v>2381</v>
      </c>
      <c r="BR427" s="17">
        <v>6</v>
      </c>
      <c r="BS427" s="17">
        <v>1</v>
      </c>
      <c r="BT427" s="17" t="s">
        <v>3458</v>
      </c>
      <c r="BU427" s="8">
        <v>54999.96</v>
      </c>
      <c r="BV427" s="9" t="s">
        <v>3456</v>
      </c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 s="3">
        <v>2018</v>
      </c>
      <c r="DV427" s="16" t="s">
        <v>3508</v>
      </c>
      <c r="DW427" s="16" t="s">
        <v>3388</v>
      </c>
      <c r="DX427" s="16" t="s">
        <v>3488</v>
      </c>
      <c r="DY427" s="3">
        <v>75</v>
      </c>
      <c r="DZ427" s="3">
        <v>19750</v>
      </c>
      <c r="EA427" s="3">
        <v>554</v>
      </c>
      <c r="EB427" s="3">
        <v>0</v>
      </c>
      <c r="EC427" s="3">
        <v>338</v>
      </c>
      <c r="ED427" s="3">
        <v>698</v>
      </c>
      <c r="EE427" s="3">
        <v>0</v>
      </c>
      <c r="EF427" s="3">
        <v>698</v>
      </c>
      <c r="EG427"/>
      <c r="EH427"/>
      <c r="EI427" s="3">
        <v>0</v>
      </c>
      <c r="EJ427"/>
      <c r="EK427" s="3">
        <v>17775</v>
      </c>
      <c r="EL427" s="1">
        <v>57</v>
      </c>
      <c r="EM427" s="3">
        <v>21725</v>
      </c>
      <c r="EN427" s="3">
        <v>400</v>
      </c>
      <c r="EO427" s="17">
        <v>10.01</v>
      </c>
      <c r="EP427" s="17" t="s">
        <v>266</v>
      </c>
      <c r="EQ427"/>
      <c r="ER427"/>
      <c r="ES427"/>
      <c r="ET427"/>
      <c r="EU427"/>
      <c r="EV427"/>
      <c r="EW427" s="3">
        <v>3500</v>
      </c>
      <c r="EX427" s="3">
        <v>20724.756000000001</v>
      </c>
      <c r="EY427"/>
      <c r="EZ427" s="3">
        <v>21974.756000000001</v>
      </c>
      <c r="FA427"/>
      <c r="FB427"/>
      <c r="FC427" s="17" t="s">
        <v>3462</v>
      </c>
      <c r="FD427" s="21">
        <v>399.95</v>
      </c>
      <c r="FE427" s="21" t="n">
        <f si="41" t="shared"/>
        <v>400.0</v>
      </c>
      <c r="FF427" s="3">
        <v>15</v>
      </c>
      <c r="FG427" s="3" t="n">
        <f si="42" t="shared"/>
        <v>15.0</v>
      </c>
      <c r="FH427"/>
      <c r="FI427" s="17" t="n">
        <f si="43" t="shared"/>
        <v>0.0</v>
      </c>
      <c r="FJ427" s="17">
        <v>0</v>
      </c>
      <c r="FK427" s="3" t="n">
        <f si="44" t="shared"/>
        <v>3500.0</v>
      </c>
    </row>
    <row r="428" spans="1:167">
      <c r="A428" s="18" t="s">
        <v>266</v>
      </c>
      <c r="B428" s="17" t="s">
        <v>1069</v>
      </c>
      <c r="C428" s="30" t="s">
        <v>3460</v>
      </c>
      <c r="D428" s="17" t="s">
        <v>399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 s="6" t="s">
        <v>629</v>
      </c>
      <c r="AH428"/>
      <c r="AI428" s="6" t="s">
        <v>630</v>
      </c>
      <c r="AJ428"/>
      <c r="AK428" s="5" t="s">
        <v>3529</v>
      </c>
      <c r="AL428" s="17" t="s">
        <v>143</v>
      </c>
      <c r="AM428" s="17" t="s">
        <v>177</v>
      </c>
      <c r="AN428" s="17" t="s">
        <v>489</v>
      </c>
      <c r="AO428" s="17">
        <v>10</v>
      </c>
      <c r="AP428" s="17">
        <v>20</v>
      </c>
      <c r="AQ428" s="17">
        <v>1945</v>
      </c>
      <c r="AR428"/>
      <c r="AS428"/>
      <c r="AT428" s="4" t="s">
        <v>788</v>
      </c>
      <c r="AU428" s="6" t="s">
        <v>331</v>
      </c>
      <c r="AV428" s="6" t="s">
        <v>146</v>
      </c>
      <c r="AW428" s="17" t="s">
        <v>410</v>
      </c>
      <c r="AX428"/>
      <c r="AY428"/>
      <c r="AZ428" s="6" t="s">
        <v>363</v>
      </c>
      <c r="BA428" s="6" t="s">
        <v>376</v>
      </c>
      <c r="BB428" s="4" t="s">
        <v>985</v>
      </c>
      <c r="BC428" s="17">
        <v>954</v>
      </c>
      <c r="BD428" s="17">
        <v>462</v>
      </c>
      <c r="BE428" s="17">
        <v>2127</v>
      </c>
      <c r="BF428" s="17">
        <v>954</v>
      </c>
      <c r="BG428" s="17">
        <v>462</v>
      </c>
      <c r="BH428" s="17">
        <v>2127</v>
      </c>
      <c r="BI428" s="17">
        <v>9</v>
      </c>
      <c r="BJ428" s="17">
        <v>1</v>
      </c>
      <c r="BK428" s="17" t="s">
        <v>1800</v>
      </c>
      <c r="BL428" s="3">
        <v>25</v>
      </c>
      <c r="BM428" s="17" t="s">
        <v>3457</v>
      </c>
      <c r="BN428" s="17" t="s">
        <v>3458</v>
      </c>
      <c r="BO428" s="17">
        <v>954</v>
      </c>
      <c r="BP428" s="17">
        <v>521</v>
      </c>
      <c r="BQ428" s="17">
        <v>2358</v>
      </c>
      <c r="BR428" s="17">
        <v>14</v>
      </c>
      <c r="BS428" s="17">
        <v>7</v>
      </c>
      <c r="BT428" s="17" t="s">
        <v>3458</v>
      </c>
      <c r="BU428" s="8">
        <v>43200</v>
      </c>
      <c r="BV428" s="9" t="s">
        <v>3456</v>
      </c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 s="17" t="s">
        <v>40</v>
      </c>
      <c r="DS428"/>
      <c r="DT428"/>
      <c r="DU428" s="3">
        <v>2018</v>
      </c>
      <c r="DV428" s="16" t="s">
        <v>3508</v>
      </c>
      <c r="DW428" s="16" t="s">
        <v>3387</v>
      </c>
      <c r="DX428" s="16" t="s">
        <v>3488</v>
      </c>
      <c r="DY428" s="3">
        <v>75</v>
      </c>
      <c r="DZ428" s="3">
        <v>26252</v>
      </c>
      <c r="EA428" s="3">
        <v>458</v>
      </c>
      <c r="EB428" s="17">
        <v>10</v>
      </c>
      <c r="EC428" s="3">
        <v>0</v>
      </c>
      <c r="ED428" s="3">
        <v>499</v>
      </c>
      <c r="EE428" s="3">
        <v>0</v>
      </c>
      <c r="EF428" s="3">
        <v>499</v>
      </c>
      <c r="EG428" s="17">
        <v>50</v>
      </c>
      <c r="EH428" s="3">
        <v>499</v>
      </c>
      <c r="EI428" s="3">
        <v>0</v>
      </c>
      <c r="EJ428"/>
      <c r="EK428" s="3">
        <v>23626.799999999999</v>
      </c>
      <c r="EL428" s="1">
        <v>15</v>
      </c>
      <c r="EM428" s="3">
        <v>28877.200000000001</v>
      </c>
      <c r="EN428" s="3">
        <v>541</v>
      </c>
      <c r="EO428" s="17">
        <v>14.3</v>
      </c>
      <c r="EP428" s="17" t="s">
        <v>266</v>
      </c>
      <c r="EQ428"/>
      <c r="ER428"/>
      <c r="ES428"/>
      <c r="ET428"/>
      <c r="EU428"/>
      <c r="EV428"/>
      <c r="EW428" s="3">
        <v>4500</v>
      </c>
      <c r="EX428" s="3">
        <v>28538.400000000001</v>
      </c>
      <c r="EY428"/>
      <c r="EZ428" s="3">
        <v>29788.400000000001</v>
      </c>
      <c r="FA428"/>
      <c r="FB428"/>
      <c r="FC428" s="17" t="s">
        <v>3462</v>
      </c>
      <c r="FD428" s="21">
        <v>540.66</v>
      </c>
      <c r="FE428" s="21" t="n">
        <f si="41" t="shared"/>
        <v>541.0</v>
      </c>
      <c r="FF428" s="3">
        <v>25</v>
      </c>
      <c r="FG428" s="3" t="n">
        <f si="42" t="shared"/>
        <v>25.0</v>
      </c>
      <c r="FH428" s="17">
        <v>0</v>
      </c>
      <c r="FI428" s="17" t="n">
        <f si="43" t="shared"/>
        <v>0.0</v>
      </c>
      <c r="FJ428" s="17">
        <v>0</v>
      </c>
      <c r="FK428" s="3" t="n">
        <f si="44" t="shared"/>
        <v>4500.0</v>
      </c>
    </row>
    <row r="429" spans="1:167">
      <c r="A429" s="18" t="s">
        <v>266</v>
      </c>
      <c r="B429" s="17" t="s">
        <v>1069</v>
      </c>
      <c r="C429" s="30">
        <v>32127</v>
      </c>
      <c r="D429" s="17" t="s">
        <v>399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 s="6" t="s">
        <v>2981</v>
      </c>
      <c r="AH429" s="6" t="s">
        <v>1849</v>
      </c>
      <c r="AI429" s="6" t="s">
        <v>2982</v>
      </c>
      <c r="AJ429"/>
      <c r="AK429" s="5" t="s">
        <v>3529</v>
      </c>
      <c r="AL429" s="6" t="s">
        <v>143</v>
      </c>
      <c r="AM429" s="6" t="s">
        <v>218</v>
      </c>
      <c r="AN429" s="22" t="s">
        <v>2983</v>
      </c>
      <c r="AO429" s="22" t="s">
        <v>201</v>
      </c>
      <c r="AP429" s="22" t="s">
        <v>178</v>
      </c>
      <c r="AQ429" s="23">
        <v>1940</v>
      </c>
      <c r="AR429"/>
      <c r="AS429"/>
      <c r="AT429" s="4" t="s">
        <v>2984</v>
      </c>
      <c r="AU429" s="6" t="s">
        <v>2985</v>
      </c>
      <c r="AV429" s="6" t="s">
        <v>400</v>
      </c>
      <c r="AW429" s="6">
        <v>34</v>
      </c>
      <c r="AX429"/>
      <c r="AY429"/>
      <c r="AZ429" s="6" t="s">
        <v>2970</v>
      </c>
      <c r="BA429" s="6" t="s">
        <v>370</v>
      </c>
      <c r="BB429" s="4" t="s">
        <v>2986</v>
      </c>
      <c r="BC429" s="3">
        <v>770</v>
      </c>
      <c r="BD429" s="17">
        <v>619</v>
      </c>
      <c r="BE429" s="17">
        <v>2273</v>
      </c>
      <c r="BF429" s="3">
        <v>770</v>
      </c>
      <c r="BG429" s="17">
        <v>619</v>
      </c>
      <c r="BH429" s="17">
        <v>2273</v>
      </c>
      <c r="BI429" s="3">
        <v>4.8509454949944404</v>
      </c>
      <c r="BJ429" s="17">
        <v>4</v>
      </c>
      <c r="BK429" s="17" t="s">
        <v>1799</v>
      </c>
      <c r="BL429" s="3">
        <v>0</v>
      </c>
      <c r="BM429" s="17" t="s">
        <v>3457</v>
      </c>
      <c r="BN429" s="17" t="s">
        <v>3458</v>
      </c>
      <c r="BO429" s="17">
        <v>954</v>
      </c>
      <c r="BP429" s="17">
        <v>234</v>
      </c>
      <c r="BQ429" s="17">
        <v>2399</v>
      </c>
      <c r="BR429" s="17">
        <v>6</v>
      </c>
      <c r="BS429" s="17">
        <v>1</v>
      </c>
      <c r="BT429" s="17" t="s">
        <v>3458</v>
      </c>
      <c r="BU429" s="8">
        <v>57600</v>
      </c>
      <c r="BV429" s="9" t="s">
        <v>3456</v>
      </c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 s="3">
        <v>2018</v>
      </c>
      <c r="DV429" s="16" t="s">
        <v>3508</v>
      </c>
      <c r="DW429" s="16" t="s">
        <v>3387</v>
      </c>
      <c r="DX429" s="16" t="s">
        <v>3600</v>
      </c>
      <c r="DY429" s="3">
        <v>36</v>
      </c>
      <c r="DZ429" s="3">
        <v>19903</v>
      </c>
      <c r="EA429" s="3">
        <v>265</v>
      </c>
      <c r="EB429" s="3">
        <v>0</v>
      </c>
      <c r="EC429" s="3">
        <v>0</v>
      </c>
      <c r="ED429" s="3">
        <v>299</v>
      </c>
      <c r="EE429" s="3">
        <v>0</v>
      </c>
      <c r="EF429" s="3">
        <v>299</v>
      </c>
      <c r="EG429"/>
      <c r="EH429"/>
      <c r="EI429" s="3">
        <v>0</v>
      </c>
      <c r="EJ429"/>
      <c r="EK429" s="3">
        <v>17912.7</v>
      </c>
      <c r="EL429" s="1">
        <v>8</v>
      </c>
      <c r="EM429" s="3">
        <v>21893.3</v>
      </c>
      <c r="EN429" s="3">
        <v>172</v>
      </c>
      <c r="EO429" s="17">
        <v>14.3</v>
      </c>
      <c r="EP429" s="17" t="s">
        <v>266</v>
      </c>
      <c r="EQ429"/>
      <c r="ER429"/>
      <c r="ES429"/>
      <c r="ET429"/>
      <c r="EU429"/>
      <c r="EV429"/>
      <c r="EW429" s="3">
        <v>3500</v>
      </c>
      <c r="EX429" s="3">
        <v>27200.400000000001</v>
      </c>
      <c r="EY429"/>
      <c r="EZ429" s="3">
        <v>28450.400000000001</v>
      </c>
      <c r="FA429"/>
      <c r="FB429"/>
      <c r="FC429" s="17" t="s">
        <v>3462</v>
      </c>
      <c r="FD429" s="21">
        <v>172.1</v>
      </c>
      <c r="FE429" s="21" t="n">
        <f si="41" t="shared"/>
        <v>172.0</v>
      </c>
      <c r="FF429" s="3">
        <v>0</v>
      </c>
      <c r="FG429" s="3" t="n">
        <f si="42" t="shared"/>
        <v>0.0</v>
      </c>
      <c r="FH429"/>
      <c r="FI429" s="17" t="n">
        <f si="43" t="shared"/>
        <v>0.0</v>
      </c>
      <c r="FJ429" s="17">
        <v>0</v>
      </c>
      <c r="FK429" s="3" t="n">
        <f si="44" t="shared"/>
        <v>3500.0</v>
      </c>
    </row>
    <row r="430" spans="1:167">
      <c r="A430" s="18" t="s">
        <v>266</v>
      </c>
      <c r="B430" s="17" t="s">
        <v>1069</v>
      </c>
      <c r="C430" s="30">
        <v>32127</v>
      </c>
      <c r="D430" s="17" t="s">
        <v>399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 s="6" t="s">
        <v>546</v>
      </c>
      <c r="AH430" s="6" t="s">
        <v>262</v>
      </c>
      <c r="AI430" s="6" t="s">
        <v>1577</v>
      </c>
      <c r="AJ430"/>
      <c r="AK430" s="5" t="s">
        <v>3529</v>
      </c>
      <c r="AL430" s="6" t="s">
        <v>143</v>
      </c>
      <c r="AM430" s="6" t="s">
        <v>225</v>
      </c>
      <c r="AN430" s="22" t="s">
        <v>1389</v>
      </c>
      <c r="AO430" s="22" t="s">
        <v>201</v>
      </c>
      <c r="AP430" s="22" t="s">
        <v>1071</v>
      </c>
      <c r="AQ430" s="23" t="s">
        <v>1853</v>
      </c>
      <c r="AR430"/>
      <c r="AS430"/>
      <c r="AT430" s="4" t="s">
        <v>2073</v>
      </c>
      <c r="AU430" s="6" t="s">
        <v>2074</v>
      </c>
      <c r="AV430" s="6" t="s">
        <v>402</v>
      </c>
      <c r="AW430"/>
      <c r="AX430"/>
      <c r="AY430"/>
      <c r="AZ430" s="6" t="s">
        <v>2075</v>
      </c>
      <c r="BA430" s="6" t="s">
        <v>391</v>
      </c>
      <c r="BB430" s="4" t="s">
        <v>2076</v>
      </c>
      <c r="BC430" s="3">
        <v>770</v>
      </c>
      <c r="BD430" s="17">
        <v>384</v>
      </c>
      <c r="BE430" s="17">
        <v>2207</v>
      </c>
      <c r="BF430" s="3">
        <v>770</v>
      </c>
      <c r="BG430" s="17">
        <v>384</v>
      </c>
      <c r="BH430" s="17">
        <v>2207</v>
      </c>
      <c r="BI430" s="3">
        <v>4.5038932146829804</v>
      </c>
      <c r="BJ430" s="3">
        <v>9.1802002224694093</v>
      </c>
      <c r="BK430" s="17" t="s">
        <v>1799</v>
      </c>
      <c r="BL430" s="3">
        <v>0</v>
      </c>
      <c r="BM430" s="17" t="s">
        <v>155</v>
      </c>
      <c r="BN430" s="17" t="s">
        <v>3458</v>
      </c>
      <c r="BO430" s="24">
        <v>954</v>
      </c>
      <c r="BP430" s="17">
        <v>679</v>
      </c>
      <c r="BQ430" s="17">
        <v>2280</v>
      </c>
      <c r="BR430" s="17">
        <v>11</v>
      </c>
      <c r="BS430" s="17">
        <v>0</v>
      </c>
      <c r="BT430" s="17" t="s">
        <v>3458</v>
      </c>
      <c r="BU430" s="8">
        <v>36480</v>
      </c>
      <c r="BV430" s="9" t="s">
        <v>3456</v>
      </c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 s="3">
        <v>2018</v>
      </c>
      <c r="DV430" s="16" t="s">
        <v>3508</v>
      </c>
      <c r="DW430" s="16" t="s">
        <v>3387</v>
      </c>
      <c r="DX430" s="16" t="s">
        <v>3488</v>
      </c>
      <c r="DY430" s="3">
        <v>72</v>
      </c>
      <c r="DZ430" s="3">
        <v>23710</v>
      </c>
      <c r="EA430" s="3">
        <v>1006</v>
      </c>
      <c r="EB430" s="3">
        <v>0</v>
      </c>
      <c r="EC430" s="3">
        <v>1731</v>
      </c>
      <c r="ED430" s="3">
        <v>0</v>
      </c>
      <c r="EE430" s="3">
        <v>0</v>
      </c>
      <c r="EF430" s="3">
        <v>0</v>
      </c>
      <c r="EG430"/>
      <c r="EH430" s="3">
        <v>0</v>
      </c>
      <c r="EI430" s="3">
        <v>0</v>
      </c>
      <c r="EJ430"/>
      <c r="EK430" s="3">
        <v>21339</v>
      </c>
      <c r="EL430" s="1">
        <v>4</v>
      </c>
      <c r="EM430" s="3">
        <v>26081</v>
      </c>
      <c r="EN430" s="3">
        <v>566</v>
      </c>
      <c r="EO430" s="17">
        <v>9.99</v>
      </c>
      <c r="EP430" s="17" t="s">
        <v>266</v>
      </c>
      <c r="EQ430"/>
      <c r="ER430"/>
      <c r="ES430"/>
      <c r="ET430"/>
      <c r="EU430"/>
      <c r="EV430"/>
      <c r="EW430" s="3">
        <v>5250</v>
      </c>
      <c r="EX430" s="3">
        <v>26235.288</v>
      </c>
      <c r="EY430"/>
      <c r="EZ430" s="3">
        <v>27485.288</v>
      </c>
      <c r="FA430"/>
      <c r="FB430"/>
      <c r="FC430" s="17" t="s">
        <v>3462</v>
      </c>
      <c r="FD430" s="21">
        <v>566.39</v>
      </c>
      <c r="FE430" s="21" t="n">
        <f si="41" t="shared"/>
        <v>566.0</v>
      </c>
      <c r="FF430" s="3">
        <v>0</v>
      </c>
      <c r="FG430" s="3" t="n">
        <f si="42" t="shared"/>
        <v>0.0</v>
      </c>
      <c r="FH430"/>
      <c r="FI430" s="17" t="n">
        <f si="43" t="shared"/>
        <v>0.0</v>
      </c>
      <c r="FJ430" s="17">
        <v>0</v>
      </c>
      <c r="FK430" s="3" t="n">
        <f si="44" t="shared"/>
        <v>5250.0</v>
      </c>
    </row>
    <row r="431" spans="1:167">
      <c r="A431" s="18" t="s">
        <v>266</v>
      </c>
      <c r="B431" s="17" t="s">
        <v>1069</v>
      </c>
      <c r="C431"/>
      <c r="D431" s="17" t="s">
        <v>399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 s="6" t="s">
        <v>1136</v>
      </c>
      <c r="AH431"/>
      <c r="AI431" s="6" t="s">
        <v>1711</v>
      </c>
      <c r="AJ431"/>
      <c r="AK431" s="5" t="s">
        <v>3529</v>
      </c>
      <c r="AL431" s="6" t="s">
        <v>143</v>
      </c>
      <c r="AM431" s="6" t="s">
        <v>238</v>
      </c>
      <c r="AN431" s="6" t="s">
        <v>1712</v>
      </c>
      <c r="AO431" s="2" t="s">
        <v>1872</v>
      </c>
      <c r="AP431" s="2" t="s">
        <v>433</v>
      </c>
      <c r="AQ431" s="2" t="s">
        <v>1869</v>
      </c>
      <c r="AR431"/>
      <c r="AS431"/>
      <c r="AT431" s="4" t="s">
        <v>1455</v>
      </c>
      <c r="AU431" s="6" t="s">
        <v>1713</v>
      </c>
      <c r="AV431" s="6" t="s">
        <v>401</v>
      </c>
      <c r="AW431"/>
      <c r="AX431"/>
      <c r="AY431"/>
      <c r="AZ431" s="6" t="s">
        <v>1217</v>
      </c>
      <c r="BA431" s="6" t="s">
        <v>391</v>
      </c>
      <c r="BB431" s="4" t="s">
        <v>1893</v>
      </c>
      <c r="BC431" s="3">
        <v>762</v>
      </c>
      <c r="BD431" s="17">
        <v>279</v>
      </c>
      <c r="BE431" s="3">
        <v>2126</v>
      </c>
      <c r="BF431" s="3">
        <v>762</v>
      </c>
      <c r="BG431" s="17">
        <v>279</v>
      </c>
      <c r="BH431" s="3">
        <v>2126</v>
      </c>
      <c r="BI431" s="17">
        <v>7</v>
      </c>
      <c r="BJ431" s="17">
        <v>3</v>
      </c>
      <c r="BK431" s="17" t="s">
        <v>1052</v>
      </c>
      <c r="BL431" s="3">
        <v>604</v>
      </c>
      <c r="BM431" s="17" t="s">
        <v>1053</v>
      </c>
      <c r="BN431" s="17" t="s">
        <v>3458</v>
      </c>
      <c r="BO431" s="3">
        <v>762</v>
      </c>
      <c r="BP431" s="17">
        <v>521</v>
      </c>
      <c r="BQ431" s="17">
        <v>2175</v>
      </c>
      <c r="BR431" s="17">
        <v>8</v>
      </c>
      <c r="BS431" s="17">
        <v>3</v>
      </c>
      <c r="BT431" s="17" t="s">
        <v>3458</v>
      </c>
      <c r="BU431" s="8">
        <v>64800</v>
      </c>
      <c r="BV431" s="9" t="s">
        <v>3456</v>
      </c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 s="17" t="s">
        <v>40</v>
      </c>
      <c r="DS431"/>
      <c r="DT431"/>
      <c r="DU431" s="3">
        <v>2018</v>
      </c>
      <c r="DV431" s="16" t="s">
        <v>3508</v>
      </c>
      <c r="DW431" s="16" t="s">
        <v>3388</v>
      </c>
      <c r="DX431" s="16" t="s">
        <v>3601</v>
      </c>
      <c r="DY431" s="3">
        <v>72</v>
      </c>
      <c r="DZ431" s="3">
        <v>19898</v>
      </c>
      <c r="EA431" s="3">
        <v>334</v>
      </c>
      <c r="EB431" s="17">
        <v>10</v>
      </c>
      <c r="EC431" s="3">
        <v>0</v>
      </c>
      <c r="ED431" s="3">
        <v>0</v>
      </c>
      <c r="EE431" s="3">
        <v>0</v>
      </c>
      <c r="EF431" s="3">
        <v>0</v>
      </c>
      <c r="EG431" s="17">
        <v>450</v>
      </c>
      <c r="EH431" s="3">
        <v>0</v>
      </c>
      <c r="EI431" s="17">
        <v>0</v>
      </c>
      <c r="EJ431"/>
      <c r="EK431" s="3">
        <v>17908.2</v>
      </c>
      <c r="EL431" s="1">
        <v>7</v>
      </c>
      <c r="EM431" s="3">
        <v>21887.8</v>
      </c>
      <c r="EN431" s="3">
        <v>355</v>
      </c>
      <c r="EO431" s="17">
        <v>8.01</v>
      </c>
      <c r="EP431" s="17" t="s">
        <v>266</v>
      </c>
      <c r="EQ431"/>
      <c r="ER431"/>
      <c r="ES431"/>
      <c r="ET431"/>
      <c r="EU431"/>
      <c r="EV431"/>
      <c r="EW431" s="3">
        <v>3500</v>
      </c>
      <c r="EX431" s="3">
        <v>21846.3</v>
      </c>
      <c r="EY431"/>
      <c r="EZ431" s="3">
        <v>23096.3</v>
      </c>
      <c r="FA431"/>
      <c r="FB431"/>
      <c r="FC431" s="17" t="s">
        <v>3462</v>
      </c>
      <c r="FD431" s="21">
        <v>354.73</v>
      </c>
      <c r="FE431" s="21" t="n">
        <f si="41" t="shared"/>
        <v>355.0</v>
      </c>
      <c r="FF431" s="3">
        <v>604.375</v>
      </c>
      <c r="FG431" s="3" t="n">
        <f si="42" t="shared"/>
        <v>604.0</v>
      </c>
      <c r="FH431" s="17">
        <v>0</v>
      </c>
      <c r="FI431" s="17" t="n">
        <f si="43" t="shared"/>
        <v>0.0</v>
      </c>
      <c r="FJ431" s="17">
        <v>0</v>
      </c>
      <c r="FK431" s="3" t="n">
        <f si="44" t="shared"/>
        <v>3500.0</v>
      </c>
    </row>
    <row r="432" spans="1:167">
      <c r="A432" s="18" t="s">
        <v>266</v>
      </c>
      <c r="B432" s="17" t="s">
        <v>1069</v>
      </c>
      <c r="C432"/>
      <c r="D432" s="17" t="s">
        <v>399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 s="6" t="s">
        <v>1126</v>
      </c>
      <c r="AH432" s="6" t="s">
        <v>1941</v>
      </c>
      <c r="AI432" s="6" t="s">
        <v>286</v>
      </c>
      <c r="AJ432"/>
      <c r="AK432" s="5" t="s">
        <v>3529</v>
      </c>
      <c r="AL432" s="6" t="s">
        <v>143</v>
      </c>
      <c r="AM432" s="6" t="s">
        <v>185</v>
      </c>
      <c r="AN432" s="6" t="s">
        <v>1344</v>
      </c>
      <c r="AO432" s="2" t="s">
        <v>144</v>
      </c>
      <c r="AP432" s="2" t="s">
        <v>356</v>
      </c>
      <c r="AQ432" s="2" t="s">
        <v>1867</v>
      </c>
      <c r="AR432"/>
      <c r="AS432"/>
      <c r="AT432" s="4" t="s">
        <v>1642</v>
      </c>
      <c r="AU432" s="6" t="s">
        <v>1643</v>
      </c>
      <c r="AV432" s="6" t="s">
        <v>402</v>
      </c>
      <c r="AW432"/>
      <c r="AX432"/>
      <c r="AY432"/>
      <c r="AZ432" s="6" t="s">
        <v>387</v>
      </c>
      <c r="BA432" s="6" t="s">
        <v>391</v>
      </c>
      <c r="BB432" s="4" t="s">
        <v>1942</v>
      </c>
      <c r="BC432" s="3">
        <v>478</v>
      </c>
      <c r="BD432" s="17">
        <v>254</v>
      </c>
      <c r="BE432" s="3">
        <v>2126</v>
      </c>
      <c r="BF432" s="3">
        <v>478</v>
      </c>
      <c r="BG432" s="17">
        <v>254</v>
      </c>
      <c r="BH432" s="3">
        <v>2126</v>
      </c>
      <c r="BI432" s="17">
        <v>5</v>
      </c>
      <c r="BJ432" s="17">
        <v>5</v>
      </c>
      <c r="BK432" s="17" t="s">
        <v>155</v>
      </c>
      <c r="BL432" s="3">
        <v>40</v>
      </c>
      <c r="BM432" s="17" t="s">
        <v>155</v>
      </c>
      <c r="BN432" s="17" t="s">
        <v>3458</v>
      </c>
      <c r="BO432" s="3">
        <v>478</v>
      </c>
      <c r="BP432" s="17">
        <v>521</v>
      </c>
      <c r="BQ432" s="17">
        <v>2150</v>
      </c>
      <c r="BR432" s="17">
        <v>13</v>
      </c>
      <c r="BS432" s="17">
        <v>8</v>
      </c>
      <c r="BT432" s="17" t="s">
        <v>3458</v>
      </c>
      <c r="BU432" s="8">
        <v>84999.959999999992</v>
      </c>
      <c r="BV432" s="9" t="s">
        <v>3456</v>
      </c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 s="17" t="s">
        <v>40</v>
      </c>
      <c r="DS432"/>
      <c r="DT432"/>
      <c r="DU432" s="3">
        <v>2018</v>
      </c>
      <c r="DV432" s="16" t="s">
        <v>3508</v>
      </c>
      <c r="DW432" s="16" t="s">
        <v>3395</v>
      </c>
      <c r="DX432" s="16" t="s">
        <v>3492</v>
      </c>
      <c r="DY432" s="3">
        <v>75</v>
      </c>
      <c r="DZ432" s="3">
        <v>40000</v>
      </c>
      <c r="EA432" s="3">
        <v>754</v>
      </c>
      <c r="EB432" s="17">
        <v>15</v>
      </c>
      <c r="EC432" s="3">
        <v>0</v>
      </c>
      <c r="ED432" s="3">
        <v>0</v>
      </c>
      <c r="EE432" s="3">
        <v>0</v>
      </c>
      <c r="EF432" s="3">
        <v>0</v>
      </c>
      <c r="EG432" s="17">
        <v>650</v>
      </c>
      <c r="EH432" s="3">
        <v>0</v>
      </c>
      <c r="EI432" s="17">
        <v>850</v>
      </c>
      <c r="EJ432"/>
      <c r="EK432" s="3">
        <v>36000</v>
      </c>
      <c r="EL432" s="1">
        <v>10</v>
      </c>
      <c r="EM432" s="3">
        <v>44000</v>
      </c>
      <c r="EN432" s="3">
        <v>646</v>
      </c>
      <c r="EO432" s="17">
        <v>10.01</v>
      </c>
      <c r="EP432" s="17" t="s">
        <v>266</v>
      </c>
      <c r="EQ432"/>
      <c r="ER432"/>
      <c r="ES432"/>
      <c r="ET432"/>
      <c r="EU432"/>
      <c r="EV432"/>
      <c r="EW432" s="3">
        <v>7000</v>
      </c>
      <c r="EX432" s="3">
        <v>48837.3</v>
      </c>
      <c r="EY432"/>
      <c r="EZ432" s="3">
        <v>50087.3</v>
      </c>
      <c r="FA432"/>
      <c r="FB432"/>
      <c r="FC432" s="17" t="s">
        <v>3462</v>
      </c>
      <c r="FD432" s="21">
        <v>645.62</v>
      </c>
      <c r="FE432" s="21" t="n">
        <f si="41" t="shared"/>
        <v>646.0</v>
      </c>
      <c r="FF432" s="3">
        <v>40</v>
      </c>
      <c r="FG432" s="3" t="n">
        <f si="42" t="shared"/>
        <v>40.0</v>
      </c>
      <c r="FH432" s="17">
        <v>850</v>
      </c>
      <c r="FI432" s="17" t="n">
        <f si="43" t="shared"/>
        <v>850.0</v>
      </c>
      <c r="FJ432" s="17">
        <v>0</v>
      </c>
      <c r="FK432" s="3" t="n">
        <f si="44" t="shared"/>
        <v>7000.0</v>
      </c>
    </row>
    <row r="433" spans="1:167">
      <c r="A433" s="18" t="s">
        <v>266</v>
      </c>
      <c r="B433" s="17" t="s">
        <v>1069</v>
      </c>
      <c r="C433"/>
      <c r="D433" s="17" t="s">
        <v>399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 s="6" t="s">
        <v>270</v>
      </c>
      <c r="AH433"/>
      <c r="AI433" s="6" t="s">
        <v>611</v>
      </c>
      <c r="AJ433"/>
      <c r="AK433" s="5" t="s">
        <v>3529</v>
      </c>
      <c r="AL433" s="17" t="s">
        <v>143</v>
      </c>
      <c r="AM433" s="17" t="s">
        <v>204</v>
      </c>
      <c r="AN433" s="17" t="s">
        <v>470</v>
      </c>
      <c r="AO433" s="17">
        <v>10</v>
      </c>
      <c r="AP433" s="17">
        <v>15</v>
      </c>
      <c r="AQ433" s="17">
        <v>1970</v>
      </c>
      <c r="AR433"/>
      <c r="AS433"/>
      <c r="AT433" s="4" t="s">
        <v>762</v>
      </c>
      <c r="AU433" s="6" t="s">
        <v>1817</v>
      </c>
      <c r="AV433" s="6" t="s">
        <v>400</v>
      </c>
      <c r="AW433" s="17" t="s">
        <v>410</v>
      </c>
      <c r="AX433"/>
      <c r="AY433"/>
      <c r="AZ433" s="6" t="s">
        <v>958</v>
      </c>
      <c r="BA433" s="6" t="s">
        <v>1</v>
      </c>
      <c r="BB433" s="4" t="s">
        <v>959</v>
      </c>
      <c r="BC433" s="17">
        <v>954</v>
      </c>
      <c r="BD433" s="17">
        <v>471</v>
      </c>
      <c r="BE433" s="17">
        <v>2133</v>
      </c>
      <c r="BF433" s="17">
        <v>954</v>
      </c>
      <c r="BG433" s="17">
        <v>471</v>
      </c>
      <c r="BH433" s="17">
        <v>2133</v>
      </c>
      <c r="BI433" s="17">
        <v>8</v>
      </c>
      <c r="BJ433" s="17">
        <v>2</v>
      </c>
      <c r="BK433" s="17" t="s">
        <v>1051</v>
      </c>
      <c r="BL433" s="3">
        <v>5</v>
      </c>
      <c r="BM433" s="17" t="s">
        <v>1801</v>
      </c>
      <c r="BN433" s="17" t="s">
        <v>3458</v>
      </c>
      <c r="BO433" s="17">
        <v>954</v>
      </c>
      <c r="BP433" s="17">
        <v>521</v>
      </c>
      <c r="BQ433" s="17">
        <v>2367</v>
      </c>
      <c r="BR433" s="17">
        <v>16</v>
      </c>
      <c r="BS433" s="17">
        <v>5</v>
      </c>
      <c r="BT433" s="17" t="s">
        <v>3458</v>
      </c>
      <c r="BU433" s="8">
        <v>31248</v>
      </c>
      <c r="BV433" s="9" t="s">
        <v>3456</v>
      </c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 s="17" t="s">
        <v>40</v>
      </c>
      <c r="DS433"/>
      <c r="DT433"/>
      <c r="DU433" s="3">
        <v>2018</v>
      </c>
      <c r="DV433" s="16" t="s">
        <v>3508</v>
      </c>
      <c r="DW433" s="16" t="s">
        <v>3388</v>
      </c>
      <c r="DX433" s="16" t="s">
        <v>3488</v>
      </c>
      <c r="DY433" s="3">
        <v>72</v>
      </c>
      <c r="DZ433" s="3">
        <v>18289</v>
      </c>
      <c r="EA433" s="3">
        <v>300</v>
      </c>
      <c r="EB433" s="17">
        <v>250</v>
      </c>
      <c r="EC433" s="3">
        <v>0</v>
      </c>
      <c r="ED433" s="3">
        <v>299</v>
      </c>
      <c r="EE433" s="3">
        <v>0</v>
      </c>
      <c r="EF433" s="3">
        <v>299</v>
      </c>
      <c r="EG433" s="17">
        <v>0</v>
      </c>
      <c r="EH433" s="3">
        <v>299</v>
      </c>
      <c r="EI433" s="3">
        <v>1000</v>
      </c>
      <c r="EJ433"/>
      <c r="EK433" s="3">
        <v>16460.099999999999</v>
      </c>
      <c r="EL433" s="1">
        <v>4</v>
      </c>
      <c r="EM433" s="3">
        <v>20117.900000000001</v>
      </c>
      <c r="EN433" s="3">
        <v>314</v>
      </c>
      <c r="EO433" s="17">
        <v>11.2</v>
      </c>
      <c r="EP433" s="17" t="s">
        <v>266</v>
      </c>
      <c r="EQ433"/>
      <c r="ER433"/>
      <c r="ES433"/>
      <c r="ET433"/>
      <c r="EU433"/>
      <c r="EV433"/>
      <c r="EW433" s="3">
        <v>3250</v>
      </c>
      <c r="EX433" s="3">
        <v>20964</v>
      </c>
      <c r="EY433"/>
      <c r="EZ433" s="3">
        <v>22214</v>
      </c>
      <c r="FA433"/>
      <c r="FB433"/>
      <c r="FC433" s="17" t="s">
        <v>3462</v>
      </c>
      <c r="FD433" s="21">
        <v>314.32</v>
      </c>
      <c r="FE433" s="21" t="n">
        <f si="41" t="shared"/>
        <v>314.0</v>
      </c>
      <c r="FF433" s="3">
        <v>5</v>
      </c>
      <c r="FG433" s="3" t="n">
        <f si="42" t="shared"/>
        <v>5.0</v>
      </c>
      <c r="FH433" s="17">
        <v>1000</v>
      </c>
      <c r="FI433" s="17" t="n">
        <f si="43" t="shared"/>
        <v>1000.0</v>
      </c>
      <c r="FJ433" s="17">
        <v>0</v>
      </c>
      <c r="FK433" s="3" t="n">
        <f si="44" t="shared"/>
        <v>3250.0</v>
      </c>
    </row>
    <row r="434" spans="1:167">
      <c r="A434" s="18" t="s">
        <v>266</v>
      </c>
      <c r="B434" s="17" t="s">
        <v>1069</v>
      </c>
      <c r="C434"/>
      <c r="D434" s="17" t="s">
        <v>399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 s="6" t="s">
        <v>2952</v>
      </c>
      <c r="AH434" s="6" t="s">
        <v>252</v>
      </c>
      <c r="AI434" s="6" t="s">
        <v>275</v>
      </c>
      <c r="AJ434"/>
      <c r="AK434" s="5" t="s">
        <v>3529</v>
      </c>
      <c r="AL434" s="6" t="s">
        <v>143</v>
      </c>
      <c r="AM434" s="6" t="s">
        <v>186</v>
      </c>
      <c r="AN434" s="22" t="s">
        <v>2953</v>
      </c>
      <c r="AO434" s="22" t="s">
        <v>201</v>
      </c>
      <c r="AP434" s="22" t="s">
        <v>148</v>
      </c>
      <c r="AQ434" s="23" t="s">
        <v>1945</v>
      </c>
      <c r="AR434"/>
      <c r="AS434"/>
      <c r="AT434" s="4" t="s">
        <v>2954</v>
      </c>
      <c r="AU434" s="6" t="s">
        <v>2955</v>
      </c>
      <c r="AV434" s="6" t="s">
        <v>402</v>
      </c>
      <c r="AW434"/>
      <c r="AX434"/>
      <c r="AY434"/>
      <c r="AZ434" s="6" t="s">
        <v>2537</v>
      </c>
      <c r="BA434" s="6" t="s">
        <v>374</v>
      </c>
      <c r="BB434" s="4" t="s">
        <v>2956</v>
      </c>
      <c r="BC434" s="17">
        <v>954</v>
      </c>
      <c r="BD434" s="17">
        <v>376</v>
      </c>
      <c r="BE434" s="17">
        <v>2199</v>
      </c>
      <c r="BF434" s="17">
        <v>954</v>
      </c>
      <c r="BG434" s="17">
        <v>376</v>
      </c>
      <c r="BH434" s="17">
        <v>2199</v>
      </c>
      <c r="BI434" s="17">
        <v>5</v>
      </c>
      <c r="BJ434" s="17">
        <v>5</v>
      </c>
      <c r="BK434" s="17" t="s">
        <v>1800</v>
      </c>
      <c r="BL434" s="3">
        <v>15</v>
      </c>
      <c r="BM434" s="17" t="s">
        <v>3457</v>
      </c>
      <c r="BN434" s="17" t="s">
        <v>3458</v>
      </c>
      <c r="BO434" s="24">
        <v>910</v>
      </c>
      <c r="BP434" s="17">
        <v>663</v>
      </c>
      <c r="BQ434" s="17">
        <v>2272</v>
      </c>
      <c r="BR434" s="17">
        <v>18</v>
      </c>
      <c r="BS434" s="17">
        <v>3</v>
      </c>
      <c r="BT434" s="17" t="s">
        <v>3458</v>
      </c>
      <c r="BU434" s="8">
        <v>32136</v>
      </c>
      <c r="BV434" s="9" t="s">
        <v>3456</v>
      </c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 s="3">
        <v>2018</v>
      </c>
      <c r="DV434" s="16" t="s">
        <v>3508</v>
      </c>
      <c r="DW434" s="16" t="s">
        <v>3388</v>
      </c>
      <c r="DX434" s="16" t="s">
        <v>3488</v>
      </c>
      <c r="DY434" s="3">
        <v>60</v>
      </c>
      <c r="DZ434" s="3">
        <v>16900</v>
      </c>
      <c r="EA434" s="3">
        <v>1285</v>
      </c>
      <c r="EB434" s="3">
        <v>0</v>
      </c>
      <c r="EC434" s="3">
        <v>1000</v>
      </c>
      <c r="ED434" s="3">
        <v>798</v>
      </c>
      <c r="EE434" s="3">
        <v>0</v>
      </c>
      <c r="EF434" s="3">
        <v>798</v>
      </c>
      <c r="EG434"/>
      <c r="EH434" s="3">
        <v>798</v>
      </c>
      <c r="EI434" s="3">
        <v>0</v>
      </c>
      <c r="EJ434"/>
      <c r="EK434" s="3">
        <v>15210</v>
      </c>
      <c r="EL434" s="1">
        <v>5</v>
      </c>
      <c r="EM434" s="3">
        <v>18590</v>
      </c>
      <c r="EN434" s="3">
        <v>367</v>
      </c>
      <c r="EO434" s="17">
        <v>12.5</v>
      </c>
      <c r="EP434" s="17" t="s">
        <v>266</v>
      </c>
      <c r="EQ434"/>
      <c r="ER434"/>
      <c r="ES434"/>
      <c r="ET434"/>
      <c r="EU434"/>
      <c r="EV434"/>
      <c r="EW434" s="3">
        <v>3000</v>
      </c>
      <c r="EX434" s="3">
        <v>21466.68</v>
      </c>
      <c r="EY434"/>
      <c r="EZ434" s="3">
        <v>22716.68</v>
      </c>
      <c r="FA434"/>
      <c r="FB434"/>
      <c r="FC434" s="17" t="s">
        <v>3462</v>
      </c>
      <c r="FD434" s="21">
        <v>367.06</v>
      </c>
      <c r="FE434" s="21" t="n">
        <f si="41" t="shared"/>
        <v>367.0</v>
      </c>
      <c r="FF434" s="3">
        <v>15</v>
      </c>
      <c r="FG434" s="3" t="n">
        <f si="42" t="shared"/>
        <v>15.0</v>
      </c>
      <c r="FH434"/>
      <c r="FI434" s="17" t="n">
        <f si="43" t="shared"/>
        <v>0.0</v>
      </c>
      <c r="FJ434" s="17">
        <v>0</v>
      </c>
      <c r="FK434" s="3" t="n">
        <f si="44" t="shared"/>
        <v>3000.0</v>
      </c>
    </row>
    <row r="435" spans="1:167">
      <c r="A435" s="18" t="s">
        <v>266</v>
      </c>
      <c r="B435" s="17" t="s">
        <v>1069</v>
      </c>
      <c r="C435" s="30">
        <v>32127</v>
      </c>
      <c r="D435" s="17" t="s">
        <v>399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 s="6" t="s">
        <v>1108</v>
      </c>
      <c r="AH435" s="6" t="s">
        <v>2067</v>
      </c>
      <c r="AI435" s="6" t="s">
        <v>2340</v>
      </c>
      <c r="AJ435"/>
      <c r="AK435" s="5" t="s">
        <v>3529</v>
      </c>
      <c r="AL435" s="6" t="s">
        <v>143</v>
      </c>
      <c r="AM435" s="6" t="s">
        <v>177</v>
      </c>
      <c r="AN435" s="22" t="s">
        <v>2341</v>
      </c>
      <c r="AO435" s="22" t="s">
        <v>201</v>
      </c>
      <c r="AP435" s="22" t="s">
        <v>1071</v>
      </c>
      <c r="AQ435" s="23" t="s">
        <v>1871</v>
      </c>
      <c r="AR435"/>
      <c r="AS435"/>
      <c r="AT435" s="4" t="s">
        <v>2342</v>
      </c>
      <c r="AU435" s="6" t="s">
        <v>2343</v>
      </c>
      <c r="AV435"/>
      <c r="AW435"/>
      <c r="AX435"/>
      <c r="AY435"/>
      <c r="AZ435" s="6" t="s">
        <v>2344</v>
      </c>
      <c r="BA435" s="6" t="s">
        <v>374</v>
      </c>
      <c r="BB435" s="4" t="s">
        <v>2345</v>
      </c>
      <c r="BC435" s="17">
        <v>954</v>
      </c>
      <c r="BD435" s="17">
        <v>520</v>
      </c>
      <c r="BE435" s="17">
        <v>2174</v>
      </c>
      <c r="BF435" s="17">
        <v>954</v>
      </c>
      <c r="BG435" s="17">
        <v>520</v>
      </c>
      <c r="BH435" s="17">
        <v>2174</v>
      </c>
      <c r="BI435" s="17">
        <v>8</v>
      </c>
      <c r="BJ435" s="17">
        <v>5</v>
      </c>
      <c r="BK435" s="17" t="s">
        <v>155</v>
      </c>
      <c r="BL435" s="3">
        <v>5</v>
      </c>
      <c r="BM435" s="17" t="s">
        <v>3457</v>
      </c>
      <c r="BN435" s="17" t="s">
        <v>3458</v>
      </c>
      <c r="BO435" s="17">
        <v>954</v>
      </c>
      <c r="BP435" s="17">
        <v>234</v>
      </c>
      <c r="BQ435" s="17">
        <v>1435</v>
      </c>
      <c r="BR435" s="17">
        <v>6</v>
      </c>
      <c r="BS435" s="17">
        <v>1</v>
      </c>
      <c r="BT435" s="17" t="s">
        <v>3458</v>
      </c>
      <c r="BU435" s="8">
        <v>45000</v>
      </c>
      <c r="BV435" s="9" t="s">
        <v>3456</v>
      </c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 s="3">
        <v>2018</v>
      </c>
      <c r="DV435" s="16" t="s">
        <v>3508</v>
      </c>
      <c r="DW435" s="16" t="s">
        <v>3387</v>
      </c>
      <c r="DX435" s="16" t="s">
        <v>3488</v>
      </c>
      <c r="DY435" s="3">
        <v>72</v>
      </c>
      <c r="DZ435" s="3">
        <v>31000</v>
      </c>
      <c r="EA435" s="3">
        <v>789</v>
      </c>
      <c r="EB435" s="3">
        <v>0</v>
      </c>
      <c r="EC435" s="3">
        <v>0</v>
      </c>
      <c r="ED435" s="3">
        <v>549</v>
      </c>
      <c r="EE435" s="3">
        <v>0</v>
      </c>
      <c r="EF435" s="3">
        <v>549</v>
      </c>
      <c r="EG435"/>
      <c r="EH435" s="3">
        <v>549</v>
      </c>
      <c r="EI435" s="3">
        <v>0</v>
      </c>
      <c r="EJ435"/>
      <c r="EK435" s="3">
        <v>27900</v>
      </c>
      <c r="EL435" s="1">
        <v>220</v>
      </c>
      <c r="EM435" s="3">
        <v>34100</v>
      </c>
      <c r="EN435" s="3">
        <v>592</v>
      </c>
      <c r="EO435" s="17">
        <v>8.01</v>
      </c>
      <c r="EP435" s="17" t="s">
        <v>1797</v>
      </c>
      <c r="EQ435" s="17" t="s">
        <v>1056</v>
      </c>
      <c r="ER435" s="17">
        <v>425</v>
      </c>
      <c r="ES435" s="17">
        <v>2007</v>
      </c>
      <c r="ET435" s="17" t="s">
        <v>1470</v>
      </c>
      <c r="EU435" s="17" t="s">
        <v>3388</v>
      </c>
      <c r="EV435" s="17" t="s">
        <v>3530</v>
      </c>
      <c r="EW435" s="3">
        <v>5250</v>
      </c>
      <c r="EX435" s="3">
        <v>33099.599999999999</v>
      </c>
      <c r="EY435" s="17" t="s">
        <v>162</v>
      </c>
      <c r="EZ435" s="3">
        <v>34349.599999999999</v>
      </c>
      <c r="FA435" s="17" t="s">
        <v>1798</v>
      </c>
      <c r="FB435"/>
      <c r="FC435" s="17" t="s">
        <v>3462</v>
      </c>
      <c r="FD435" s="21">
        <v>592.15</v>
      </c>
      <c r="FE435" s="21" t="n">
        <f si="41" t="shared"/>
        <v>592.0</v>
      </c>
      <c r="FF435" s="3">
        <v>5</v>
      </c>
      <c r="FG435" s="3" t="n">
        <f si="42" t="shared"/>
        <v>5.0</v>
      </c>
      <c r="FH435"/>
      <c r="FI435" s="17" t="n">
        <f si="43" t="shared"/>
        <v>0.0</v>
      </c>
      <c r="FJ435" s="17">
        <v>0</v>
      </c>
      <c r="FK435" s="3" t="n">
        <f si="44" t="shared"/>
        <v>5250.0</v>
      </c>
    </row>
    <row r="436" spans="1:167">
      <c r="A436" s="18" t="s">
        <v>266</v>
      </c>
      <c r="B436" s="17" t="s">
        <v>1465</v>
      </c>
      <c r="C436" s="30" t="s">
        <v>3460</v>
      </c>
      <c r="D436" s="17" t="s">
        <v>399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 s="6" t="s">
        <v>1114</v>
      </c>
      <c r="AH436" s="6" t="s">
        <v>262</v>
      </c>
      <c r="AI436" s="6" t="s">
        <v>1544</v>
      </c>
      <c r="AJ436"/>
      <c r="AK436" s="5" t="s">
        <v>3529</v>
      </c>
      <c r="AL436" s="17" t="s">
        <v>143</v>
      </c>
      <c r="AM436" s="17" t="s">
        <v>239</v>
      </c>
      <c r="AN436" s="17" t="s">
        <v>1545</v>
      </c>
      <c r="AO436" s="16">
        <v>11</v>
      </c>
      <c r="AP436" s="16" t="s">
        <v>238</v>
      </c>
      <c r="AQ436" s="16" t="s">
        <v>1314</v>
      </c>
      <c r="AR436"/>
      <c r="AS436"/>
      <c r="AT436" s="4" t="s">
        <v>1546</v>
      </c>
      <c r="AU436" s="6" t="s">
        <v>332</v>
      </c>
      <c r="AV436" s="6" t="s">
        <v>400</v>
      </c>
      <c r="AW436" s="6">
        <v>33</v>
      </c>
      <c r="AX436"/>
      <c r="AY436"/>
      <c r="AZ436" s="6" t="s">
        <v>1158</v>
      </c>
      <c r="BA436" s="6" t="s">
        <v>152</v>
      </c>
      <c r="BB436" s="17" t="s">
        <v>1159</v>
      </c>
      <c r="BC436" s="17">
        <v>954</v>
      </c>
      <c r="BD436" s="17">
        <v>712</v>
      </c>
      <c r="BE436" s="17">
        <v>1809</v>
      </c>
      <c r="BF436" s="17">
        <v>954</v>
      </c>
      <c r="BG436" s="17">
        <v>712</v>
      </c>
      <c r="BH436" s="17">
        <v>1809</v>
      </c>
      <c r="BI436" s="17">
        <v>6</v>
      </c>
      <c r="BJ436" s="17">
        <v>4</v>
      </c>
      <c r="BK436" s="17" t="s">
        <v>1799</v>
      </c>
      <c r="BL436" s="3">
        <v>0</v>
      </c>
      <c r="BM436" s="17" t="s">
        <v>1801</v>
      </c>
      <c r="BN436" s="17" t="s">
        <v>3458</v>
      </c>
      <c r="BO436" s="17">
        <v>954</v>
      </c>
      <c r="BP436" s="17">
        <v>234</v>
      </c>
      <c r="BQ436" s="17">
        <v>1809</v>
      </c>
      <c r="BR436" s="17">
        <v>6</v>
      </c>
      <c r="BS436" s="17">
        <v>1</v>
      </c>
      <c r="BT436" s="17" t="s">
        <v>3458</v>
      </c>
      <c r="BU436" s="3">
        <v>33600</v>
      </c>
      <c r="BV436" s="9" t="s">
        <v>3456</v>
      </c>
      <c r="BW436"/>
      <c r="BX436"/>
      <c r="BY436" s="17" t="s">
        <v>155</v>
      </c>
      <c r="BZ436" s="6" t="s">
        <v>1547</v>
      </c>
      <c r="CA436" s="6" t="s">
        <v>262</v>
      </c>
      <c r="CB436" s="6" t="s">
        <v>1548</v>
      </c>
      <c r="CC436"/>
      <c r="CD436"/>
      <c r="CE436" s="17" t="s">
        <v>143</v>
      </c>
      <c r="CF436" s="17" t="s">
        <v>235</v>
      </c>
      <c r="CG436" s="17" t="s">
        <v>1549</v>
      </c>
      <c r="CH436" s="16">
        <v>11</v>
      </c>
      <c r="CI436" s="16" t="s">
        <v>238</v>
      </c>
      <c r="CJ436" s="16" t="s">
        <v>1314</v>
      </c>
      <c r="CK436"/>
      <c r="CL436"/>
      <c r="CM436" s="4" t="s">
        <v>1546</v>
      </c>
      <c r="CN436" s="6" t="s">
        <v>332</v>
      </c>
      <c r="CO436" s="6" t="s">
        <v>400</v>
      </c>
      <c r="CP436" s="6">
        <v>33</v>
      </c>
      <c r="CQ436"/>
      <c r="CR436"/>
      <c r="CS436" s="6" t="s">
        <v>1158</v>
      </c>
      <c r="CT436" s="6" t="s">
        <v>152</v>
      </c>
      <c r="CU436" s="17" t="s">
        <v>1159</v>
      </c>
      <c r="CV436" s="17">
        <v>954</v>
      </c>
      <c r="CW436" s="17">
        <v>243</v>
      </c>
      <c r="CX436" s="17">
        <v>2451</v>
      </c>
      <c r="CY436" s="17">
        <v>954</v>
      </c>
      <c r="CZ436" s="17">
        <v>304</v>
      </c>
      <c r="DA436" s="17">
        <v>2451</v>
      </c>
      <c r="DB436" s="17">
        <v>6</v>
      </c>
      <c r="DC436" s="17">
        <v>1</v>
      </c>
      <c r="DD436" s="17" t="s">
        <v>1051</v>
      </c>
      <c r="DE436" s="17">
        <v>990</v>
      </c>
      <c r="DF436" s="17" t="s">
        <v>1801</v>
      </c>
      <c r="DG436" s="17" t="s">
        <v>1977</v>
      </c>
      <c r="DH436" s="17">
        <v>954</v>
      </c>
      <c r="DI436" s="17">
        <v>234</v>
      </c>
      <c r="DJ436" s="17">
        <v>2451</v>
      </c>
      <c r="DK436" s="17">
        <v>6</v>
      </c>
      <c r="DL436" s="17">
        <v>1</v>
      </c>
      <c r="DM436" s="17" t="s">
        <v>1976</v>
      </c>
      <c r="DN436" s="17">
        <v>1250</v>
      </c>
      <c r="DO436" s="17" t="s">
        <v>58</v>
      </c>
      <c r="DP436"/>
      <c r="DQ436"/>
      <c r="DR436" s="17" t="s">
        <v>40</v>
      </c>
      <c r="DS436"/>
      <c r="DT436"/>
      <c r="DU436" s="3">
        <v>2018</v>
      </c>
      <c r="DV436" s="16" t="s">
        <v>3508</v>
      </c>
      <c r="DW436" s="16" t="s">
        <v>3382</v>
      </c>
      <c r="DX436" s="16" t="s">
        <v>3489</v>
      </c>
      <c r="DY436" s="3">
        <v>60</v>
      </c>
      <c r="DZ436" s="3">
        <v>25721</v>
      </c>
      <c r="EA436" s="3">
        <v>516</v>
      </c>
      <c r="EB436" s="17">
        <v>25</v>
      </c>
      <c r="EC436" s="3">
        <v>0</v>
      </c>
      <c r="ED436" s="3">
        <v>499</v>
      </c>
      <c r="EE436" s="3">
        <v>0</v>
      </c>
      <c r="EF436" s="3">
        <v>499</v>
      </c>
      <c r="EG436" s="17">
        <v>50</v>
      </c>
      <c r="EH436"/>
      <c r="EI436" s="3">
        <v>0</v>
      </c>
      <c r="EJ436"/>
      <c r="EK436" s="3">
        <v>23148.9</v>
      </c>
      <c r="EL436" s="1">
        <v>10</v>
      </c>
      <c r="EM436" s="3">
        <v>28293.1</v>
      </c>
      <c r="EN436" s="3">
        <v>443</v>
      </c>
      <c r="EO436" s="17">
        <v>10.01</v>
      </c>
      <c r="EP436" s="17" t="s">
        <v>266</v>
      </c>
      <c r="EQ436"/>
      <c r="ER436"/>
      <c r="ES436"/>
      <c r="ET436"/>
      <c r="EU436"/>
      <c r="EV436"/>
      <c r="EW436" s="3">
        <v>4500</v>
      </c>
      <c r="EX436" s="3">
        <v>28848.516</v>
      </c>
      <c r="EY436"/>
      <c r="EZ436" s="3">
        <v>30098.516</v>
      </c>
      <c r="FA436"/>
      <c r="FB436"/>
      <c r="FC436" s="17" t="s">
        <v>3462</v>
      </c>
      <c r="FD436" s="21">
        <v>443.14</v>
      </c>
      <c r="FE436" s="21" t="n">
        <f si="41" t="shared"/>
        <v>443.0</v>
      </c>
      <c r="FF436" s="3">
        <v>0</v>
      </c>
      <c r="FG436" s="3" t="n">
        <f si="42" t="shared"/>
        <v>0.0</v>
      </c>
      <c r="FH436" s="21">
        <v>0</v>
      </c>
      <c r="FI436" s="17" t="n">
        <f si="43" t="shared"/>
        <v>0.0</v>
      </c>
      <c r="FJ436" s="17">
        <v>0</v>
      </c>
      <c r="FK436" s="3" t="n">
        <f si="44" t="shared"/>
        <v>4500.0</v>
      </c>
    </row>
    <row r="437" spans="1:167">
      <c r="A437" s="18" t="s">
        <v>266</v>
      </c>
      <c r="B437" s="17" t="s">
        <v>1069</v>
      </c>
      <c r="C437" s="30">
        <v>32127</v>
      </c>
      <c r="D437" s="17" t="s">
        <v>399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 s="6" t="s">
        <v>312</v>
      </c>
      <c r="AH437" s="6" t="s">
        <v>280</v>
      </c>
      <c r="AI437" s="6" t="s">
        <v>3376</v>
      </c>
      <c r="AJ437"/>
      <c r="AK437" s="5" t="s">
        <v>3529</v>
      </c>
      <c r="AL437" s="6" t="s">
        <v>143</v>
      </c>
      <c r="AM437" s="6" t="s">
        <v>204</v>
      </c>
      <c r="AN437" s="6" t="s">
        <v>3377</v>
      </c>
      <c r="AO437" s="6" t="s">
        <v>1872</v>
      </c>
      <c r="AP437" s="6" t="s">
        <v>231</v>
      </c>
      <c r="AQ437" s="2" t="s">
        <v>2184</v>
      </c>
      <c r="AR437"/>
      <c r="AS437"/>
      <c r="AT437" s="4" t="s">
        <v>2759</v>
      </c>
      <c r="AU437" s="6" t="s">
        <v>3378</v>
      </c>
      <c r="AV437" s="6" t="s">
        <v>146</v>
      </c>
      <c r="AW437"/>
      <c r="AX437"/>
      <c r="AY437"/>
      <c r="AZ437" s="6" t="s">
        <v>3370</v>
      </c>
      <c r="BA437" s="6" t="s">
        <v>3332</v>
      </c>
      <c r="BB437" s="4" t="s">
        <v>3379</v>
      </c>
      <c r="BC437" s="17">
        <v>954</v>
      </c>
      <c r="BD437" s="17">
        <v>365</v>
      </c>
      <c r="BE437" s="17">
        <v>2188</v>
      </c>
      <c r="BF437" s="17">
        <v>954</v>
      </c>
      <c r="BG437" s="17">
        <v>365</v>
      </c>
      <c r="BH437" s="17">
        <v>2188</v>
      </c>
      <c r="BI437" s="17">
        <v>8</v>
      </c>
      <c r="BJ437" s="17">
        <v>2</v>
      </c>
      <c r="BK437" s="17" t="s">
        <v>1800</v>
      </c>
      <c r="BL437" s="3">
        <v>10</v>
      </c>
      <c r="BM437" s="17" t="s">
        <v>1053</v>
      </c>
      <c r="BN437" s="17" t="s">
        <v>3458</v>
      </c>
      <c r="BO437" s="24">
        <v>910</v>
      </c>
      <c r="BP437" s="17">
        <v>641</v>
      </c>
      <c r="BQ437" s="17">
        <v>2261</v>
      </c>
      <c r="BR437" s="17">
        <v>18</v>
      </c>
      <c r="BS437" s="17">
        <v>9</v>
      </c>
      <c r="BT437" s="17" t="s">
        <v>3458</v>
      </c>
      <c r="BU437" s="8">
        <v>38000.04</v>
      </c>
      <c r="BV437" s="9" t="s">
        <v>3456</v>
      </c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 s="3">
        <v>2018</v>
      </c>
      <c r="DV437" s="16" t="s">
        <v>3508</v>
      </c>
      <c r="DW437" s="16" t="s">
        <v>3387</v>
      </c>
      <c r="DX437" s="16" t="s">
        <v>3600</v>
      </c>
      <c r="DY437" s="3">
        <v>75</v>
      </c>
      <c r="DZ437" s="3">
        <v>25048</v>
      </c>
      <c r="EA437" s="3">
        <v>1323</v>
      </c>
      <c r="EB437" s="3">
        <v>0</v>
      </c>
      <c r="EC437" s="3">
        <v>2000</v>
      </c>
      <c r="ED437" s="3">
        <v>699</v>
      </c>
      <c r="EE437" s="3">
        <v>0</v>
      </c>
      <c r="EF437" s="3">
        <v>699</v>
      </c>
      <c r="EG437"/>
      <c r="EH437" s="3">
        <v>699</v>
      </c>
      <c r="EI437" s="3">
        <v>0</v>
      </c>
      <c r="EJ437"/>
      <c r="EK437" s="3">
        <v>22543.200000000001</v>
      </c>
      <c r="EL437" s="1">
        <v>17</v>
      </c>
      <c r="EM437" s="3">
        <v>27552.799999999999</v>
      </c>
      <c r="EN437" s="3">
        <v>401</v>
      </c>
      <c r="EO437" s="17">
        <v>8.01</v>
      </c>
      <c r="EP437" s="17" t="s">
        <v>266</v>
      </c>
      <c r="EQ437"/>
      <c r="ER437"/>
      <c r="ES437"/>
      <c r="ET437"/>
      <c r="EU437"/>
      <c r="EV437"/>
      <c r="EW437" s="3">
        <v>5575</v>
      </c>
      <c r="EX437" s="3">
        <v>27534</v>
      </c>
      <c r="EY437"/>
      <c r="EZ437" s="3">
        <v>28784</v>
      </c>
      <c r="FA437"/>
      <c r="FB437"/>
      <c r="FC437" s="17" t="s">
        <v>3462</v>
      </c>
      <c r="FD437" s="21">
        <v>400.97</v>
      </c>
      <c r="FE437" s="21" t="n">
        <f si="41" t="shared"/>
        <v>401.0</v>
      </c>
      <c r="FF437" s="3">
        <v>10</v>
      </c>
      <c r="FG437" s="3" t="n">
        <f si="42" t="shared"/>
        <v>10.0</v>
      </c>
      <c r="FH437"/>
      <c r="FI437" s="17" t="n">
        <f si="43" t="shared"/>
        <v>0.0</v>
      </c>
      <c r="FJ437" s="17">
        <v>0</v>
      </c>
      <c r="FK437" s="3" t="n">
        <f si="44" t="shared"/>
        <v>5575.0</v>
      </c>
    </row>
    <row r="438" spans="1:167">
      <c r="A438" s="18" t="s">
        <v>266</v>
      </c>
      <c r="B438" s="17" t="s">
        <v>1069</v>
      </c>
      <c r="C438" s="30">
        <v>32127</v>
      </c>
      <c r="D438" s="17" t="s">
        <v>399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 s="6" t="s">
        <v>3047</v>
      </c>
      <c r="AH438" s="6" t="s">
        <v>3048</v>
      </c>
      <c r="AI438" s="6" t="s">
        <v>3049</v>
      </c>
      <c r="AJ438"/>
      <c r="AK438" s="5" t="s">
        <v>3529</v>
      </c>
      <c r="AL438" s="6" t="s">
        <v>143</v>
      </c>
      <c r="AM438" s="6" t="s">
        <v>215</v>
      </c>
      <c r="AN438" s="22" t="s">
        <v>3050</v>
      </c>
      <c r="AO438" s="22" t="s">
        <v>1872</v>
      </c>
      <c r="AP438" s="22" t="s">
        <v>1855</v>
      </c>
      <c r="AQ438" s="2" t="s">
        <v>1874</v>
      </c>
      <c r="AR438"/>
      <c r="AS438"/>
      <c r="AT438" s="4" t="s">
        <v>3051</v>
      </c>
      <c r="AU438" s="6" t="s">
        <v>2928</v>
      </c>
      <c r="AV438" s="6" t="s">
        <v>862</v>
      </c>
      <c r="AW438" s="6" t="s">
        <v>263</v>
      </c>
      <c r="AX438"/>
      <c r="AY438"/>
      <c r="AZ438" s="6" t="s">
        <v>2180</v>
      </c>
      <c r="BA438" s="6" t="s">
        <v>374</v>
      </c>
      <c r="BB438" s="4" t="s">
        <v>3052</v>
      </c>
      <c r="BC438" s="17">
        <v>954</v>
      </c>
      <c r="BD438" s="17">
        <v>340</v>
      </c>
      <c r="BE438" s="17">
        <v>2163</v>
      </c>
      <c r="BF438" s="17">
        <v>954</v>
      </c>
      <c r="BG438" s="17">
        <v>340</v>
      </c>
      <c r="BH438" s="17">
        <v>2163</v>
      </c>
      <c r="BI438" s="17">
        <v>7</v>
      </c>
      <c r="BJ438" s="17">
        <v>3</v>
      </c>
      <c r="BK438" s="17" t="s">
        <v>1800</v>
      </c>
      <c r="BL438" s="3">
        <v>15</v>
      </c>
      <c r="BM438" s="17" t="s">
        <v>1053</v>
      </c>
      <c r="BN438" s="17" t="s">
        <v>3458</v>
      </c>
      <c r="BO438" s="24">
        <v>954</v>
      </c>
      <c r="BP438" s="17">
        <v>591</v>
      </c>
      <c r="BQ438" s="17">
        <v>2236</v>
      </c>
      <c r="BR438" s="17">
        <v>6</v>
      </c>
      <c r="BS438" s="17">
        <v>5</v>
      </c>
      <c r="BT438" s="17" t="s">
        <v>3458</v>
      </c>
      <c r="BU438" s="8">
        <v>22600</v>
      </c>
      <c r="BV438" s="9" t="s">
        <v>3456</v>
      </c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 s="3">
        <v>2018</v>
      </c>
      <c r="DV438" s="16" t="s">
        <v>3508</v>
      </c>
      <c r="DW438" s="16" t="s">
        <v>3408</v>
      </c>
      <c r="DX438" s="20" t="s">
        <v>3492</v>
      </c>
      <c r="DY438" s="3">
        <v>75</v>
      </c>
      <c r="DZ438" s="3">
        <v>57354</v>
      </c>
      <c r="EA438" s="3">
        <v>2291</v>
      </c>
      <c r="EB438" s="3">
        <v>0</v>
      </c>
      <c r="EC438" s="3">
        <v>1000</v>
      </c>
      <c r="ED438" s="3">
        <v>688</v>
      </c>
      <c r="EE438" s="3">
        <v>0</v>
      </c>
      <c r="EF438" s="3">
        <v>688</v>
      </c>
      <c r="EG438" s="17">
        <v>600</v>
      </c>
      <c r="EH438" s="3">
        <v>688</v>
      </c>
      <c r="EI438" s="17">
        <v>0</v>
      </c>
      <c r="EJ438"/>
      <c r="EK438" s="3">
        <v>51618.6</v>
      </c>
      <c r="EL438" s="1">
        <v>8</v>
      </c>
      <c r="EM438" s="3">
        <v>63089.4</v>
      </c>
      <c r="EN438" s="3">
        <v>837</v>
      </c>
      <c r="EO438" s="17">
        <v>10.01</v>
      </c>
      <c r="EP438" s="17" t="s">
        <v>266</v>
      </c>
      <c r="EQ438"/>
      <c r="ER438"/>
      <c r="ES438"/>
      <c r="ET438"/>
      <c r="EU438"/>
      <c r="EV438"/>
      <c r="EW438" s="3">
        <v>10000</v>
      </c>
      <c r="EX438" s="3">
        <v>62947.835999999996</v>
      </c>
      <c r="EY438"/>
      <c r="EZ438" s="3">
        <v>64197.835999999996</v>
      </c>
      <c r="FA438"/>
      <c r="FB438"/>
      <c r="FC438" s="17" t="s">
        <v>3462</v>
      </c>
      <c r="FD438" s="21">
        <v>836.71</v>
      </c>
      <c r="FE438" s="21" t="n">
        <f si="41" t="shared"/>
        <v>837.0</v>
      </c>
      <c r="FF438" s="3">
        <v>15</v>
      </c>
      <c r="FG438" s="3" t="n">
        <f si="42" t="shared"/>
        <v>15.0</v>
      </c>
      <c r="FH438"/>
      <c r="FI438" s="17" t="n">
        <f si="43" t="shared"/>
        <v>0.0</v>
      </c>
      <c r="FJ438" s="17">
        <v>0</v>
      </c>
      <c r="FK438" s="3" t="n">
        <f si="44" t="shared"/>
        <v>10000.0</v>
      </c>
    </row>
    <row r="439" spans="1:167">
      <c r="A439" s="18" t="s">
        <v>266</v>
      </c>
      <c r="B439" s="17" t="s">
        <v>1069</v>
      </c>
      <c r="C439"/>
      <c r="D439" s="17" t="s">
        <v>399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 s="6" t="s">
        <v>570</v>
      </c>
      <c r="AH439"/>
      <c r="AI439" s="6" t="s">
        <v>571</v>
      </c>
      <c r="AJ439"/>
      <c r="AK439" s="5" t="s">
        <v>3529</v>
      </c>
      <c r="AL439" s="17" t="s">
        <v>143</v>
      </c>
      <c r="AM439" s="17" t="s">
        <v>218</v>
      </c>
      <c r="AN439" s="17" t="s">
        <v>435</v>
      </c>
      <c r="AO439" s="17">
        <v>10</v>
      </c>
      <c r="AP439" s="17">
        <v>11</v>
      </c>
      <c r="AQ439" s="17">
        <v>1950</v>
      </c>
      <c r="AR439"/>
      <c r="AS439"/>
      <c r="AT439" s="4" t="s">
        <v>703</v>
      </c>
      <c r="AU439" s="6" t="s">
        <v>349</v>
      </c>
      <c r="AV439" s="6" t="s">
        <v>1802</v>
      </c>
      <c r="AW439" s="17" t="s">
        <v>864</v>
      </c>
      <c r="AX439"/>
      <c r="AY439"/>
      <c r="AZ439" s="6" t="s">
        <v>895</v>
      </c>
      <c r="BA439" s="6" t="s">
        <v>369</v>
      </c>
      <c r="BB439" s="4" t="s">
        <v>896</v>
      </c>
      <c r="BC439" s="17">
        <v>954</v>
      </c>
      <c r="BD439" s="17">
        <v>406</v>
      </c>
      <c r="BE439" s="17">
        <v>2135</v>
      </c>
      <c r="BF439" s="17">
        <v>954</v>
      </c>
      <c r="BG439" s="17">
        <v>406</v>
      </c>
      <c r="BH439" s="17">
        <v>2135</v>
      </c>
      <c r="BI439" s="17">
        <v>9</v>
      </c>
      <c r="BJ439" s="17">
        <v>1</v>
      </c>
      <c r="BK439" s="17" t="s">
        <v>155</v>
      </c>
      <c r="BL439" s="3">
        <v>10</v>
      </c>
      <c r="BM439" s="17" t="s">
        <v>155</v>
      </c>
      <c r="BN439" s="17" t="s">
        <v>3458</v>
      </c>
      <c r="BO439" s="17">
        <v>954</v>
      </c>
      <c r="BP439" s="17">
        <v>723</v>
      </c>
      <c r="BQ439" s="17">
        <v>2302</v>
      </c>
      <c r="BR439" s="17">
        <v>14</v>
      </c>
      <c r="BS439" s="17">
        <v>5</v>
      </c>
      <c r="BT439" s="17" t="s">
        <v>3458</v>
      </c>
      <c r="BU439" s="8">
        <v>30000</v>
      </c>
      <c r="BV439" s="9" t="s">
        <v>3456</v>
      </c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 s="17" t="s">
        <v>40</v>
      </c>
      <c r="DS439"/>
      <c r="DT439"/>
      <c r="DU439" s="3">
        <v>2018</v>
      </c>
      <c r="DV439" s="16" t="s">
        <v>3508</v>
      </c>
      <c r="DW439" s="16" t="s">
        <v>3388</v>
      </c>
      <c r="DX439" s="16" t="s">
        <v>3488</v>
      </c>
      <c r="DY439" s="3">
        <v>72</v>
      </c>
      <c r="DZ439" s="3">
        <v>19529</v>
      </c>
      <c r="EA439" s="3">
        <v>1366</v>
      </c>
      <c r="EB439" s="17">
        <v>10</v>
      </c>
      <c r="EC439" s="3">
        <v>1000</v>
      </c>
      <c r="ED439" s="3">
        <v>699</v>
      </c>
      <c r="EE439" s="3">
        <v>0</v>
      </c>
      <c r="EF439" s="3">
        <v>699</v>
      </c>
      <c r="EG439" s="17">
        <v>450</v>
      </c>
      <c r="EH439" s="3">
        <v>699</v>
      </c>
      <c r="EI439" s="3">
        <v>850</v>
      </c>
      <c r="EJ439"/>
      <c r="EK439" s="3">
        <v>17576.099999999999</v>
      </c>
      <c r="EL439" s="1">
        <v>10</v>
      </c>
      <c r="EM439" s="3">
        <v>21481.9</v>
      </c>
      <c r="EN439" s="3">
        <v>362</v>
      </c>
      <c r="EO439" s="17">
        <v>10.01</v>
      </c>
      <c r="EP439" s="17" t="s">
        <v>266</v>
      </c>
      <c r="EQ439"/>
      <c r="ER439"/>
      <c r="ES439"/>
      <c r="ET439"/>
      <c r="EU439"/>
      <c r="EV439"/>
      <c r="EW439" s="3">
        <v>3500</v>
      </c>
      <c r="EX439" s="3">
        <v>23535.599999999999</v>
      </c>
      <c r="EY439"/>
      <c r="EZ439" s="3">
        <v>24785.599999999999</v>
      </c>
      <c r="FA439"/>
      <c r="FB439"/>
      <c r="FC439" s="17" t="s">
        <v>3462</v>
      </c>
      <c r="FD439" s="21">
        <v>361.8</v>
      </c>
      <c r="FE439" s="21" t="n">
        <f si="41" t="shared"/>
        <v>362.0</v>
      </c>
      <c r="FF439" s="3">
        <v>10</v>
      </c>
      <c r="FG439" s="3" t="n">
        <f si="42" t="shared"/>
        <v>10.0</v>
      </c>
      <c r="FH439" s="17">
        <v>850</v>
      </c>
      <c r="FI439" s="17" t="n">
        <f si="43" t="shared"/>
        <v>850.0</v>
      </c>
      <c r="FJ439" s="17">
        <v>0</v>
      </c>
      <c r="FK439" s="3" t="n">
        <f si="44" t="shared"/>
        <v>3500.0</v>
      </c>
    </row>
    <row r="440" spans="1:167">
      <c r="A440" s="18" t="s">
        <v>266</v>
      </c>
      <c r="B440" s="17" t="s">
        <v>1069</v>
      </c>
      <c r="C440"/>
      <c r="D440" s="17" t="s">
        <v>399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 s="6" t="s">
        <v>1469</v>
      </c>
      <c r="AH440"/>
      <c r="AI440" s="6" t="s">
        <v>3108</v>
      </c>
      <c r="AJ440"/>
      <c r="AK440" s="5" t="s">
        <v>3529</v>
      </c>
      <c r="AL440" s="6" t="s">
        <v>143</v>
      </c>
      <c r="AM440" s="6" t="s">
        <v>205</v>
      </c>
      <c r="AN440" s="22" t="s">
        <v>3109</v>
      </c>
      <c r="AO440" s="22" t="s">
        <v>154</v>
      </c>
      <c r="AP440" s="22" t="s">
        <v>220</v>
      </c>
      <c r="AQ440" s="23" t="s">
        <v>1853</v>
      </c>
      <c r="AR440"/>
      <c r="AS440"/>
      <c r="AT440" s="4" t="s">
        <v>3110</v>
      </c>
      <c r="AU440" s="6" t="s">
        <v>3111</v>
      </c>
      <c r="AV440" s="6" t="s">
        <v>401</v>
      </c>
      <c r="AW440"/>
      <c r="AX440"/>
      <c r="AY440"/>
      <c r="AZ440" s="6" t="s">
        <v>2945</v>
      </c>
      <c r="BA440" s="6" t="s">
        <v>370</v>
      </c>
      <c r="BB440" s="4" t="s">
        <v>3112</v>
      </c>
      <c r="BC440" s="3">
        <v>912</v>
      </c>
      <c r="BD440" s="17">
        <v>476</v>
      </c>
      <c r="BE440" s="17">
        <v>2130</v>
      </c>
      <c r="BF440" s="3">
        <v>912</v>
      </c>
      <c r="BG440" s="17">
        <v>476</v>
      </c>
      <c r="BH440" s="17">
        <v>2130</v>
      </c>
      <c r="BI440" s="3">
        <v>5.0378197997775302</v>
      </c>
      <c r="BJ440" s="17">
        <v>3</v>
      </c>
      <c r="BK440" s="17" t="s">
        <v>1052</v>
      </c>
      <c r="BL440" s="3">
        <v>805</v>
      </c>
      <c r="BM440" s="17" t="s">
        <v>3457</v>
      </c>
      <c r="BN440" s="17" t="s">
        <v>3458</v>
      </c>
      <c r="BO440" s="17">
        <v>954</v>
      </c>
      <c r="BP440" s="17">
        <v>234</v>
      </c>
      <c r="BQ440" s="17">
        <v>1561</v>
      </c>
      <c r="BR440" s="17">
        <v>6</v>
      </c>
      <c r="BS440" s="17">
        <v>1</v>
      </c>
      <c r="BT440" s="17" t="s">
        <v>3458</v>
      </c>
      <c r="BU440" s="8">
        <v>64359.96</v>
      </c>
      <c r="BV440" s="9" t="s">
        <v>3456</v>
      </c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 s="3">
        <v>2018</v>
      </c>
      <c r="DV440" s="16" t="s">
        <v>3508</v>
      </c>
      <c r="DW440" s="16" t="s">
        <v>3387</v>
      </c>
      <c r="DX440" s="16" t="s">
        <v>3488</v>
      </c>
      <c r="DY440" s="3">
        <v>72</v>
      </c>
      <c r="DZ440" s="3">
        <v>22395</v>
      </c>
      <c r="EA440" s="3">
        <v>949</v>
      </c>
      <c r="EB440" s="3">
        <v>0</v>
      </c>
      <c r="EC440" s="3">
        <v>500</v>
      </c>
      <c r="ED440" s="3">
        <v>995</v>
      </c>
      <c r="EE440" s="3">
        <v>0</v>
      </c>
      <c r="EF440" s="3">
        <v>995</v>
      </c>
      <c r="EG440" s="17">
        <v>250</v>
      </c>
      <c r="EH440" s="3">
        <v>995</v>
      </c>
      <c r="EI440" s="3">
        <v>0</v>
      </c>
      <c r="EJ440"/>
      <c r="EK440" s="3">
        <v>20155.5</v>
      </c>
      <c r="EL440" s="1">
        <v>5</v>
      </c>
      <c r="EM440" s="3">
        <v>24634.5</v>
      </c>
      <c r="EN440" s="3">
        <v>329</v>
      </c>
      <c r="EO440" s="17">
        <v>9.99</v>
      </c>
      <c r="EP440" s="17" t="s">
        <v>266</v>
      </c>
      <c r="EQ440"/>
      <c r="ER440"/>
      <c r="ES440"/>
      <c r="ET440"/>
      <c r="EU440"/>
      <c r="EV440"/>
      <c r="EW440" s="3">
        <v>4000</v>
      </c>
      <c r="EX440" s="3">
        <v>30702.288</v>
      </c>
      <c r="EY440"/>
      <c r="EZ440" s="3">
        <v>31952.288</v>
      </c>
      <c r="FA440"/>
      <c r="FB440"/>
      <c r="FC440" s="17" t="s">
        <v>3462</v>
      </c>
      <c r="FD440" s="21">
        <v>329.31</v>
      </c>
      <c r="FE440" s="21" t="n">
        <f si="41" t="shared"/>
        <v>329.0</v>
      </c>
      <c r="FF440" s="3">
        <v>805</v>
      </c>
      <c r="FG440" s="3" t="n">
        <f si="42" t="shared"/>
        <v>805.0</v>
      </c>
      <c r="FH440"/>
      <c r="FI440" s="17" t="n">
        <f si="43" t="shared"/>
        <v>0.0</v>
      </c>
      <c r="FJ440" s="17">
        <v>0</v>
      </c>
      <c r="FK440" s="3" t="n">
        <f si="44" t="shared"/>
        <v>4000.0</v>
      </c>
    </row>
    <row r="441" spans="1:167">
      <c r="A441" s="18" t="s">
        <v>266</v>
      </c>
      <c r="B441" s="17" t="s">
        <v>1069</v>
      </c>
      <c r="C441"/>
      <c r="D441" s="17" t="s">
        <v>399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 s="6" t="s">
        <v>296</v>
      </c>
      <c r="AH441" s="6" t="s">
        <v>242</v>
      </c>
      <c r="AI441" s="6" t="s">
        <v>2601</v>
      </c>
      <c r="AJ441"/>
      <c r="AK441" s="5" t="s">
        <v>3529</v>
      </c>
      <c r="AL441" s="6" t="s">
        <v>143</v>
      </c>
      <c r="AM441" s="6" t="s">
        <v>219</v>
      </c>
      <c r="AN441" s="22" t="s">
        <v>2602</v>
      </c>
      <c r="AO441" s="22" t="s">
        <v>201</v>
      </c>
      <c r="AP441" s="22" t="s">
        <v>214</v>
      </c>
      <c r="AQ441" s="23" t="s">
        <v>1867</v>
      </c>
      <c r="AR441"/>
      <c r="AS441"/>
      <c r="AT441" s="4" t="s">
        <v>2603</v>
      </c>
      <c r="AU441" s="6" t="s">
        <v>2604</v>
      </c>
      <c r="AV441" s="6" t="s">
        <v>402</v>
      </c>
      <c r="AW441"/>
      <c r="AX441"/>
      <c r="AY441"/>
      <c r="AZ441" s="6" t="s">
        <v>962</v>
      </c>
      <c r="BA441" s="6" t="s">
        <v>370</v>
      </c>
      <c r="BB441" s="4" t="s">
        <v>2605</v>
      </c>
      <c r="BC441" s="3">
        <v>912</v>
      </c>
      <c r="BD441" s="17">
        <v>371</v>
      </c>
      <c r="BE441" s="17">
        <v>2194</v>
      </c>
      <c r="BF441" s="3">
        <v>912</v>
      </c>
      <c r="BG441" s="17">
        <v>371</v>
      </c>
      <c r="BH441" s="17">
        <v>2194</v>
      </c>
      <c r="BI441" s="17">
        <v>7</v>
      </c>
      <c r="BJ441" s="17">
        <v>3</v>
      </c>
      <c r="BK441" s="17" t="s">
        <v>1052</v>
      </c>
      <c r="BL441" s="3">
        <v>25</v>
      </c>
      <c r="BM441" s="17" t="s">
        <v>1053</v>
      </c>
      <c r="BN441" s="17" t="s">
        <v>3458</v>
      </c>
      <c r="BO441" s="17">
        <v>910</v>
      </c>
      <c r="BP441" s="17">
        <v>653</v>
      </c>
      <c r="BQ441" s="17">
        <v>2267</v>
      </c>
      <c r="BR441" s="17">
        <v>7</v>
      </c>
      <c r="BS441" s="17">
        <v>4</v>
      </c>
      <c r="BT441" s="17" t="s">
        <v>3458</v>
      </c>
      <c r="BU441" s="8">
        <v>36480</v>
      </c>
      <c r="BV441" s="9" t="s">
        <v>3456</v>
      </c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 s="3">
        <v>2018</v>
      </c>
      <c r="DV441" s="16" t="s">
        <v>3508</v>
      </c>
      <c r="DW441" s="16" t="s">
        <v>3387</v>
      </c>
      <c r="DX441" s="16" t="s">
        <v>3488</v>
      </c>
      <c r="DY441" s="3">
        <v>72</v>
      </c>
      <c r="DZ441" s="3">
        <v>23710</v>
      </c>
      <c r="EA441" s="3">
        <v>1006</v>
      </c>
      <c r="EB441" s="3">
        <v>0</v>
      </c>
      <c r="EC441" s="3">
        <v>1731</v>
      </c>
      <c r="ED441" s="3">
        <v>0</v>
      </c>
      <c r="EE441" s="3">
        <v>0</v>
      </c>
      <c r="EF441" s="3">
        <v>0</v>
      </c>
      <c r="EG441"/>
      <c r="EH441" s="3">
        <v>0</v>
      </c>
      <c r="EI441" s="3">
        <v>0</v>
      </c>
      <c r="EJ441"/>
      <c r="EK441" s="3">
        <v>21339</v>
      </c>
      <c r="EL441" s="1">
        <v>17</v>
      </c>
      <c r="EM441" s="3">
        <v>26081</v>
      </c>
      <c r="EN441" s="3">
        <v>558</v>
      </c>
      <c r="EO441" s="17">
        <v>9.99</v>
      </c>
      <c r="EP441" s="17" t="s">
        <v>266</v>
      </c>
      <c r="EQ441"/>
      <c r="ER441"/>
      <c r="ES441"/>
      <c r="ET441"/>
      <c r="EU441"/>
      <c r="EV441"/>
      <c r="EW441" s="3">
        <v>5500</v>
      </c>
      <c r="EX441" s="3">
        <v>26235.288</v>
      </c>
      <c r="EY441"/>
      <c r="EZ441" s="3">
        <v>27485.288</v>
      </c>
      <c r="FA441"/>
      <c r="FB441"/>
      <c r="FC441" s="17" t="s">
        <v>3462</v>
      </c>
      <c r="FD441" s="21">
        <v>557.78</v>
      </c>
      <c r="FE441" s="21" t="n">
        <f si="41" t="shared"/>
        <v>558.0</v>
      </c>
      <c r="FF441" s="3">
        <v>25</v>
      </c>
      <c r="FG441" s="3" t="n">
        <f si="42" t="shared"/>
        <v>25.0</v>
      </c>
      <c r="FH441"/>
      <c r="FI441" s="17" t="n">
        <f si="43" t="shared"/>
        <v>0.0</v>
      </c>
      <c r="FJ441" s="17">
        <v>0</v>
      </c>
      <c r="FK441" s="3" t="n">
        <f si="44" t="shared"/>
        <v>5500.0</v>
      </c>
    </row>
    <row r="442" spans="1:167">
      <c r="A442" s="18" t="s">
        <v>266</v>
      </c>
      <c r="B442" s="17" t="s">
        <v>1069</v>
      </c>
      <c r="C442" s="30" t="s">
        <v>3460</v>
      </c>
      <c r="D442" s="17" t="s">
        <v>399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 s="6" t="s">
        <v>621</v>
      </c>
      <c r="AH442" s="6" t="s">
        <v>263</v>
      </c>
      <c r="AI442" s="6" t="s">
        <v>601</v>
      </c>
      <c r="AJ442"/>
      <c r="AK442" s="5" t="s">
        <v>3529</v>
      </c>
      <c r="AL442" s="17" t="s">
        <v>143</v>
      </c>
      <c r="AM442" s="17" t="s">
        <v>182</v>
      </c>
      <c r="AN442" s="17" t="s">
        <v>484</v>
      </c>
      <c r="AO442" s="17">
        <v>10</v>
      </c>
      <c r="AP442" s="17">
        <v>11</v>
      </c>
      <c r="AQ442" s="17">
        <v>1970</v>
      </c>
      <c r="AR442"/>
      <c r="AS442"/>
      <c r="AT442" s="4" t="s">
        <v>781</v>
      </c>
      <c r="AU442" s="6" t="s">
        <v>782</v>
      </c>
      <c r="AV442" s="6" t="s">
        <v>146</v>
      </c>
      <c r="AW442" s="17" t="s">
        <v>410</v>
      </c>
      <c r="AX442"/>
      <c r="AY442"/>
      <c r="AZ442" s="6" t="s">
        <v>351</v>
      </c>
      <c r="BA442" s="6" t="s">
        <v>369</v>
      </c>
      <c r="BB442" s="4" t="s">
        <v>977</v>
      </c>
      <c r="BC442" s="17">
        <v>954</v>
      </c>
      <c r="BD442" s="17">
        <v>272</v>
      </c>
      <c r="BE442" s="17">
        <v>2134</v>
      </c>
      <c r="BF442" s="17">
        <v>954</v>
      </c>
      <c r="BG442" s="17">
        <v>272</v>
      </c>
      <c r="BH442" s="17">
        <v>2134</v>
      </c>
      <c r="BI442" s="17">
        <v>9</v>
      </c>
      <c r="BJ442" s="17">
        <v>1</v>
      </c>
      <c r="BK442" s="17" t="s">
        <v>1800</v>
      </c>
      <c r="BL442" s="3">
        <v>55</v>
      </c>
      <c r="BM442" s="17" t="s">
        <v>3457</v>
      </c>
      <c r="BN442" s="17" t="s">
        <v>3458</v>
      </c>
      <c r="BO442" s="17">
        <v>954</v>
      </c>
      <c r="BP442" s="17">
        <v>521</v>
      </c>
      <c r="BQ442" s="17">
        <v>2168</v>
      </c>
      <c r="BR442" s="17">
        <v>20</v>
      </c>
      <c r="BS442" s="17">
        <v>1</v>
      </c>
      <c r="BT442" s="17" t="s">
        <v>3458</v>
      </c>
      <c r="BU442" s="8">
        <v>23999.96</v>
      </c>
      <c r="BV442" s="9" t="s">
        <v>3456</v>
      </c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 s="17" t="s">
        <v>40</v>
      </c>
      <c r="DS442"/>
      <c r="DT442"/>
      <c r="DU442" s="3">
        <v>2018</v>
      </c>
      <c r="DV442" s="16" t="s">
        <v>3508</v>
      </c>
      <c r="DW442" s="16" t="s">
        <v>3387</v>
      </c>
      <c r="DX442" s="16" t="s">
        <v>3488</v>
      </c>
      <c r="DY442" s="3">
        <v>60</v>
      </c>
      <c r="DZ442" s="3">
        <v>22415</v>
      </c>
      <c r="EA442" s="3">
        <v>423</v>
      </c>
      <c r="EB442" s="17">
        <v>250</v>
      </c>
      <c r="EC442" s="3">
        <v>0</v>
      </c>
      <c r="ED442" s="3">
        <v>499</v>
      </c>
      <c r="EE442" s="3">
        <v>750</v>
      </c>
      <c r="EF442" s="3">
        <v>499</v>
      </c>
      <c r="EG442" s="17">
        <v>100</v>
      </c>
      <c r="EH442" s="3">
        <v>499</v>
      </c>
      <c r="EI442" s="17">
        <v>0</v>
      </c>
      <c r="EJ442"/>
      <c r="EK442" s="3">
        <v>20173.5</v>
      </c>
      <c r="EL442" s="1">
        <v>2</v>
      </c>
      <c r="EM442" s="3">
        <v>24656.5</v>
      </c>
      <c r="EN442" s="3">
        <v>373</v>
      </c>
      <c r="EO442" s="17">
        <v>8.01</v>
      </c>
      <c r="EP442" s="17" t="s">
        <v>266</v>
      </c>
      <c r="EQ442"/>
      <c r="ER442"/>
      <c r="ES442"/>
      <c r="ET442"/>
      <c r="EU442"/>
      <c r="EV442"/>
      <c r="EW442" s="3">
        <v>4100</v>
      </c>
      <c r="EX442" s="3">
        <v>27277.956000000002</v>
      </c>
      <c r="EY442"/>
      <c r="EZ442" s="3">
        <v>28527.956000000002</v>
      </c>
      <c r="FA442"/>
      <c r="FB442"/>
      <c r="FC442" s="17" t="s">
        <v>3462</v>
      </c>
      <c r="FD442" s="21">
        <v>372.7</v>
      </c>
      <c r="FE442" s="21" t="n">
        <f si="41" t="shared"/>
        <v>373.0</v>
      </c>
      <c r="FF442" s="3">
        <v>55</v>
      </c>
      <c r="FG442" s="3" t="n">
        <f si="42" t="shared"/>
        <v>55.0</v>
      </c>
      <c r="FH442" s="17">
        <v>0</v>
      </c>
      <c r="FI442" s="17" t="n">
        <f si="43" t="shared"/>
        <v>0.0</v>
      </c>
      <c r="FJ442" s="17">
        <v>0</v>
      </c>
      <c r="FK442" s="3" t="n">
        <f si="44" t="shared"/>
        <v>4100.0</v>
      </c>
    </row>
    <row r="443" spans="1:167">
      <c r="A443" s="18" t="s">
        <v>266</v>
      </c>
      <c r="B443" s="17" t="s">
        <v>1465</v>
      </c>
      <c r="C443"/>
      <c r="D443" s="17" t="s">
        <v>399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 s="6" t="s">
        <v>1088</v>
      </c>
      <c r="AH443" s="17" t="s">
        <v>1070</v>
      </c>
      <c r="AI443" s="6" t="s">
        <v>1612</v>
      </c>
      <c r="AJ443"/>
      <c r="AK443" s="5" t="s">
        <v>3529</v>
      </c>
      <c r="AL443" s="17" t="s">
        <v>143</v>
      </c>
      <c r="AM443" s="17" t="s">
        <v>186</v>
      </c>
      <c r="AN443" s="17" t="s">
        <v>1319</v>
      </c>
      <c r="AO443" s="16">
        <v>11</v>
      </c>
      <c r="AP443" s="16" t="s">
        <v>238</v>
      </c>
      <c r="AQ443" s="16" t="s">
        <v>1314</v>
      </c>
      <c r="AR443"/>
      <c r="AS443"/>
      <c r="AT443" s="4" t="s">
        <v>1388</v>
      </c>
      <c r="AU443" s="6" t="s">
        <v>1281</v>
      </c>
      <c r="AV443" s="6" t="s">
        <v>401</v>
      </c>
      <c r="AW443"/>
      <c r="AX443"/>
      <c r="AY443"/>
      <c r="AZ443" s="6" t="s">
        <v>1190</v>
      </c>
      <c r="BA443" s="6" t="s">
        <v>391</v>
      </c>
      <c r="BB443" s="17" t="s">
        <v>1223</v>
      </c>
      <c r="BC443" s="17">
        <v>954</v>
      </c>
      <c r="BD443" s="17">
        <v>739</v>
      </c>
      <c r="BE443" s="17">
        <v>1380</v>
      </c>
      <c r="BF443" s="17">
        <v>954</v>
      </c>
      <c r="BG443" s="17">
        <v>739</v>
      </c>
      <c r="BH443" s="17">
        <v>1380</v>
      </c>
      <c r="BI443" s="17">
        <v>6</v>
      </c>
      <c r="BJ443" s="17">
        <v>1</v>
      </c>
      <c r="BK443" s="17" t="s">
        <v>155</v>
      </c>
      <c r="BL443" s="3">
        <v>5</v>
      </c>
      <c r="BM443" s="17" t="s">
        <v>1801</v>
      </c>
      <c r="BN443" s="17" t="s">
        <v>3458</v>
      </c>
      <c r="BO443" s="17">
        <v>954</v>
      </c>
      <c r="BP443" s="17">
        <v>234</v>
      </c>
      <c r="BQ443" s="17">
        <v>1380</v>
      </c>
      <c r="BR443" s="17">
        <v>6</v>
      </c>
      <c r="BS443" s="17">
        <v>1</v>
      </c>
      <c r="BT443" s="17" t="s">
        <v>3458</v>
      </c>
      <c r="BU443" s="3">
        <v>46320</v>
      </c>
      <c r="BV443" s="9" t="s">
        <v>3456</v>
      </c>
      <c r="BW443"/>
      <c r="BX443"/>
      <c r="BY443" s="17" t="s">
        <v>155</v>
      </c>
      <c r="BZ443" s="6" t="s">
        <v>635</v>
      </c>
      <c r="CA443" s="6" t="s">
        <v>242</v>
      </c>
      <c r="CB443" s="6" t="s">
        <v>636</v>
      </c>
      <c r="CC443"/>
      <c r="CD443"/>
      <c r="CE443" s="17" t="s">
        <v>143</v>
      </c>
      <c r="CF443" s="17" t="s">
        <v>219</v>
      </c>
      <c r="CG443" s="17" t="s">
        <v>498</v>
      </c>
      <c r="CH443" s="16">
        <v>11</v>
      </c>
      <c r="CI443" s="16" t="s">
        <v>238</v>
      </c>
      <c r="CJ443" s="16" t="s">
        <v>1314</v>
      </c>
      <c r="CK443"/>
      <c r="CL443"/>
      <c r="CM443" s="4" t="s">
        <v>1388</v>
      </c>
      <c r="CN443" s="6" t="s">
        <v>1281</v>
      </c>
      <c r="CO443" s="6" t="s">
        <v>401</v>
      </c>
      <c r="CP443"/>
      <c r="CQ443"/>
      <c r="CR443"/>
      <c r="CS443" s="6" t="s">
        <v>1190</v>
      </c>
      <c r="CT443" s="6" t="s">
        <v>391</v>
      </c>
      <c r="CU443" s="17" t="s">
        <v>1223</v>
      </c>
      <c r="CV443" s="17">
        <v>954</v>
      </c>
      <c r="CW443" s="17">
        <v>243</v>
      </c>
      <c r="CX443" s="17">
        <v>3656</v>
      </c>
      <c r="CY443" s="17">
        <v>954</v>
      </c>
      <c r="CZ443" s="17">
        <v>304</v>
      </c>
      <c r="DA443" s="17">
        <v>3656</v>
      </c>
      <c r="DB443" s="17">
        <v>6</v>
      </c>
      <c r="DC443" s="17">
        <v>1</v>
      </c>
      <c r="DD443" s="17" t="s">
        <v>1051</v>
      </c>
      <c r="DE443" s="17">
        <v>990</v>
      </c>
      <c r="DF443" s="17" t="s">
        <v>1801</v>
      </c>
      <c r="DG443" s="17" t="s">
        <v>1977</v>
      </c>
      <c r="DH443" s="17">
        <v>954</v>
      </c>
      <c r="DI443" s="17">
        <v>234</v>
      </c>
      <c r="DJ443" s="17">
        <v>3656</v>
      </c>
      <c r="DK443" s="17">
        <v>6</v>
      </c>
      <c r="DL443" s="17">
        <v>1</v>
      </c>
      <c r="DM443" s="17" t="s">
        <v>1976</v>
      </c>
      <c r="DN443" s="17">
        <v>600</v>
      </c>
      <c r="DO443" s="17" t="s">
        <v>58</v>
      </c>
      <c r="DP443"/>
      <c r="DQ443"/>
      <c r="DR443" s="17" t="s">
        <v>40</v>
      </c>
      <c r="DS443"/>
      <c r="DT443"/>
      <c r="DU443" s="3">
        <v>2018</v>
      </c>
      <c r="DV443" s="16" t="s">
        <v>3508</v>
      </c>
      <c r="DW443" s="16" t="s">
        <v>3387</v>
      </c>
      <c r="DX443" s="16" t="s">
        <v>3488</v>
      </c>
      <c r="DY443" s="3">
        <v>72</v>
      </c>
      <c r="DZ443" s="3">
        <v>23992</v>
      </c>
      <c r="EA443" s="3">
        <v>444</v>
      </c>
      <c r="EB443" s="17">
        <v>15</v>
      </c>
      <c r="EC443" s="3">
        <v>0</v>
      </c>
      <c r="ED443" s="3">
        <v>599</v>
      </c>
      <c r="EE443" s="3">
        <v>0</v>
      </c>
      <c r="EF443" s="3">
        <v>599</v>
      </c>
      <c r="EG443"/>
      <c r="EH443"/>
      <c r="EI443" s="3">
        <v>499</v>
      </c>
      <c r="EJ443"/>
      <c r="EK443" s="3">
        <v>21592.799999999999</v>
      </c>
      <c r="EL443" s="1">
        <v>10</v>
      </c>
      <c r="EM443" s="3">
        <v>26391.200000000001</v>
      </c>
      <c r="EN443" s="3">
        <v>566</v>
      </c>
      <c r="EO443" s="17">
        <v>9.99</v>
      </c>
      <c r="EP443" s="17" t="s">
        <v>266</v>
      </c>
      <c r="EQ443"/>
      <c r="ER443"/>
      <c r="ES443"/>
      <c r="ET443"/>
      <c r="EU443"/>
      <c r="EV443"/>
      <c r="EW443" s="3">
        <v>4400</v>
      </c>
      <c r="EX443" s="3">
        <v>26364.888000000003</v>
      </c>
      <c r="EY443"/>
      <c r="EZ443" s="3">
        <v>27614.888000000003</v>
      </c>
      <c r="FA443"/>
      <c r="FB443"/>
      <c r="FC443" s="17" t="s">
        <v>3462</v>
      </c>
      <c r="FD443" s="21">
        <v>566.05999999999995</v>
      </c>
      <c r="FE443" s="21" t="n">
        <f si="41" t="shared"/>
        <v>566.0</v>
      </c>
      <c r="FF443" s="3">
        <v>5</v>
      </c>
      <c r="FG443" s="3" t="n">
        <f si="42" t="shared"/>
        <v>5.0</v>
      </c>
      <c r="FH443" s="21">
        <v>499</v>
      </c>
      <c r="FI443" s="17" t="n">
        <f si="43" t="shared"/>
        <v>499.0</v>
      </c>
      <c r="FJ443" s="17">
        <v>0</v>
      </c>
      <c r="FK443" s="3" t="n">
        <f si="44" t="shared"/>
        <v>4400.0</v>
      </c>
    </row>
    <row r="444" spans="1:167">
      <c r="A444" s="18" t="s">
        <v>266</v>
      </c>
      <c r="B444" s="17" t="s">
        <v>1069</v>
      </c>
      <c r="C444"/>
      <c r="D444" s="17" t="s">
        <v>399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 s="6" t="s">
        <v>299</v>
      </c>
      <c r="AH444" s="6" t="s">
        <v>142</v>
      </c>
      <c r="AI444" s="6" t="s">
        <v>2730</v>
      </c>
      <c r="AJ444"/>
      <c r="AK444" s="5" t="s">
        <v>3529</v>
      </c>
      <c r="AL444" s="6" t="s">
        <v>143</v>
      </c>
      <c r="AM444" s="6" t="s">
        <v>177</v>
      </c>
      <c r="AN444" s="22" t="s">
        <v>2731</v>
      </c>
      <c r="AO444" s="22" t="s">
        <v>1872</v>
      </c>
      <c r="AP444" s="22" t="s">
        <v>1071</v>
      </c>
      <c r="AQ444" s="23" t="s">
        <v>1856</v>
      </c>
      <c r="AR444"/>
      <c r="AS444"/>
      <c r="AT444" s="4" t="s">
        <v>2732</v>
      </c>
      <c r="AU444" s="6" t="s">
        <v>2733</v>
      </c>
      <c r="AV444" s="6" t="s">
        <v>400</v>
      </c>
      <c r="AW444" s="6" t="s">
        <v>2734</v>
      </c>
      <c r="AX444"/>
      <c r="AY444"/>
      <c r="AZ444" s="6" t="s">
        <v>2695</v>
      </c>
      <c r="BA444" s="6" t="s">
        <v>374</v>
      </c>
      <c r="BB444" s="4" t="s">
        <v>2735</v>
      </c>
      <c r="BC444" s="3">
        <v>912</v>
      </c>
      <c r="BD444" s="17">
        <v>574</v>
      </c>
      <c r="BE444" s="17">
        <v>2228</v>
      </c>
      <c r="BF444" s="3">
        <v>912</v>
      </c>
      <c r="BG444" s="17">
        <v>574</v>
      </c>
      <c r="BH444" s="17">
        <v>2228</v>
      </c>
      <c r="BI444" s="17">
        <v>9</v>
      </c>
      <c r="BJ444" s="17">
        <v>2</v>
      </c>
      <c r="BK444" s="17" t="s">
        <v>1051</v>
      </c>
      <c r="BL444" s="3">
        <v>5</v>
      </c>
      <c r="BM444" s="17" t="s">
        <v>1054</v>
      </c>
      <c r="BN444" s="17" t="s">
        <v>3458</v>
      </c>
      <c r="BO444" s="17">
        <v>954</v>
      </c>
      <c r="BP444" s="17">
        <v>234</v>
      </c>
      <c r="BQ444" s="17">
        <v>2375</v>
      </c>
      <c r="BR444" s="17">
        <v>6</v>
      </c>
      <c r="BS444" s="17">
        <v>1</v>
      </c>
      <c r="BT444" s="17" t="s">
        <v>3458</v>
      </c>
      <c r="BU444" s="8">
        <v>49368</v>
      </c>
      <c r="BV444" s="9" t="s">
        <v>3456</v>
      </c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 s="3">
        <v>2018</v>
      </c>
      <c r="DV444" s="16" t="s">
        <v>3508</v>
      </c>
      <c r="DW444" s="16" t="s">
        <v>3387</v>
      </c>
      <c r="DX444" s="16" t="s">
        <v>3488</v>
      </c>
      <c r="DY444" s="3">
        <v>75</v>
      </c>
      <c r="DZ444" s="3">
        <v>27396</v>
      </c>
      <c r="EA444" s="3">
        <v>551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/>
      <c r="EH444"/>
      <c r="EI444" s="3">
        <v>0</v>
      </c>
      <c r="EJ444"/>
      <c r="EK444" s="3">
        <v>24656.400000000001</v>
      </c>
      <c r="EL444" s="1">
        <v>42</v>
      </c>
      <c r="EM444" s="3">
        <v>30135.599999999999</v>
      </c>
      <c r="EN444" s="3">
        <v>469</v>
      </c>
      <c r="EO444" s="17">
        <v>12.5</v>
      </c>
      <c r="EP444" s="17" t="s">
        <v>266</v>
      </c>
      <c r="EQ444"/>
      <c r="ER444"/>
      <c r="ES444"/>
      <c r="ET444"/>
      <c r="EU444"/>
      <c r="EV444"/>
      <c r="EW444" s="3">
        <v>5000</v>
      </c>
      <c r="EX444" s="3">
        <v>28762.799999999999</v>
      </c>
      <c r="EY444"/>
      <c r="EZ444" s="3">
        <v>30012.799999999999</v>
      </c>
      <c r="FA444"/>
      <c r="FB444"/>
      <c r="FC444" s="17" t="s">
        <v>3462</v>
      </c>
      <c r="FD444" s="21">
        <v>469.09</v>
      </c>
      <c r="FE444" s="21" t="n">
        <f si="41" t="shared"/>
        <v>469.0</v>
      </c>
      <c r="FF444" s="3">
        <v>5</v>
      </c>
      <c r="FG444" s="3" t="n">
        <f si="42" t="shared"/>
        <v>5.0</v>
      </c>
      <c r="FH444"/>
      <c r="FI444" s="17" t="n">
        <f si="43" t="shared"/>
        <v>0.0</v>
      </c>
      <c r="FJ444" s="17">
        <v>0</v>
      </c>
      <c r="FK444" s="3" t="n">
        <f si="44" t="shared"/>
        <v>5000.0</v>
      </c>
    </row>
    <row r="445" spans="1:167">
      <c r="A445" s="18" t="s">
        <v>266</v>
      </c>
      <c r="B445" s="17" t="s">
        <v>1069</v>
      </c>
      <c r="C445"/>
      <c r="D445" s="17" t="s">
        <v>399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 s="6" t="s">
        <v>261</v>
      </c>
      <c r="AH445" s="6" t="s">
        <v>247</v>
      </c>
      <c r="AI445" s="6" t="s">
        <v>2455</v>
      </c>
      <c r="AJ445"/>
      <c r="AK445" s="5" t="s">
        <v>3529</v>
      </c>
      <c r="AL445" s="6" t="s">
        <v>143</v>
      </c>
      <c r="AM445" s="6" t="s">
        <v>177</v>
      </c>
      <c r="AN445" s="22" t="s">
        <v>2456</v>
      </c>
      <c r="AO445" s="22" t="s">
        <v>228</v>
      </c>
      <c r="AP445" s="22" t="s">
        <v>178</v>
      </c>
      <c r="AQ445" s="23" t="s">
        <v>1847</v>
      </c>
      <c r="AR445"/>
      <c r="AS445"/>
      <c r="AT445" s="4" t="s">
        <v>2457</v>
      </c>
      <c r="AU445" s="6" t="s">
        <v>2458</v>
      </c>
      <c r="AV445" s="6" t="s">
        <v>406</v>
      </c>
      <c r="AW445"/>
      <c r="AX445"/>
      <c r="AY445"/>
      <c r="AZ445" s="6" t="s">
        <v>962</v>
      </c>
      <c r="BA445" s="6" t="s">
        <v>370</v>
      </c>
      <c r="BB445" s="4" t="s">
        <v>2459</v>
      </c>
      <c r="BC445" s="3">
        <v>770</v>
      </c>
      <c r="BD445" s="17">
        <v>611</v>
      </c>
      <c r="BE445" s="17">
        <v>2265</v>
      </c>
      <c r="BF445" s="3">
        <v>770</v>
      </c>
      <c r="BG445" s="17">
        <v>611</v>
      </c>
      <c r="BH445" s="17">
        <v>2265</v>
      </c>
      <c r="BI445" s="3">
        <v>4.5839822024471699</v>
      </c>
      <c r="BJ445" s="17">
        <v>2</v>
      </c>
      <c r="BK445" s="17" t="s">
        <v>1800</v>
      </c>
      <c r="BL445" s="3">
        <v>10</v>
      </c>
      <c r="BM445" s="17" t="s">
        <v>1801</v>
      </c>
      <c r="BN445" s="17" t="s">
        <v>3458</v>
      </c>
      <c r="BO445" s="17">
        <v>954</v>
      </c>
      <c r="BP445" s="17">
        <v>234</v>
      </c>
      <c r="BQ445" s="17">
        <v>2395</v>
      </c>
      <c r="BR445" s="17">
        <v>6</v>
      </c>
      <c r="BS445" s="17">
        <v>1</v>
      </c>
      <c r="BT445" s="17" t="s">
        <v>3458</v>
      </c>
      <c r="BU445" s="8">
        <v>74940.72</v>
      </c>
      <c r="BV445" s="9" t="s">
        <v>3456</v>
      </c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 s="3">
        <v>2018</v>
      </c>
      <c r="DV445" s="16" t="s">
        <v>3508</v>
      </c>
      <c r="DW445" s="16" t="s">
        <v>3404</v>
      </c>
      <c r="DX445" s="16" t="s">
        <v>3493</v>
      </c>
      <c r="DY445" s="3">
        <v>72</v>
      </c>
      <c r="DZ445" s="3">
        <v>36949</v>
      </c>
      <c r="EA445" s="3">
        <v>511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/>
      <c r="EH445"/>
      <c r="EI445" s="3">
        <v>0</v>
      </c>
      <c r="EJ445"/>
      <c r="EK445" s="3">
        <v>33254.1</v>
      </c>
      <c r="EL445" s="1">
        <v>6</v>
      </c>
      <c r="EM445" s="3">
        <v>40643.9</v>
      </c>
      <c r="EN445" s="3">
        <v>666</v>
      </c>
      <c r="EO445" s="17">
        <v>8.01</v>
      </c>
      <c r="EP445" s="17" t="s">
        <v>266</v>
      </c>
      <c r="EQ445"/>
      <c r="ER445"/>
      <c r="ES445"/>
      <c r="ET445"/>
      <c r="EU445"/>
      <c r="EV445"/>
      <c r="EW445" s="3">
        <v>7000</v>
      </c>
      <c r="EX445" s="3">
        <v>40699.199999999997</v>
      </c>
      <c r="EY445"/>
      <c r="EZ445" s="3">
        <v>41949.2</v>
      </c>
      <c r="FA445"/>
      <c r="FB445"/>
      <c r="FC445" s="17" t="s">
        <v>3462</v>
      </c>
      <c r="FD445" s="21">
        <v>665.86</v>
      </c>
      <c r="FE445" s="21" t="n">
        <f si="41" t="shared"/>
        <v>666.0</v>
      </c>
      <c r="FF445" s="3">
        <v>10</v>
      </c>
      <c r="FG445" s="3" t="n">
        <f si="42" t="shared"/>
        <v>10.0</v>
      </c>
      <c r="FH445"/>
      <c r="FI445" s="17" t="n">
        <f si="43" t="shared"/>
        <v>0.0</v>
      </c>
      <c r="FJ445" s="17">
        <v>0</v>
      </c>
      <c r="FK445" s="3" t="n">
        <f si="44" t="shared"/>
        <v>7000.0</v>
      </c>
    </row>
    <row r="446" spans="1:167">
      <c r="A446" s="18" t="s">
        <v>266</v>
      </c>
      <c r="B446" s="17" t="s">
        <v>1069</v>
      </c>
      <c r="C446"/>
      <c r="D446" s="17" t="s">
        <v>399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 s="6" t="s">
        <v>1917</v>
      </c>
      <c r="AH446" s="6" t="s">
        <v>242</v>
      </c>
      <c r="AI446" s="6" t="s">
        <v>1918</v>
      </c>
      <c r="AJ446"/>
      <c r="AK446" s="5" t="s">
        <v>3529</v>
      </c>
      <c r="AL446" s="6" t="s">
        <v>143</v>
      </c>
      <c r="AM446" s="6" t="s">
        <v>172</v>
      </c>
      <c r="AN446" s="6" t="s">
        <v>1919</v>
      </c>
      <c r="AO446" s="2">
        <v>11</v>
      </c>
      <c r="AP446" s="2">
        <v>17</v>
      </c>
      <c r="AQ446" s="2">
        <v>1982</v>
      </c>
      <c r="AR446"/>
      <c r="AS446"/>
      <c r="AT446" s="4" t="s">
        <v>1920</v>
      </c>
      <c r="AU446" s="6" t="s">
        <v>1921</v>
      </c>
      <c r="AV446" s="6" t="s">
        <v>403</v>
      </c>
      <c r="AW446"/>
      <c r="AX446"/>
      <c r="AY446"/>
      <c r="AZ446" s="6" t="s">
        <v>1922</v>
      </c>
      <c r="BA446" s="6" t="s">
        <v>370</v>
      </c>
      <c r="BB446" s="4" t="s">
        <v>1923</v>
      </c>
      <c r="BC446" s="17">
        <v>678</v>
      </c>
      <c r="BD446" s="17">
        <v>443</v>
      </c>
      <c r="BE446" s="17">
        <v>2126</v>
      </c>
      <c r="BF446" s="17">
        <v>678</v>
      </c>
      <c r="BG446" s="17">
        <v>443</v>
      </c>
      <c r="BH446" s="17">
        <v>2126</v>
      </c>
      <c r="BI446" s="17">
        <v>9</v>
      </c>
      <c r="BJ446" s="17">
        <v>1</v>
      </c>
      <c r="BK446" s="17" t="s">
        <v>1800</v>
      </c>
      <c r="BL446" s="3">
        <v>25</v>
      </c>
      <c r="BM446" s="17" t="s">
        <v>3457</v>
      </c>
      <c r="BN446" s="17" t="s">
        <v>3458</v>
      </c>
      <c r="BO446" s="17">
        <v>678</v>
      </c>
      <c r="BP446" s="17">
        <v>521</v>
      </c>
      <c r="BQ446" s="17">
        <v>2339</v>
      </c>
      <c r="BR446" s="17">
        <v>12</v>
      </c>
      <c r="BS446" s="17">
        <v>3</v>
      </c>
      <c r="BT446" s="17" t="s">
        <v>3458</v>
      </c>
      <c r="BU446" s="8">
        <v>51000.04</v>
      </c>
      <c r="BV446" s="9" t="s">
        <v>3456</v>
      </c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 s="17" t="s">
        <v>40</v>
      </c>
      <c r="DS446"/>
      <c r="DT446"/>
      <c r="DU446" s="3">
        <v>2018</v>
      </c>
      <c r="DV446" s="16" t="s">
        <v>3508</v>
      </c>
      <c r="DW446" s="16" t="s">
        <v>3388</v>
      </c>
      <c r="DX446" s="16" t="s">
        <v>3488</v>
      </c>
      <c r="DY446" s="3">
        <v>60</v>
      </c>
      <c r="DZ446" s="3">
        <v>18603</v>
      </c>
      <c r="EA446" s="3">
        <v>300</v>
      </c>
      <c r="EB446" s="17">
        <v>150</v>
      </c>
      <c r="EC446" s="3">
        <v>0</v>
      </c>
      <c r="ED446" s="3">
        <v>399</v>
      </c>
      <c r="EE446" s="3">
        <v>500</v>
      </c>
      <c r="EF446" s="3">
        <v>399</v>
      </c>
      <c r="EG446" s="17">
        <v>0</v>
      </c>
      <c r="EH446" s="3">
        <v>399</v>
      </c>
      <c r="EI446" s="3">
        <v>0</v>
      </c>
      <c r="EJ446"/>
      <c r="EK446" s="3">
        <v>16742.7</v>
      </c>
      <c r="EL446" s="1">
        <v>29</v>
      </c>
      <c r="EM446" s="3">
        <v>20463.3</v>
      </c>
      <c r="EN446" s="3">
        <v>281</v>
      </c>
      <c r="EO446" s="17">
        <v>12.5</v>
      </c>
      <c r="EP446" s="17" t="s">
        <v>266</v>
      </c>
      <c r="EQ446"/>
      <c r="ER446"/>
      <c r="ES446"/>
      <c r="ET446"/>
      <c r="EU446"/>
      <c r="EV446"/>
      <c r="EW446" s="3">
        <v>3500</v>
      </c>
      <c r="EX446" s="3">
        <v>23354.400000000001</v>
      </c>
      <c r="EY446"/>
      <c r="EZ446" s="3">
        <v>24604.400000000001</v>
      </c>
      <c r="FA446"/>
      <c r="FB446"/>
      <c r="FC446" s="17" t="s">
        <v>3462</v>
      </c>
      <c r="FD446" s="21">
        <v>281.45999999999998</v>
      </c>
      <c r="FE446" s="21" t="n">
        <f si="41" t="shared"/>
        <v>281.0</v>
      </c>
      <c r="FF446" s="3">
        <v>25</v>
      </c>
      <c r="FG446" s="3" t="n">
        <f si="42" t="shared"/>
        <v>25.0</v>
      </c>
      <c r="FH446" s="17">
        <v>0</v>
      </c>
      <c r="FI446" s="17" t="n">
        <f si="43" t="shared"/>
        <v>0.0</v>
      </c>
      <c r="FJ446" s="17">
        <v>0</v>
      </c>
      <c r="FK446" s="3" t="n">
        <f si="44" t="shared"/>
        <v>3500.0</v>
      </c>
    </row>
    <row r="447" spans="1:167">
      <c r="A447" s="18" t="s">
        <v>266</v>
      </c>
      <c r="B447" s="17" t="s">
        <v>1069</v>
      </c>
      <c r="C447" s="30">
        <v>32127</v>
      </c>
      <c r="D447" s="17" t="s">
        <v>399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 s="6" t="s">
        <v>1097</v>
      </c>
      <c r="AH447"/>
      <c r="AI447" s="6" t="s">
        <v>1141</v>
      </c>
      <c r="AJ447"/>
      <c r="AK447" s="5" t="s">
        <v>3529</v>
      </c>
      <c r="AL447" s="6" t="s">
        <v>143</v>
      </c>
      <c r="AM447" s="6" t="s">
        <v>173</v>
      </c>
      <c r="AN447" s="6" t="s">
        <v>1380</v>
      </c>
      <c r="AO447" s="2">
        <v>11</v>
      </c>
      <c r="AP447" s="2">
        <v>17</v>
      </c>
      <c r="AQ447" s="2">
        <v>1922</v>
      </c>
      <c r="AR447"/>
      <c r="AS447"/>
      <c r="AT447" s="4" t="s">
        <v>1437</v>
      </c>
      <c r="AU447" s="6" t="s">
        <v>1742</v>
      </c>
      <c r="AV447"/>
      <c r="AW447"/>
      <c r="AX447"/>
      <c r="AY447"/>
      <c r="AZ447" s="6" t="s">
        <v>1143</v>
      </c>
      <c r="BA447" s="6" t="s">
        <v>391</v>
      </c>
      <c r="BB447" s="4" t="s">
        <v>3467</v>
      </c>
      <c r="BC447" s="3">
        <v>762</v>
      </c>
      <c r="BD447" s="17">
        <v>445</v>
      </c>
      <c r="BE447" s="3">
        <v>2126</v>
      </c>
      <c r="BF447" s="3">
        <v>762</v>
      </c>
      <c r="BG447" s="17">
        <v>445</v>
      </c>
      <c r="BH447" s="3">
        <v>2126</v>
      </c>
      <c r="BI447" s="17">
        <v>5</v>
      </c>
      <c r="BJ447" s="17">
        <v>5</v>
      </c>
      <c r="BK447" s="17" t="s">
        <v>155</v>
      </c>
      <c r="BL447" s="3">
        <v>35</v>
      </c>
      <c r="BM447" s="17" t="s">
        <v>155</v>
      </c>
      <c r="BN447" s="17" t="s">
        <v>3458</v>
      </c>
      <c r="BO447" s="3">
        <v>762</v>
      </c>
      <c r="BP447" s="17">
        <v>521</v>
      </c>
      <c r="BQ447" s="17">
        <v>2341</v>
      </c>
      <c r="BR447" s="17">
        <v>10</v>
      </c>
      <c r="BS447" s="17">
        <v>1</v>
      </c>
      <c r="BT447" s="17" t="s">
        <v>3458</v>
      </c>
      <c r="BU447" s="8">
        <v>46599.96</v>
      </c>
      <c r="BV447" s="9" t="s">
        <v>3456</v>
      </c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 s="17" t="s">
        <v>40</v>
      </c>
      <c r="DS447"/>
      <c r="DT447"/>
      <c r="DU447" s="3">
        <v>2017</v>
      </c>
      <c r="DV447" s="16" t="s">
        <v>3508</v>
      </c>
      <c r="DW447" s="16" t="s">
        <v>3527</v>
      </c>
      <c r="DX447" s="20" t="s">
        <v>3495</v>
      </c>
      <c r="DY447" s="3">
        <v>48</v>
      </c>
      <c r="DZ447" s="3">
        <v>38362</v>
      </c>
      <c r="EA447" s="3">
        <v>840</v>
      </c>
      <c r="EB447" s="17">
        <v>10</v>
      </c>
      <c r="EC447" s="3">
        <v>2000</v>
      </c>
      <c r="ED447" s="3">
        <v>569</v>
      </c>
      <c r="EE447" s="3">
        <v>0</v>
      </c>
      <c r="EF447" s="3">
        <v>569</v>
      </c>
      <c r="EG447"/>
      <c r="EH447" s="3">
        <v>569</v>
      </c>
      <c r="EI447" s="3">
        <v>850</v>
      </c>
      <c r="EJ447"/>
      <c r="EK447" s="3">
        <v>34525.800000000003</v>
      </c>
      <c r="EL447" s="1">
        <v>22</v>
      </c>
      <c r="EM447" s="3">
        <v>42198.2</v>
      </c>
      <c r="EN447" s="3">
        <v>675</v>
      </c>
      <c r="EO447" s="17">
        <v>11.2</v>
      </c>
      <c r="EP447" s="17" t="s">
        <v>266</v>
      </c>
      <c r="EQ447"/>
      <c r="ER447"/>
      <c r="ES447"/>
      <c r="ET447"/>
      <c r="EU447"/>
      <c r="EV447"/>
      <c r="EW447" s="3">
        <v>9000</v>
      </c>
      <c r="EX447" s="3">
        <v>42554.400000000001</v>
      </c>
      <c r="EY447"/>
      <c r="EZ447" s="3">
        <v>43804.4</v>
      </c>
      <c r="FA447"/>
      <c r="FB447"/>
      <c r="FC447" s="17" t="s">
        <v>3462</v>
      </c>
      <c r="FD447" s="21">
        <v>674.87</v>
      </c>
      <c r="FE447" s="21" t="n">
        <f si="41" t="shared"/>
        <v>675.0</v>
      </c>
      <c r="FF447" s="3">
        <v>35</v>
      </c>
      <c r="FG447" s="3" t="n">
        <f si="42" t="shared"/>
        <v>35.0</v>
      </c>
      <c r="FH447" s="17">
        <v>850</v>
      </c>
      <c r="FI447" s="17" t="n">
        <f si="43" t="shared"/>
        <v>850.0</v>
      </c>
      <c r="FJ447" s="17">
        <v>0</v>
      </c>
      <c r="FK447" s="3" t="n">
        <f si="44" t="shared"/>
        <v>9000.0</v>
      </c>
    </row>
    <row r="448" spans="1:167">
      <c r="A448" s="18" t="s">
        <v>266</v>
      </c>
      <c r="B448" s="17" t="s">
        <v>1465</v>
      </c>
      <c r="C448"/>
      <c r="D448" s="17" t="s">
        <v>399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 s="6" t="s">
        <v>1103</v>
      </c>
      <c r="AH448" s="6" t="s">
        <v>259</v>
      </c>
      <c r="AI448" s="6" t="s">
        <v>1525</v>
      </c>
      <c r="AJ448"/>
      <c r="AK448" s="5" t="s">
        <v>3529</v>
      </c>
      <c r="AL448" s="17" t="s">
        <v>143</v>
      </c>
      <c r="AM448" s="17" t="s">
        <v>172</v>
      </c>
      <c r="AN448" s="17" t="s">
        <v>1436</v>
      </c>
      <c r="AO448" s="16">
        <v>11</v>
      </c>
      <c r="AP448" s="16" t="s">
        <v>238</v>
      </c>
      <c r="AQ448" s="16" t="s">
        <v>1314</v>
      </c>
      <c r="AR448"/>
      <c r="AS448"/>
      <c r="AT448" s="4" t="s">
        <v>188</v>
      </c>
      <c r="AU448" s="6" t="s">
        <v>1526</v>
      </c>
      <c r="AV448" s="6" t="s">
        <v>404</v>
      </c>
      <c r="AW448"/>
      <c r="AX448"/>
      <c r="AY448"/>
      <c r="AZ448" s="6" t="s">
        <v>1152</v>
      </c>
      <c r="BA448" s="6" t="s">
        <v>152</v>
      </c>
      <c r="BB448" s="17" t="s">
        <v>1178</v>
      </c>
      <c r="BC448" s="17">
        <v>954</v>
      </c>
      <c r="BD448" s="17">
        <v>727</v>
      </c>
      <c r="BE448" s="17">
        <v>1170</v>
      </c>
      <c r="BF448" s="17">
        <v>954</v>
      </c>
      <c r="BG448" s="17">
        <v>727</v>
      </c>
      <c r="BH448" s="17">
        <v>1170</v>
      </c>
      <c r="BI448" s="17">
        <v>6</v>
      </c>
      <c r="BJ448" s="17">
        <v>1</v>
      </c>
      <c r="BK448" s="17" t="s">
        <v>1799</v>
      </c>
      <c r="BL448" s="3">
        <v>0</v>
      </c>
      <c r="BM448" s="17" t="s">
        <v>1801</v>
      </c>
      <c r="BN448" s="17" t="s">
        <v>3458</v>
      </c>
      <c r="BO448" s="17">
        <v>954</v>
      </c>
      <c r="BP448" s="17">
        <v>234</v>
      </c>
      <c r="BQ448" s="17">
        <v>1170</v>
      </c>
      <c r="BR448" s="17">
        <v>6</v>
      </c>
      <c r="BS448" s="17">
        <v>1</v>
      </c>
      <c r="BT448" s="17" t="s">
        <v>3458</v>
      </c>
      <c r="BU448" s="3">
        <v>46320</v>
      </c>
      <c r="BV448" s="9" t="s">
        <v>3456</v>
      </c>
      <c r="BW448"/>
      <c r="BX448"/>
      <c r="BY448" s="17" t="s">
        <v>155</v>
      </c>
      <c r="BZ448" s="6" t="s">
        <v>1469</v>
      </c>
      <c r="CA448" s="17" t="s">
        <v>1070</v>
      </c>
      <c r="CB448" s="6" t="s">
        <v>321</v>
      </c>
      <c r="CC448"/>
      <c r="CD448"/>
      <c r="CE448" s="17" t="s">
        <v>143</v>
      </c>
      <c r="CF448" s="17" t="s">
        <v>208</v>
      </c>
      <c r="CG448" s="17" t="s">
        <v>241</v>
      </c>
      <c r="CH448" s="16">
        <v>11</v>
      </c>
      <c r="CI448" s="16" t="s">
        <v>238</v>
      </c>
      <c r="CJ448" s="16" t="s">
        <v>1314</v>
      </c>
      <c r="CK448"/>
      <c r="CL448"/>
      <c r="CM448" s="4" t="s">
        <v>188</v>
      </c>
      <c r="CN448" s="6" t="s">
        <v>1526</v>
      </c>
      <c r="CO448" s="6" t="s">
        <v>404</v>
      </c>
      <c r="CP448"/>
      <c r="CQ448"/>
      <c r="CR448"/>
      <c r="CS448" s="6" t="s">
        <v>1152</v>
      </c>
      <c r="CT448" s="6" t="s">
        <v>152</v>
      </c>
      <c r="CU448" s="17" t="s">
        <v>1178</v>
      </c>
      <c r="CV448" s="17">
        <v>954</v>
      </c>
      <c r="CW448" s="17">
        <v>243</v>
      </c>
      <c r="CX448" s="17">
        <v>3930</v>
      </c>
      <c r="CY448" s="17">
        <v>954</v>
      </c>
      <c r="CZ448" s="17">
        <v>304</v>
      </c>
      <c r="DA448" s="17">
        <v>3930</v>
      </c>
      <c r="DB448" s="17">
        <v>6</v>
      </c>
      <c r="DC448" s="17">
        <v>1</v>
      </c>
      <c r="DD448" s="17" t="s">
        <v>1051</v>
      </c>
      <c r="DE448" s="17">
        <v>990</v>
      </c>
      <c r="DF448" s="17" t="s">
        <v>1801</v>
      </c>
      <c r="DG448" s="17" t="s">
        <v>1977</v>
      </c>
      <c r="DH448" s="17">
        <v>954</v>
      </c>
      <c r="DI448" s="17">
        <v>234</v>
      </c>
      <c r="DJ448" s="17">
        <v>3930</v>
      </c>
      <c r="DK448" s="17">
        <v>6</v>
      </c>
      <c r="DL448" s="17">
        <v>1</v>
      </c>
      <c r="DM448" s="17" t="s">
        <v>1976</v>
      </c>
      <c r="DN448" s="17">
        <v>1800</v>
      </c>
      <c r="DO448" s="17" t="s">
        <v>58</v>
      </c>
      <c r="DP448"/>
      <c r="DQ448"/>
      <c r="DR448" s="17" t="s">
        <v>40</v>
      </c>
      <c r="DS448"/>
      <c r="DT448"/>
      <c r="DU448" s="3">
        <v>2018</v>
      </c>
      <c r="DV448" s="16" t="s">
        <v>3508</v>
      </c>
      <c r="DW448" s="16" t="s">
        <v>3387</v>
      </c>
      <c r="DX448" s="16" t="s">
        <v>3488</v>
      </c>
      <c r="DY448" s="3">
        <v>72</v>
      </c>
      <c r="DZ448" s="3">
        <v>23992</v>
      </c>
      <c r="EA448" s="3">
        <v>444</v>
      </c>
      <c r="EB448" s="17">
        <v>15</v>
      </c>
      <c r="EC448" s="3">
        <v>0</v>
      </c>
      <c r="ED448" s="3">
        <v>599</v>
      </c>
      <c r="EE448" s="3">
        <v>0</v>
      </c>
      <c r="EF448" s="3">
        <v>599</v>
      </c>
      <c r="EG448" s="17">
        <v>50</v>
      </c>
      <c r="EH448"/>
      <c r="EI448" s="3">
        <v>699</v>
      </c>
      <c r="EJ448"/>
      <c r="EK448" s="3">
        <v>21592.799999999999</v>
      </c>
      <c r="EL448" s="1">
        <v>15</v>
      </c>
      <c r="EM448" s="3">
        <v>26391.200000000001</v>
      </c>
      <c r="EN448" s="3">
        <v>501</v>
      </c>
      <c r="EO448" s="17">
        <v>10.01</v>
      </c>
      <c r="EP448" s="17" t="s">
        <v>266</v>
      </c>
      <c r="EQ448"/>
      <c r="ER448"/>
      <c r="ES448"/>
      <c r="ET448"/>
      <c r="EU448"/>
      <c r="EV448"/>
      <c r="EW448" s="3">
        <v>4475</v>
      </c>
      <c r="EX448" s="3">
        <v>26364.888000000003</v>
      </c>
      <c r="EY448"/>
      <c r="EZ448" s="3">
        <v>27614.888000000003</v>
      </c>
      <c r="FA448"/>
      <c r="FB448"/>
      <c r="FC448" s="17" t="s">
        <v>3462</v>
      </c>
      <c r="FD448" s="21">
        <v>501.03</v>
      </c>
      <c r="FE448" s="21" t="n">
        <f si="41" t="shared"/>
        <v>501.0</v>
      </c>
      <c r="FF448" s="3">
        <v>0</v>
      </c>
      <c r="FG448" s="3" t="n">
        <f si="42" t="shared"/>
        <v>0.0</v>
      </c>
      <c r="FH448" s="21">
        <v>699</v>
      </c>
      <c r="FI448" s="17" t="n">
        <f si="43" t="shared"/>
        <v>699.0</v>
      </c>
      <c r="FJ448" s="17">
        <v>0</v>
      </c>
      <c r="FK448" s="3" t="n">
        <f si="44" t="shared"/>
        <v>4475.0</v>
      </c>
    </row>
    <row r="449" spans="1:167">
      <c r="A449" s="18" t="s">
        <v>266</v>
      </c>
      <c r="B449" s="17" t="s">
        <v>1069</v>
      </c>
      <c r="C449" s="30" t="s">
        <v>3460</v>
      </c>
      <c r="D449" s="17" t="s">
        <v>399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 s="6" t="s">
        <v>1849</v>
      </c>
      <c r="AH449" s="6" t="s">
        <v>3009</v>
      </c>
      <c r="AI449" s="6" t="s">
        <v>3010</v>
      </c>
      <c r="AJ449"/>
      <c r="AK449" s="5" t="s">
        <v>3529</v>
      </c>
      <c r="AL449" s="6" t="s">
        <v>143</v>
      </c>
      <c r="AM449" s="6" t="s">
        <v>221</v>
      </c>
      <c r="AN449" s="22" t="s">
        <v>3011</v>
      </c>
      <c r="AO449" s="22" t="s">
        <v>1071</v>
      </c>
      <c r="AP449" s="22" t="s">
        <v>195</v>
      </c>
      <c r="AQ449" s="23" t="s">
        <v>1887</v>
      </c>
      <c r="AR449"/>
      <c r="AS449"/>
      <c r="AT449" s="4" t="s">
        <v>3012</v>
      </c>
      <c r="AU449" s="6" t="s">
        <v>3013</v>
      </c>
      <c r="AV449" s="6" t="s">
        <v>401</v>
      </c>
      <c r="AW449"/>
      <c r="AX449"/>
      <c r="AY449"/>
      <c r="AZ449" s="6" t="s">
        <v>2180</v>
      </c>
      <c r="BA449" s="6" t="s">
        <v>374</v>
      </c>
      <c r="BB449" s="4" t="s">
        <v>3014</v>
      </c>
      <c r="BC449" s="17">
        <v>954</v>
      </c>
      <c r="BD449" s="17">
        <v>327</v>
      </c>
      <c r="BE449" s="17">
        <v>2150</v>
      </c>
      <c r="BF449" s="17">
        <v>954</v>
      </c>
      <c r="BG449" s="17">
        <v>327</v>
      </c>
      <c r="BH449" s="17">
        <v>2150</v>
      </c>
      <c r="BI449" s="17">
        <v>9</v>
      </c>
      <c r="BJ449" s="17">
        <v>1</v>
      </c>
      <c r="BK449" s="17" t="s">
        <v>1799</v>
      </c>
      <c r="BL449" s="3">
        <v>0</v>
      </c>
      <c r="BM449" s="17" t="s">
        <v>3457</v>
      </c>
      <c r="BN449" s="17" t="s">
        <v>3458</v>
      </c>
      <c r="BO449" s="24">
        <v>954</v>
      </c>
      <c r="BP449" s="17">
        <v>565</v>
      </c>
      <c r="BQ449" s="17">
        <v>2223</v>
      </c>
      <c r="BR449" s="17">
        <v>14</v>
      </c>
      <c r="BS449" s="17">
        <v>7</v>
      </c>
      <c r="BT449" s="17" t="s">
        <v>3458</v>
      </c>
      <c r="BU449" s="8">
        <v>34360</v>
      </c>
      <c r="BV449" s="9" t="s">
        <v>3456</v>
      </c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 s="3">
        <v>2017</v>
      </c>
      <c r="DV449" s="16" t="s">
        <v>3508</v>
      </c>
      <c r="DW449" s="16" t="s">
        <v>3408</v>
      </c>
      <c r="DX449" s="20" t="s">
        <v>3492</v>
      </c>
      <c r="DY449" s="3">
        <v>75</v>
      </c>
      <c r="DZ449" s="3">
        <v>57354</v>
      </c>
      <c r="EA449" s="3">
        <v>2291</v>
      </c>
      <c r="EB449" s="3">
        <v>0</v>
      </c>
      <c r="EC449" s="3">
        <v>1000</v>
      </c>
      <c r="ED449" s="3">
        <v>688</v>
      </c>
      <c r="EE449" s="3">
        <v>0</v>
      </c>
      <c r="EF449" s="3">
        <v>688</v>
      </c>
      <c r="EG449" s="17">
        <v>800</v>
      </c>
      <c r="EH449" s="3">
        <v>688</v>
      </c>
      <c r="EI449" s="17">
        <v>0</v>
      </c>
      <c r="EJ449"/>
      <c r="EK449" s="3">
        <v>51618.6</v>
      </c>
      <c r="EL449" s="1">
        <v>10</v>
      </c>
      <c r="EM449" s="3">
        <v>63089.4</v>
      </c>
      <c r="EN449" s="3">
        <v>1011</v>
      </c>
      <c r="EO449" s="17">
        <v>10.01</v>
      </c>
      <c r="EP449" s="17" t="s">
        <v>266</v>
      </c>
      <c r="EQ449"/>
      <c r="ER449"/>
      <c r="ES449"/>
      <c r="ET449"/>
      <c r="EU449"/>
      <c r="EV449"/>
      <c r="EW449" s="3">
        <v>10500</v>
      </c>
      <c r="EX449" s="3">
        <v>62947.835999999996</v>
      </c>
      <c r="EY449"/>
      <c r="EZ449" s="3">
        <v>64197.835999999996</v>
      </c>
      <c r="FA449"/>
      <c r="FB449"/>
      <c r="FC449" s="17" t="s">
        <v>3462</v>
      </c>
      <c r="FD449" s="21">
        <v>1011.24</v>
      </c>
      <c r="FE449" s="21" t="n">
        <f si="41" t="shared"/>
        <v>1011.0</v>
      </c>
      <c r="FF449" s="3">
        <v>0</v>
      </c>
      <c r="FG449" s="3" t="n">
        <f si="42" t="shared"/>
        <v>0.0</v>
      </c>
      <c r="FH449"/>
      <c r="FI449" s="17" t="n">
        <f si="43" t="shared"/>
        <v>0.0</v>
      </c>
      <c r="FJ449" s="17">
        <v>0</v>
      </c>
      <c r="FK449" s="3" t="n">
        <f si="44" t="shared"/>
        <v>10500.0</v>
      </c>
    </row>
    <row r="450" spans="1:167">
      <c r="A450" s="18" t="s">
        <v>266</v>
      </c>
      <c r="B450" s="17" t="s">
        <v>1069</v>
      </c>
      <c r="C450"/>
      <c r="D450" s="17" t="s">
        <v>399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 s="6" t="s">
        <v>360</v>
      </c>
      <c r="AH450"/>
      <c r="AI450" s="6" t="s">
        <v>3217</v>
      </c>
      <c r="AJ450"/>
      <c r="AK450" s="5" t="s">
        <v>3529</v>
      </c>
      <c r="AL450" s="6" t="s">
        <v>143</v>
      </c>
      <c r="AM450" s="6" t="s">
        <v>190</v>
      </c>
      <c r="AN450" s="6" t="s">
        <v>3218</v>
      </c>
      <c r="AO450" s="6" t="s">
        <v>148</v>
      </c>
      <c r="AP450" s="6" t="s">
        <v>1865</v>
      </c>
      <c r="AQ450" s="2" t="s">
        <v>1314</v>
      </c>
      <c r="AR450"/>
      <c r="AS450"/>
      <c r="AT450" s="4" t="s">
        <v>184</v>
      </c>
      <c r="AU450" s="6" t="s">
        <v>3219</v>
      </c>
      <c r="AV450"/>
      <c r="AW450"/>
      <c r="AX450"/>
      <c r="AY450"/>
      <c r="AZ450" s="6" t="s">
        <v>3220</v>
      </c>
      <c r="BA450" s="6" t="s">
        <v>385</v>
      </c>
      <c r="BB450" s="4" t="s">
        <v>3221</v>
      </c>
      <c r="BC450" s="17">
        <v>910</v>
      </c>
      <c r="BD450" s="17">
        <v>647</v>
      </c>
      <c r="BE450" s="17">
        <v>2301</v>
      </c>
      <c r="BF450" s="17">
        <v>910</v>
      </c>
      <c r="BG450" s="17">
        <v>647</v>
      </c>
      <c r="BH450" s="17">
        <v>2301</v>
      </c>
      <c r="BI450" s="17">
        <v>6</v>
      </c>
      <c r="BJ450" s="17">
        <v>1</v>
      </c>
      <c r="BK450" s="17" t="s">
        <v>1800</v>
      </c>
      <c r="BL450" s="3">
        <v>800</v>
      </c>
      <c r="BM450" s="17" t="s">
        <v>1801</v>
      </c>
      <c r="BN450" s="17" t="s">
        <v>3458</v>
      </c>
      <c r="BO450" s="17">
        <v>954</v>
      </c>
      <c r="BP450" s="17">
        <v>234</v>
      </c>
      <c r="BQ450" s="17">
        <v>2413</v>
      </c>
      <c r="BR450" s="17">
        <v>6</v>
      </c>
      <c r="BS450" s="17">
        <v>1</v>
      </c>
      <c r="BT450" s="17" t="s">
        <v>3458</v>
      </c>
      <c r="BU450" s="8">
        <v>90800.040000000008</v>
      </c>
      <c r="BV450" s="9" t="s">
        <v>3456</v>
      </c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 s="3">
        <v>2018</v>
      </c>
      <c r="DV450" s="16" t="s">
        <v>3508</v>
      </c>
      <c r="DW450" s="16" t="s">
        <v>3388</v>
      </c>
      <c r="DX450" s="16" t="s">
        <v>3488</v>
      </c>
      <c r="DY450" s="3">
        <v>75</v>
      </c>
      <c r="DZ450" s="3">
        <v>20589</v>
      </c>
      <c r="EA450" s="3">
        <v>1140</v>
      </c>
      <c r="EB450" s="3">
        <v>0</v>
      </c>
      <c r="EC450" s="3">
        <v>2000</v>
      </c>
      <c r="ED450" s="3">
        <v>0</v>
      </c>
      <c r="EE450" s="3">
        <v>0</v>
      </c>
      <c r="EF450" s="3">
        <v>0</v>
      </c>
      <c r="EG450" s="17">
        <v>550</v>
      </c>
      <c r="EH450"/>
      <c r="EI450" s="3">
        <v>0</v>
      </c>
      <c r="EJ450"/>
      <c r="EK450" s="3">
        <v>18530.099999999999</v>
      </c>
      <c r="EL450" s="1">
        <v>12</v>
      </c>
      <c r="EM450" s="3">
        <v>22647.9</v>
      </c>
      <c r="EN450" s="3">
        <v>294</v>
      </c>
      <c r="EO450" s="17">
        <v>10.01</v>
      </c>
      <c r="EP450" s="17" t="s">
        <v>1797</v>
      </c>
      <c r="EQ450" s="17" t="s">
        <v>1056</v>
      </c>
      <c r="ER450" s="17">
        <v>425</v>
      </c>
      <c r="ES450" s="17">
        <v>2007</v>
      </c>
      <c r="ET450" s="17" t="s">
        <v>1470</v>
      </c>
      <c r="EU450" s="17" t="s">
        <v>3388</v>
      </c>
      <c r="EV450" s="17" t="s">
        <v>3530</v>
      </c>
      <c r="EW450" s="3">
        <v>5150</v>
      </c>
      <c r="EX450" s="3">
        <v>23184.407999999999</v>
      </c>
      <c r="EY450" s="17" t="s">
        <v>162</v>
      </c>
      <c r="EZ450" s="3">
        <v>24434.407999999999</v>
      </c>
      <c r="FA450" s="17" t="s">
        <v>1798</v>
      </c>
      <c r="FB450"/>
      <c r="FC450" s="17" t="s">
        <v>3462</v>
      </c>
      <c r="FD450" s="21">
        <v>294.13</v>
      </c>
      <c r="FE450" s="21" t="n">
        <f ref="FE450:FE513" si="45" t="shared">ROUND(FD450,0)</f>
        <v>294.0</v>
      </c>
      <c r="FF450" s="3">
        <v>800</v>
      </c>
      <c r="FG450" s="3" t="n">
        <f ref="FG450:FG513" si="46" t="shared">ROUND(FF450,0)</f>
        <v>800.0</v>
      </c>
      <c r="FH450"/>
      <c r="FI450" s="17" t="n">
        <f ref="FI450:FI513" si="47" t="shared">ROUND(FH450,2)</f>
        <v>0.0</v>
      </c>
      <c r="FJ450" s="17">
        <v>0</v>
      </c>
      <c r="FK450" s="3" t="n">
        <f si="44" t="shared"/>
        <v>5150.0</v>
      </c>
    </row>
    <row r="451" spans="1:167">
      <c r="A451" s="18" t="s">
        <v>266</v>
      </c>
      <c r="B451" s="17" t="s">
        <v>1069</v>
      </c>
      <c r="C451" s="30" t="s">
        <v>3460</v>
      </c>
      <c r="D451" s="17" t="s">
        <v>399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 s="6" t="s">
        <v>3029</v>
      </c>
      <c r="AH451" s="6" t="s">
        <v>307</v>
      </c>
      <c r="AI451" s="6" t="s">
        <v>3030</v>
      </c>
      <c r="AJ451"/>
      <c r="AK451" s="5" t="s">
        <v>3529</v>
      </c>
      <c r="AL451" s="6" t="s">
        <v>143</v>
      </c>
      <c r="AM451" s="6" t="s">
        <v>174</v>
      </c>
      <c r="AN451" s="22" t="s">
        <v>3031</v>
      </c>
      <c r="AO451" s="22" t="s">
        <v>201</v>
      </c>
      <c r="AP451" s="22" t="s">
        <v>216</v>
      </c>
      <c r="AQ451" s="23" t="s">
        <v>2055</v>
      </c>
      <c r="AR451"/>
      <c r="AS451"/>
      <c r="AT451" s="4" t="s">
        <v>2197</v>
      </c>
      <c r="AU451" s="6" t="s">
        <v>3032</v>
      </c>
      <c r="AV451" s="6" t="s">
        <v>402</v>
      </c>
      <c r="AW451"/>
      <c r="AX451"/>
      <c r="AY451"/>
      <c r="AZ451" s="6" t="s">
        <v>3033</v>
      </c>
      <c r="BA451" s="6" t="s">
        <v>370</v>
      </c>
      <c r="BB451" s="4" t="s">
        <v>3034</v>
      </c>
      <c r="BC451" s="17">
        <v>910</v>
      </c>
      <c r="BD451" s="17">
        <v>326</v>
      </c>
      <c r="BE451" s="17">
        <v>2149</v>
      </c>
      <c r="BF451" s="17">
        <v>910</v>
      </c>
      <c r="BG451" s="17">
        <v>326</v>
      </c>
      <c r="BH451" s="17">
        <v>2149</v>
      </c>
      <c r="BI451" s="17">
        <v>5</v>
      </c>
      <c r="BJ451" s="17">
        <v>5</v>
      </c>
      <c r="BK451" s="17" t="s">
        <v>155</v>
      </c>
      <c r="BL451" s="3">
        <v>35</v>
      </c>
      <c r="BM451" s="17" t="s">
        <v>155</v>
      </c>
      <c r="BN451" s="17" t="s">
        <v>3458</v>
      </c>
      <c r="BO451" s="24">
        <v>954</v>
      </c>
      <c r="BP451" s="17">
        <v>563</v>
      </c>
      <c r="BQ451" s="17">
        <v>2222</v>
      </c>
      <c r="BR451" s="17">
        <v>7</v>
      </c>
      <c r="BS451" s="17">
        <v>4</v>
      </c>
      <c r="BT451" s="17" t="s">
        <v>3458</v>
      </c>
      <c r="BU451" s="8">
        <v>96024</v>
      </c>
      <c r="BV451" s="9" t="s">
        <v>3456</v>
      </c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 s="3">
        <v>2018</v>
      </c>
      <c r="DV451" s="16" t="s">
        <v>3508</v>
      </c>
      <c r="DW451" s="16" t="s">
        <v>3602</v>
      </c>
      <c r="DX451" s="16" t="s">
        <v>3603</v>
      </c>
      <c r="DY451" s="3">
        <v>72</v>
      </c>
      <c r="DZ451" s="3">
        <v>26437</v>
      </c>
      <c r="EA451" s="3">
        <v>809</v>
      </c>
      <c r="EB451" s="3">
        <v>0</v>
      </c>
      <c r="EC451" s="3">
        <v>500</v>
      </c>
      <c r="ED451" s="3">
        <v>589</v>
      </c>
      <c r="EE451" s="3">
        <v>0</v>
      </c>
      <c r="EF451" s="3">
        <v>589</v>
      </c>
      <c r="EG451" s="17">
        <v>750</v>
      </c>
      <c r="EH451" s="3">
        <v>589</v>
      </c>
      <c r="EI451" s="17">
        <v>0</v>
      </c>
      <c r="EJ451"/>
      <c r="EK451" s="3">
        <v>23793.3</v>
      </c>
      <c r="EL451" s="1">
        <v>25</v>
      </c>
      <c r="EM451" s="3">
        <v>29080.7</v>
      </c>
      <c r="EN451" s="3">
        <v>643</v>
      </c>
      <c r="EO451" s="17">
        <v>8.01</v>
      </c>
      <c r="EP451" s="17" t="s">
        <v>1797</v>
      </c>
      <c r="EQ451" s="17" t="s">
        <v>1056</v>
      </c>
      <c r="ER451" s="17">
        <v>425</v>
      </c>
      <c r="ES451" s="17">
        <v>2007</v>
      </c>
      <c r="ET451" s="17" t="s">
        <v>1470</v>
      </c>
      <c r="EU451" s="17" t="s">
        <v>3388</v>
      </c>
      <c r="EV451" s="17" t="s">
        <v>3530</v>
      </c>
      <c r="EW451" s="3">
        <v>5250</v>
      </c>
      <c r="EX451" s="3">
        <v>29551.68</v>
      </c>
      <c r="EY451" s="17" t="s">
        <v>162</v>
      </c>
      <c r="EZ451" s="3">
        <v>30801.68</v>
      </c>
      <c r="FA451" s="17" t="s">
        <v>1798</v>
      </c>
      <c r="FB451"/>
      <c r="FC451" s="17" t="s">
        <v>3462</v>
      </c>
      <c r="FD451" s="21">
        <v>643.45000000000005</v>
      </c>
      <c r="FE451" s="21" t="n">
        <f si="45" t="shared"/>
        <v>643.0</v>
      </c>
      <c r="FF451" s="3">
        <v>35</v>
      </c>
      <c r="FG451" s="3" t="n">
        <f si="46" t="shared"/>
        <v>35.0</v>
      </c>
      <c r="FH451"/>
      <c r="FI451" s="17" t="n">
        <f si="47" t="shared"/>
        <v>0.0</v>
      </c>
      <c r="FJ451" s="17">
        <v>0</v>
      </c>
      <c r="FK451" s="3" t="n">
        <f si="44" t="shared"/>
        <v>5250.0</v>
      </c>
    </row>
    <row r="452" spans="1:167">
      <c r="A452" s="18" t="s">
        <v>266</v>
      </c>
      <c r="B452" s="17" t="s">
        <v>1465</v>
      </c>
      <c r="C452" s="30">
        <v>32127</v>
      </c>
      <c r="D452" s="17" t="s">
        <v>399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 s="6" t="s">
        <v>1144</v>
      </c>
      <c r="AH452" s="17" t="s">
        <v>1070</v>
      </c>
      <c r="AI452" s="6" t="s">
        <v>298</v>
      </c>
      <c r="AJ452"/>
      <c r="AK452" s="5" t="s">
        <v>3529</v>
      </c>
      <c r="AL452" s="17" t="s">
        <v>143</v>
      </c>
      <c r="AM452" s="17" t="s">
        <v>234</v>
      </c>
      <c r="AN452" s="17" t="s">
        <v>1726</v>
      </c>
      <c r="AO452" s="16">
        <v>11</v>
      </c>
      <c r="AP452" s="16" t="s">
        <v>238</v>
      </c>
      <c r="AQ452" s="16" t="s">
        <v>1314</v>
      </c>
      <c r="AR452"/>
      <c r="AS452"/>
      <c r="AT452" s="4" t="s">
        <v>1709</v>
      </c>
      <c r="AU452" s="6" t="s">
        <v>1727</v>
      </c>
      <c r="AV452" s="6" t="s">
        <v>402</v>
      </c>
      <c r="AW452"/>
      <c r="AX452"/>
      <c r="AY452"/>
      <c r="AZ452" s="6" t="s">
        <v>1270</v>
      </c>
      <c r="BA452" s="6" t="s">
        <v>391</v>
      </c>
      <c r="BB452" s="17" t="s">
        <v>1271</v>
      </c>
      <c r="BC452" s="17">
        <v>954</v>
      </c>
      <c r="BD452" s="17">
        <v>688</v>
      </c>
      <c r="BE452" s="17">
        <v>1758</v>
      </c>
      <c r="BF452" s="17">
        <v>954</v>
      </c>
      <c r="BG452" s="17">
        <v>688</v>
      </c>
      <c r="BH452" s="17">
        <v>1758</v>
      </c>
      <c r="BI452" s="17">
        <v>6</v>
      </c>
      <c r="BJ452" s="17">
        <v>5</v>
      </c>
      <c r="BK452" s="17" t="s">
        <v>155</v>
      </c>
      <c r="BL452" s="3">
        <v>20</v>
      </c>
      <c r="BM452" s="17" t="s">
        <v>1801</v>
      </c>
      <c r="BN452" s="17" t="s">
        <v>3458</v>
      </c>
      <c r="BO452" s="17">
        <v>954</v>
      </c>
      <c r="BP452" s="17">
        <v>234</v>
      </c>
      <c r="BQ452" s="17">
        <v>1758</v>
      </c>
      <c r="BR452" s="17">
        <v>6</v>
      </c>
      <c r="BS452" s="17">
        <v>1</v>
      </c>
      <c r="BT452" s="17" t="s">
        <v>3458</v>
      </c>
      <c r="BU452" s="3">
        <v>60999.96</v>
      </c>
      <c r="BV452" s="9" t="s">
        <v>3456</v>
      </c>
      <c r="BW452"/>
      <c r="BX452"/>
      <c r="BY452" s="17" t="s">
        <v>155</v>
      </c>
      <c r="BZ452" s="6" t="s">
        <v>1728</v>
      </c>
      <c r="CA452" s="6" t="s">
        <v>249</v>
      </c>
      <c r="CB452" s="6" t="s">
        <v>1336</v>
      </c>
      <c r="CC452"/>
      <c r="CD452"/>
      <c r="CE452" s="17" t="s">
        <v>143</v>
      </c>
      <c r="CF452" s="17" t="s">
        <v>197</v>
      </c>
      <c r="CG452" s="17" t="s">
        <v>1729</v>
      </c>
      <c r="CH452" s="16">
        <v>11</v>
      </c>
      <c r="CI452" s="16" t="s">
        <v>238</v>
      </c>
      <c r="CJ452" s="16" t="s">
        <v>1314</v>
      </c>
      <c r="CK452"/>
      <c r="CL452"/>
      <c r="CM452" s="4" t="s">
        <v>1339</v>
      </c>
      <c r="CN452" s="6" t="s">
        <v>1730</v>
      </c>
      <c r="CO452" s="6" t="s">
        <v>401</v>
      </c>
      <c r="CP452"/>
      <c r="CQ452"/>
      <c r="CR452"/>
      <c r="CS452" s="6" t="s">
        <v>1190</v>
      </c>
      <c r="CT452" s="6" t="s">
        <v>391</v>
      </c>
      <c r="CU452" s="17" t="s">
        <v>1191</v>
      </c>
      <c r="CV452" s="17">
        <v>954</v>
      </c>
      <c r="CW452" s="17">
        <v>243</v>
      </c>
      <c r="CX452" s="17">
        <v>1990</v>
      </c>
      <c r="CY452" s="17">
        <v>954</v>
      </c>
      <c r="CZ452" s="17">
        <v>304</v>
      </c>
      <c r="DA452" s="17">
        <v>1990</v>
      </c>
      <c r="DB452" s="17">
        <v>6</v>
      </c>
      <c r="DC452" s="17">
        <v>1</v>
      </c>
      <c r="DD452" s="17" t="s">
        <v>1051</v>
      </c>
      <c r="DE452" s="17">
        <v>990</v>
      </c>
      <c r="DF452" s="17" t="s">
        <v>1801</v>
      </c>
      <c r="DG452" s="17" t="s">
        <v>1977</v>
      </c>
      <c r="DH452" s="17">
        <v>954</v>
      </c>
      <c r="DI452" s="17">
        <v>234</v>
      </c>
      <c r="DJ452" s="17">
        <v>1990</v>
      </c>
      <c r="DK452" s="17">
        <v>6</v>
      </c>
      <c r="DL452" s="17">
        <v>1</v>
      </c>
      <c r="DM452" s="17" t="s">
        <v>1976</v>
      </c>
      <c r="DN452" s="17">
        <v>3000</v>
      </c>
      <c r="DO452" s="17" t="s">
        <v>58</v>
      </c>
      <c r="DP452"/>
      <c r="DQ452"/>
      <c r="DR452" s="17" t="s">
        <v>40</v>
      </c>
      <c r="DS452"/>
      <c r="DT452"/>
      <c r="DU452" s="3">
        <v>2018</v>
      </c>
      <c r="DV452" s="16" t="s">
        <v>3508</v>
      </c>
      <c r="DW452" s="16" t="s">
        <v>3387</v>
      </c>
      <c r="DX452" s="16" t="s">
        <v>3488</v>
      </c>
      <c r="DY452" s="3">
        <v>75</v>
      </c>
      <c r="DZ452" s="3">
        <v>27049</v>
      </c>
      <c r="EA452" s="3">
        <v>782</v>
      </c>
      <c r="EB452" s="17">
        <v>29</v>
      </c>
      <c r="EC452" s="3">
        <v>0</v>
      </c>
      <c r="ED452" s="3">
        <v>0</v>
      </c>
      <c r="EE452" s="3">
        <v>0</v>
      </c>
      <c r="EF452" s="3">
        <v>0</v>
      </c>
      <c r="EG452" s="17">
        <v>700</v>
      </c>
      <c r="EH452"/>
      <c r="EI452" s="3">
        <v>850</v>
      </c>
      <c r="EJ452"/>
      <c r="EK452" s="3">
        <v>24344.1</v>
      </c>
      <c r="EL452" s="1">
        <v>10</v>
      </c>
      <c r="EM452" s="3">
        <v>29753.9</v>
      </c>
      <c r="EN452" s="3">
        <v>460</v>
      </c>
      <c r="EO452" s="17">
        <v>8.01</v>
      </c>
      <c r="EP452" s="17" t="s">
        <v>266</v>
      </c>
      <c r="EQ452"/>
      <c r="ER452"/>
      <c r="ES452"/>
      <c r="ET452"/>
      <c r="EU452"/>
      <c r="EV452"/>
      <c r="EW452" s="3">
        <v>5000</v>
      </c>
      <c r="EX452" s="3">
        <v>34586.556000000004</v>
      </c>
      <c r="EY452"/>
      <c r="EZ452" s="3">
        <v>35836.556000000004</v>
      </c>
      <c r="FA452"/>
      <c r="FB452"/>
      <c r="FC452" s="17" t="s">
        <v>3462</v>
      </c>
      <c r="FD452" s="21">
        <v>460.29</v>
      </c>
      <c r="FE452" s="21" t="n">
        <f si="45" t="shared"/>
        <v>460.0</v>
      </c>
      <c r="FF452" s="3">
        <v>20</v>
      </c>
      <c r="FG452" s="3" t="n">
        <f si="46" t="shared"/>
        <v>20.0</v>
      </c>
      <c r="FH452" s="17">
        <v>850</v>
      </c>
      <c r="FI452" s="17" t="n">
        <f si="47" t="shared"/>
        <v>850.0</v>
      </c>
      <c r="FJ452" s="17">
        <v>0</v>
      </c>
      <c r="FK452" s="3" t="n">
        <f si="44" t="shared"/>
        <v>5000.0</v>
      </c>
    </row>
    <row r="453" spans="1:167">
      <c r="A453" s="18" t="s">
        <v>266</v>
      </c>
      <c r="B453" s="17" t="s">
        <v>1069</v>
      </c>
      <c r="C453" s="30" t="s">
        <v>3460</v>
      </c>
      <c r="D453" s="17" t="s">
        <v>399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 s="6" t="s">
        <v>283</v>
      </c>
      <c r="AH453" s="6" t="s">
        <v>306</v>
      </c>
      <c r="AI453" s="6" t="s">
        <v>316</v>
      </c>
      <c r="AJ453"/>
      <c r="AK453" s="5" t="s">
        <v>3529</v>
      </c>
      <c r="AL453" s="6" t="s">
        <v>143</v>
      </c>
      <c r="AM453" s="6" t="s">
        <v>2845</v>
      </c>
      <c r="AN453" s="22" t="s">
        <v>3082</v>
      </c>
      <c r="AO453" s="22" t="s">
        <v>1872</v>
      </c>
      <c r="AP453" s="22" t="s">
        <v>1872</v>
      </c>
      <c r="AQ453" s="23" t="s">
        <v>815</v>
      </c>
      <c r="AR453"/>
      <c r="AS453"/>
      <c r="AT453" s="4" t="s">
        <v>3017</v>
      </c>
      <c r="AU453" s="6" t="s">
        <v>3083</v>
      </c>
      <c r="AV453" s="6" t="s">
        <v>409</v>
      </c>
      <c r="AW453" s="6">
        <v>118</v>
      </c>
      <c r="AX453"/>
      <c r="AY453"/>
      <c r="AZ453" s="6" t="s">
        <v>2180</v>
      </c>
      <c r="BA453" s="6" t="s">
        <v>374</v>
      </c>
      <c r="BB453" s="4" t="s">
        <v>3084</v>
      </c>
      <c r="BC453" s="17">
        <v>954</v>
      </c>
      <c r="BD453" s="17">
        <v>348</v>
      </c>
      <c r="BE453" s="17">
        <v>2171</v>
      </c>
      <c r="BF453" s="17">
        <v>954</v>
      </c>
      <c r="BG453" s="17">
        <v>348</v>
      </c>
      <c r="BH453" s="17">
        <v>2171</v>
      </c>
      <c r="BI453" s="17">
        <v>6</v>
      </c>
      <c r="BJ453" s="17">
        <v>4</v>
      </c>
      <c r="BK453" s="17" t="s">
        <v>1799</v>
      </c>
      <c r="BL453" s="3">
        <v>0</v>
      </c>
      <c r="BM453" s="17" t="s">
        <v>1801</v>
      </c>
      <c r="BN453" s="17" t="s">
        <v>3458</v>
      </c>
      <c r="BO453" s="24">
        <v>954</v>
      </c>
      <c r="BP453" s="17">
        <v>607</v>
      </c>
      <c r="BQ453" s="17">
        <v>2244</v>
      </c>
      <c r="BR453" s="17">
        <v>10</v>
      </c>
      <c r="BS453" s="17">
        <v>1</v>
      </c>
      <c r="BT453" s="17" t="s">
        <v>3458</v>
      </c>
      <c r="BU453" s="8">
        <v>57612</v>
      </c>
      <c r="BV453" s="9" t="s">
        <v>3456</v>
      </c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 s="3">
        <v>2018</v>
      </c>
      <c r="DV453" s="16" t="s">
        <v>3508</v>
      </c>
      <c r="DW453" s="16" t="s">
        <v>3388</v>
      </c>
      <c r="DX453" s="16" t="s">
        <v>3488</v>
      </c>
      <c r="DY453" s="3">
        <v>75</v>
      </c>
      <c r="DZ453" s="3">
        <v>16595</v>
      </c>
      <c r="EA453" s="3">
        <v>566</v>
      </c>
      <c r="EB453" s="3">
        <v>0</v>
      </c>
      <c r="EC453" s="3">
        <v>0</v>
      </c>
      <c r="ED453" s="3">
        <v>699</v>
      </c>
      <c r="EE453" s="3">
        <v>0</v>
      </c>
      <c r="EF453" s="3">
        <v>699</v>
      </c>
      <c r="EG453"/>
      <c r="EH453" s="3">
        <v>699</v>
      </c>
      <c r="EI453" s="17">
        <v>0</v>
      </c>
      <c r="EJ453"/>
      <c r="EK453" s="3">
        <v>14935.5</v>
      </c>
      <c r="EL453" s="1">
        <v>1</v>
      </c>
      <c r="EM453" s="3">
        <v>18254.5</v>
      </c>
      <c r="EN453" s="3">
        <v>388</v>
      </c>
      <c r="EO453" s="17">
        <v>8.01</v>
      </c>
      <c r="EP453" s="17" t="s">
        <v>266</v>
      </c>
      <c r="EQ453"/>
      <c r="ER453"/>
      <c r="ES453"/>
      <c r="ET453"/>
      <c r="EU453"/>
      <c r="EV453"/>
      <c r="EW453" s="3">
        <v>3000</v>
      </c>
      <c r="EX453" s="3">
        <v>21871.200000000001</v>
      </c>
      <c r="EY453"/>
      <c r="EZ453" s="3">
        <v>23121.200000000001</v>
      </c>
      <c r="FA453"/>
      <c r="FB453"/>
      <c r="FC453" s="17" t="s">
        <v>3462</v>
      </c>
      <c r="FD453" s="21">
        <v>387.6</v>
      </c>
      <c r="FE453" s="21" t="n">
        <f si="45" t="shared"/>
        <v>388.0</v>
      </c>
      <c r="FF453" s="3">
        <v>0</v>
      </c>
      <c r="FG453" s="3" t="n">
        <f si="46" t="shared"/>
        <v>0.0</v>
      </c>
      <c r="FH453"/>
      <c r="FI453" s="17" t="n">
        <f si="47" t="shared"/>
        <v>0.0</v>
      </c>
      <c r="FJ453" s="17">
        <v>0</v>
      </c>
      <c r="FK453" s="3" t="n">
        <f si="44" t="shared"/>
        <v>3000.0</v>
      </c>
    </row>
    <row r="454" spans="1:167">
      <c r="A454" s="18" t="s">
        <v>266</v>
      </c>
      <c r="B454" s="17" t="s">
        <v>1069</v>
      </c>
      <c r="C454"/>
      <c r="D454" s="17" t="s">
        <v>399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 s="6" t="s">
        <v>632</v>
      </c>
      <c r="AH454" s="6" t="s">
        <v>142</v>
      </c>
      <c r="AI454" s="6" t="s">
        <v>260</v>
      </c>
      <c r="AJ454"/>
      <c r="AK454" s="5" t="s">
        <v>3529</v>
      </c>
      <c r="AL454" s="17" t="s">
        <v>143</v>
      </c>
      <c r="AM454" s="17" t="s">
        <v>224</v>
      </c>
      <c r="AN454" s="17" t="s">
        <v>492</v>
      </c>
      <c r="AO454" s="17">
        <v>10</v>
      </c>
      <c r="AP454" s="17">
        <v>11</v>
      </c>
      <c r="AQ454" s="17">
        <v>1980</v>
      </c>
      <c r="AR454"/>
      <c r="AS454"/>
      <c r="AT454" s="4" t="s">
        <v>793</v>
      </c>
      <c r="AU454" s="6" t="s">
        <v>689</v>
      </c>
      <c r="AV454" s="6" t="s">
        <v>406</v>
      </c>
      <c r="AW454" s="17" t="s">
        <v>410</v>
      </c>
      <c r="AX454"/>
      <c r="AY454"/>
      <c r="AZ454" s="6" t="s">
        <v>904</v>
      </c>
      <c r="BA454" s="6" t="s">
        <v>376</v>
      </c>
      <c r="BB454" s="4" t="s">
        <v>990</v>
      </c>
      <c r="BC454" s="17">
        <v>954</v>
      </c>
      <c r="BD454" s="17">
        <v>247</v>
      </c>
      <c r="BE454" s="17">
        <v>2129</v>
      </c>
      <c r="BF454" s="17">
        <v>954</v>
      </c>
      <c r="BG454" s="17">
        <v>247</v>
      </c>
      <c r="BH454" s="17">
        <v>2129</v>
      </c>
      <c r="BI454" s="17">
        <v>5</v>
      </c>
      <c r="BJ454" s="17">
        <v>5</v>
      </c>
      <c r="BK454" s="17" t="s">
        <v>155</v>
      </c>
      <c r="BL454" s="3">
        <v>5</v>
      </c>
      <c r="BM454" s="17" t="s">
        <v>155</v>
      </c>
      <c r="BN454" s="17" t="s">
        <v>3458</v>
      </c>
      <c r="BO454" s="17">
        <v>954</v>
      </c>
      <c r="BP454" s="17">
        <v>521</v>
      </c>
      <c r="BQ454" s="17">
        <v>2143</v>
      </c>
      <c r="BR454" s="17">
        <v>11</v>
      </c>
      <c r="BS454" s="17">
        <v>0</v>
      </c>
      <c r="BT454" s="17" t="s">
        <v>3458</v>
      </c>
      <c r="BU454" s="8">
        <v>82000</v>
      </c>
      <c r="BV454" s="9" t="s">
        <v>3456</v>
      </c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 s="17" t="s">
        <v>40</v>
      </c>
      <c r="DS454"/>
      <c r="DT454"/>
      <c r="DU454" s="3">
        <v>2018</v>
      </c>
      <c r="DV454" s="16" t="s">
        <v>3508</v>
      </c>
      <c r="DW454" s="16" t="s">
        <v>3411</v>
      </c>
      <c r="DX454" s="16" t="s">
        <v>3605</v>
      </c>
      <c r="DY454" s="3">
        <v>60</v>
      </c>
      <c r="DZ454" s="3">
        <v>28300</v>
      </c>
      <c r="EA454" s="3">
        <v>1964</v>
      </c>
      <c r="EB454" s="17">
        <v>150</v>
      </c>
      <c r="EC454" s="3">
        <v>1000</v>
      </c>
      <c r="ED454" s="3">
        <v>699</v>
      </c>
      <c r="EE454" s="3">
        <v>0</v>
      </c>
      <c r="EF454" s="3">
        <v>699</v>
      </c>
      <c r="EG454" s="17">
        <v>300</v>
      </c>
      <c r="EH454" s="3">
        <v>699</v>
      </c>
      <c r="EI454" s="17">
        <v>850</v>
      </c>
      <c r="EJ454"/>
      <c r="EK454" s="3">
        <v>25470</v>
      </c>
      <c r="EL454" s="1">
        <v>10</v>
      </c>
      <c r="EM454" s="3">
        <v>31130</v>
      </c>
      <c r="EN454" s="3">
        <v>610</v>
      </c>
      <c r="EO454" s="17">
        <v>10.01</v>
      </c>
      <c r="EP454" s="17" t="s">
        <v>1797</v>
      </c>
      <c r="EQ454" s="17" t="s">
        <v>1056</v>
      </c>
      <c r="ER454" s="17">
        <v>425</v>
      </c>
      <c r="ES454" s="17">
        <v>2007</v>
      </c>
      <c r="ET454" s="17" t="s">
        <v>1470</v>
      </c>
      <c r="EU454" s="17" t="s">
        <v>3388</v>
      </c>
      <c r="EV454" s="17" t="s">
        <v>3530</v>
      </c>
      <c r="EW454" s="3">
        <v>5150</v>
      </c>
      <c r="EX454" s="3">
        <v>33135.036</v>
      </c>
      <c r="EY454" s="17" t="s">
        <v>162</v>
      </c>
      <c r="EZ454" s="3">
        <v>34385.036</v>
      </c>
      <c r="FA454" s="17" t="s">
        <v>1798</v>
      </c>
      <c r="FB454"/>
      <c r="FC454" s="17" t="s">
        <v>3462</v>
      </c>
      <c r="FD454" s="21">
        <v>610.38</v>
      </c>
      <c r="FE454" s="21" t="n">
        <f si="45" t="shared"/>
        <v>610.0</v>
      </c>
      <c r="FF454" s="3">
        <v>5</v>
      </c>
      <c r="FG454" s="3" t="n">
        <f si="46" t="shared"/>
        <v>5.0</v>
      </c>
      <c r="FH454" s="17">
        <v>850</v>
      </c>
      <c r="FI454" s="17" t="n">
        <f si="47" t="shared"/>
        <v>850.0</v>
      </c>
      <c r="FJ454" s="17">
        <v>0</v>
      </c>
      <c r="FK454" s="3" t="n">
        <f si="44" t="shared"/>
        <v>5150.0</v>
      </c>
    </row>
    <row r="455" spans="1:167">
      <c r="A455" s="18" t="s">
        <v>266</v>
      </c>
      <c r="B455" s="17" t="s">
        <v>1465</v>
      </c>
      <c r="C455"/>
      <c r="D455" s="17" t="s">
        <v>399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 s="6" t="s">
        <v>1689</v>
      </c>
      <c r="AH455" s="6" t="s">
        <v>249</v>
      </c>
      <c r="AI455" s="6" t="s">
        <v>635</v>
      </c>
      <c r="AJ455"/>
      <c r="AK455" s="5" t="s">
        <v>3529</v>
      </c>
      <c r="AL455" s="17" t="s">
        <v>143</v>
      </c>
      <c r="AM455" s="17" t="s">
        <v>193</v>
      </c>
      <c r="AN455" s="17" t="s">
        <v>1461</v>
      </c>
      <c r="AO455" s="16">
        <v>11</v>
      </c>
      <c r="AP455" s="16" t="s">
        <v>238</v>
      </c>
      <c r="AQ455" s="16" t="s">
        <v>1314</v>
      </c>
      <c r="AR455"/>
      <c r="AS455"/>
      <c r="AT455" s="4" t="s">
        <v>1451</v>
      </c>
      <c r="AU455" s="6" t="s">
        <v>1690</v>
      </c>
      <c r="AV455" s="6" t="s">
        <v>405</v>
      </c>
      <c r="AW455"/>
      <c r="AX455"/>
      <c r="AY455"/>
      <c r="AZ455" s="6" t="s">
        <v>1201</v>
      </c>
      <c r="BA455" s="6" t="s">
        <v>391</v>
      </c>
      <c r="BB455" s="17">
        <v>30043</v>
      </c>
      <c r="BC455" s="17">
        <v>954</v>
      </c>
      <c r="BD455" s="17">
        <v>742</v>
      </c>
      <c r="BE455" s="17">
        <v>1582</v>
      </c>
      <c r="BF455" s="17">
        <v>954</v>
      </c>
      <c r="BG455" s="17">
        <v>742</v>
      </c>
      <c r="BH455" s="17">
        <v>1582</v>
      </c>
      <c r="BI455" s="17">
        <v>6</v>
      </c>
      <c r="BJ455" s="17">
        <v>1</v>
      </c>
      <c r="BK455" s="17" t="s">
        <v>1800</v>
      </c>
      <c r="BL455" s="3">
        <v>20</v>
      </c>
      <c r="BM455" s="17" t="s">
        <v>1801</v>
      </c>
      <c r="BN455" s="17" t="s">
        <v>3458</v>
      </c>
      <c r="BO455" s="17">
        <v>954</v>
      </c>
      <c r="BP455" s="17">
        <v>234</v>
      </c>
      <c r="BQ455" s="17">
        <v>1582</v>
      </c>
      <c r="BR455" s="17">
        <v>6</v>
      </c>
      <c r="BS455" s="17">
        <v>1</v>
      </c>
      <c r="BT455" s="17" t="s">
        <v>3458</v>
      </c>
      <c r="BU455" s="3">
        <v>42999.96</v>
      </c>
      <c r="BV455" s="9" t="s">
        <v>3456</v>
      </c>
      <c r="BW455"/>
      <c r="BX455"/>
      <c r="BY455" s="17" t="s">
        <v>1481</v>
      </c>
      <c r="BZ455" s="6" t="s">
        <v>258</v>
      </c>
      <c r="CA455" s="17" t="s">
        <v>1070</v>
      </c>
      <c r="CB455" s="6" t="s">
        <v>303</v>
      </c>
      <c r="CC455"/>
      <c r="CD455"/>
      <c r="CE455" s="17" t="s">
        <v>143</v>
      </c>
      <c r="CF455" s="17" t="s">
        <v>184</v>
      </c>
      <c r="CG455" s="17" t="s">
        <v>1377</v>
      </c>
      <c r="CH455" s="16">
        <v>11</v>
      </c>
      <c r="CI455" s="16" t="s">
        <v>238</v>
      </c>
      <c r="CJ455" s="16" t="s">
        <v>1314</v>
      </c>
      <c r="CK455"/>
      <c r="CL455"/>
      <c r="CM455" s="4" t="s">
        <v>1439</v>
      </c>
      <c r="CN455" s="6" t="s">
        <v>1116</v>
      </c>
      <c r="CO455" s="6" t="s">
        <v>402</v>
      </c>
      <c r="CP455"/>
      <c r="CQ455"/>
      <c r="CR455"/>
      <c r="CS455" s="6" t="s">
        <v>1190</v>
      </c>
      <c r="CT455" s="6" t="s">
        <v>391</v>
      </c>
      <c r="CU455" s="17" t="s">
        <v>1265</v>
      </c>
      <c r="CV455" s="17">
        <v>954</v>
      </c>
      <c r="CW455" s="17">
        <v>243</v>
      </c>
      <c r="CX455" s="17">
        <v>2266</v>
      </c>
      <c r="CY455" s="17">
        <v>954</v>
      </c>
      <c r="CZ455" s="17">
        <v>304</v>
      </c>
      <c r="DA455" s="17">
        <v>2266</v>
      </c>
      <c r="DB455" s="17">
        <v>6</v>
      </c>
      <c r="DC455" s="17">
        <v>1</v>
      </c>
      <c r="DD455" s="17" t="s">
        <v>1051</v>
      </c>
      <c r="DE455" s="17">
        <v>990</v>
      </c>
      <c r="DF455" s="17" t="s">
        <v>1801</v>
      </c>
      <c r="DG455" s="17" t="s">
        <v>1977</v>
      </c>
      <c r="DH455" s="17">
        <v>954</v>
      </c>
      <c r="DI455" s="17">
        <v>234</v>
      </c>
      <c r="DJ455" s="17">
        <v>2266</v>
      </c>
      <c r="DK455" s="17">
        <v>6</v>
      </c>
      <c r="DL455" s="17">
        <v>1</v>
      </c>
      <c r="DM455" s="17" t="s">
        <v>1976</v>
      </c>
      <c r="DN455" s="17">
        <v>1000</v>
      </c>
      <c r="DO455" s="17" t="s">
        <v>58</v>
      </c>
      <c r="DP455"/>
      <c r="DQ455"/>
      <c r="DR455" s="17" t="s">
        <v>40</v>
      </c>
      <c r="DS455"/>
      <c r="DT455"/>
      <c r="DU455" s="3">
        <v>2018</v>
      </c>
      <c r="DV455" s="16" t="s">
        <v>3508</v>
      </c>
      <c r="DW455" s="16" t="s">
        <v>3387</v>
      </c>
      <c r="DX455" s="16" t="s">
        <v>3488</v>
      </c>
      <c r="DY455" s="3">
        <v>72</v>
      </c>
      <c r="DZ455" s="3">
        <v>26795</v>
      </c>
      <c r="EA455" s="3">
        <v>789</v>
      </c>
      <c r="EB455" s="17">
        <v>25</v>
      </c>
      <c r="EC455" s="3">
        <v>0</v>
      </c>
      <c r="ED455" s="3">
        <v>699</v>
      </c>
      <c r="EE455" s="3">
        <v>0</v>
      </c>
      <c r="EF455" s="3">
        <v>699</v>
      </c>
      <c r="EG455"/>
      <c r="EH455"/>
      <c r="EI455" s="3">
        <v>700</v>
      </c>
      <c r="EJ455"/>
      <c r="EK455" s="3">
        <v>24115.5</v>
      </c>
      <c r="EL455" s="1">
        <v>51</v>
      </c>
      <c r="EM455" s="3">
        <v>29474.5</v>
      </c>
      <c r="EN455" s="3">
        <v>462</v>
      </c>
      <c r="EO455" s="17">
        <v>10.01</v>
      </c>
      <c r="EP455" s="17" t="s">
        <v>266</v>
      </c>
      <c r="EQ455"/>
      <c r="ER455"/>
      <c r="ES455"/>
      <c r="ET455"/>
      <c r="EU455"/>
      <c r="EV455"/>
      <c r="EW455" s="3">
        <v>5000</v>
      </c>
      <c r="EX455" s="3">
        <v>29646</v>
      </c>
      <c r="EY455"/>
      <c r="EZ455" s="3">
        <v>30896</v>
      </c>
      <c r="FA455"/>
      <c r="FB455"/>
      <c r="FC455" s="17" t="s">
        <v>3462</v>
      </c>
      <c r="FD455" s="21">
        <v>462.25</v>
      </c>
      <c r="FE455" s="21" t="n">
        <f si="45" t="shared"/>
        <v>462.0</v>
      </c>
      <c r="FF455" s="3">
        <v>20</v>
      </c>
      <c r="FG455" s="3" t="n">
        <f si="46" t="shared"/>
        <v>20.0</v>
      </c>
      <c r="FH455" s="21">
        <v>700</v>
      </c>
      <c r="FI455" s="17" t="n">
        <f si="47" t="shared"/>
        <v>700.0</v>
      </c>
      <c r="FJ455" s="17">
        <v>0</v>
      </c>
      <c r="FK455" s="3" t="n">
        <f si="44" t="shared"/>
        <v>5000.0</v>
      </c>
    </row>
    <row r="456" spans="1:167">
      <c r="A456" s="18" t="s">
        <v>266</v>
      </c>
      <c r="B456" s="17" t="s">
        <v>1465</v>
      </c>
      <c r="C456"/>
      <c r="D456" s="17" t="s">
        <v>399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 s="6" t="s">
        <v>637</v>
      </c>
      <c r="AH456" s="6" t="s">
        <v>1082</v>
      </c>
      <c r="AI456" s="6" t="s">
        <v>1563</v>
      </c>
      <c r="AJ456"/>
      <c r="AK456" s="5" t="s">
        <v>3529</v>
      </c>
      <c r="AL456" s="17" t="s">
        <v>143</v>
      </c>
      <c r="AM456" s="17" t="s">
        <v>204</v>
      </c>
      <c r="AN456" s="17" t="s">
        <v>1564</v>
      </c>
      <c r="AO456" s="16">
        <v>11</v>
      </c>
      <c r="AP456" s="16" t="s">
        <v>238</v>
      </c>
      <c r="AQ456" s="16" t="s">
        <v>1314</v>
      </c>
      <c r="AR456"/>
      <c r="AS456"/>
      <c r="AT456" s="4" t="s">
        <v>1386</v>
      </c>
      <c r="AU456" s="6" t="s">
        <v>1565</v>
      </c>
      <c r="AV456" s="6" t="s">
        <v>146</v>
      </c>
      <c r="AW456"/>
      <c r="AX456"/>
      <c r="AY456"/>
      <c r="AZ456" s="6" t="s">
        <v>1163</v>
      </c>
      <c r="BA456" s="6" t="s">
        <v>152</v>
      </c>
      <c r="BB456" s="17" t="s">
        <v>1164</v>
      </c>
      <c r="BC456" s="17">
        <v>954</v>
      </c>
      <c r="BD456" s="17">
        <v>718</v>
      </c>
      <c r="BE456" s="17">
        <v>2325</v>
      </c>
      <c r="BF456" s="17">
        <v>954</v>
      </c>
      <c r="BG456" s="17">
        <v>718</v>
      </c>
      <c r="BH456" s="17">
        <v>2325</v>
      </c>
      <c r="BI456" s="17">
        <v>6</v>
      </c>
      <c r="BJ456" s="17">
        <v>2</v>
      </c>
      <c r="BK456" s="17" t="s">
        <v>1051</v>
      </c>
      <c r="BL456" s="3">
        <v>10</v>
      </c>
      <c r="BM456" s="17" t="s">
        <v>1801</v>
      </c>
      <c r="BN456" s="17" t="s">
        <v>3458</v>
      </c>
      <c r="BO456" s="17">
        <v>954</v>
      </c>
      <c r="BP456" s="17">
        <v>234</v>
      </c>
      <c r="BQ456" s="17">
        <v>2325</v>
      </c>
      <c r="BR456" s="17">
        <v>6</v>
      </c>
      <c r="BS456" s="17">
        <v>1</v>
      </c>
      <c r="BT456" s="17" t="s">
        <v>3458</v>
      </c>
      <c r="BU456" s="3">
        <v>27600</v>
      </c>
      <c r="BV456" s="9" t="s">
        <v>3456</v>
      </c>
      <c r="BW456"/>
      <c r="BX456"/>
      <c r="BY456" s="17" t="s">
        <v>155</v>
      </c>
      <c r="BZ456" s="6" t="s">
        <v>269</v>
      </c>
      <c r="CA456" s="6" t="s">
        <v>249</v>
      </c>
      <c r="CB456" s="6" t="s">
        <v>1566</v>
      </c>
      <c r="CC456"/>
      <c r="CD456"/>
      <c r="CE456" s="17" t="s">
        <v>143</v>
      </c>
      <c r="CF456" s="17" t="s">
        <v>171</v>
      </c>
      <c r="CG456" s="17" t="s">
        <v>1429</v>
      </c>
      <c r="CH456" s="16">
        <v>11</v>
      </c>
      <c r="CI456" s="16" t="s">
        <v>238</v>
      </c>
      <c r="CJ456" s="16" t="s">
        <v>1314</v>
      </c>
      <c r="CK456"/>
      <c r="CL456"/>
      <c r="CM456" s="4" t="s">
        <v>1386</v>
      </c>
      <c r="CN456" s="6" t="s">
        <v>1565</v>
      </c>
      <c r="CO456" s="6" t="s">
        <v>146</v>
      </c>
      <c r="CP456"/>
      <c r="CQ456"/>
      <c r="CR456"/>
      <c r="CS456" s="6" t="s">
        <v>1163</v>
      </c>
      <c r="CT456" s="6" t="s">
        <v>152</v>
      </c>
      <c r="CU456" s="17" t="s">
        <v>1164</v>
      </c>
      <c r="CV456" s="17">
        <v>954</v>
      </c>
      <c r="CW456" s="17">
        <v>243</v>
      </c>
      <c r="CX456" s="17">
        <v>2841</v>
      </c>
      <c r="CY456" s="17">
        <v>954</v>
      </c>
      <c r="CZ456" s="17">
        <v>304</v>
      </c>
      <c r="DA456" s="17">
        <v>2841</v>
      </c>
      <c r="DB456" s="17">
        <v>6</v>
      </c>
      <c r="DC456" s="17">
        <v>1</v>
      </c>
      <c r="DD456" s="17" t="s">
        <v>1051</v>
      </c>
      <c r="DE456" s="17">
        <v>990</v>
      </c>
      <c r="DF456" s="17" t="s">
        <v>1801</v>
      </c>
      <c r="DG456" s="17" t="s">
        <v>1977</v>
      </c>
      <c r="DH456" s="17">
        <v>954</v>
      </c>
      <c r="DI456" s="17">
        <v>234</v>
      </c>
      <c r="DJ456" s="17">
        <v>2841</v>
      </c>
      <c r="DK456" s="17">
        <v>6</v>
      </c>
      <c r="DL456" s="17">
        <v>1</v>
      </c>
      <c r="DM456" s="17" t="s">
        <v>1976</v>
      </c>
      <c r="DN456" s="17">
        <v>300</v>
      </c>
      <c r="DO456" s="17" t="s">
        <v>58</v>
      </c>
      <c r="DP456"/>
      <c r="DQ456"/>
      <c r="DR456" s="17" t="s">
        <v>40</v>
      </c>
      <c r="DS456"/>
      <c r="DT456"/>
      <c r="DU456" s="3">
        <v>2018</v>
      </c>
      <c r="DV456" s="16" t="s">
        <v>3508</v>
      </c>
      <c r="DW456" s="16" t="s">
        <v>3383</v>
      </c>
      <c r="DX456" s="16" t="s">
        <v>3490</v>
      </c>
      <c r="DY456" s="3">
        <v>72</v>
      </c>
      <c r="DZ456" s="3">
        <v>28008</v>
      </c>
      <c r="EA456" s="3">
        <v>1586</v>
      </c>
      <c r="EB456" s="17">
        <v>125</v>
      </c>
      <c r="EC456" s="3">
        <v>0</v>
      </c>
      <c r="ED456" s="3">
        <v>0</v>
      </c>
      <c r="EE456" s="3">
        <v>0</v>
      </c>
      <c r="EF456" s="3">
        <v>0</v>
      </c>
      <c r="EG456"/>
      <c r="EH456"/>
      <c r="EI456" s="3">
        <v>400</v>
      </c>
      <c r="EJ456"/>
      <c r="EK456" s="3">
        <v>25207.200000000001</v>
      </c>
      <c r="EL456" s="1">
        <v>10</v>
      </c>
      <c r="EM456" s="3">
        <v>30808.799999999999</v>
      </c>
      <c r="EN456" s="3">
        <v>480</v>
      </c>
      <c r="EO456" s="17">
        <v>12.5</v>
      </c>
      <c r="EP456" s="17" t="s">
        <v>1797</v>
      </c>
      <c r="EQ456" s="17" t="s">
        <v>1056</v>
      </c>
      <c r="ER456" s="17">
        <v>425</v>
      </c>
      <c r="ES456" s="17">
        <v>2007</v>
      </c>
      <c r="ET456" s="17" t="s">
        <v>1470</v>
      </c>
      <c r="EU456" s="17" t="s">
        <v>3388</v>
      </c>
      <c r="EV456" s="17" t="s">
        <v>3530</v>
      </c>
      <c r="EW456" s="3">
        <v>4500</v>
      </c>
      <c r="EX456" s="3">
        <v>31611.599999999999</v>
      </c>
      <c r="EY456" s="17" t="s">
        <v>162</v>
      </c>
      <c r="EZ456" s="3">
        <v>32861.599999999999</v>
      </c>
      <c r="FA456" s="17" t="s">
        <v>1798</v>
      </c>
      <c r="FB456"/>
      <c r="FC456" s="17" t="s">
        <v>3462</v>
      </c>
      <c r="FD456" s="21">
        <v>480.08</v>
      </c>
      <c r="FE456" s="21" t="n">
        <f si="45" t="shared"/>
        <v>480.0</v>
      </c>
      <c r="FF456" s="3">
        <v>10</v>
      </c>
      <c r="FG456" s="3" t="n">
        <f si="46" t="shared"/>
        <v>10.0</v>
      </c>
      <c r="FH456" s="21">
        <v>400</v>
      </c>
      <c r="FI456" s="17" t="n">
        <f si="47" t="shared"/>
        <v>400.0</v>
      </c>
      <c r="FJ456" s="17">
        <v>0</v>
      </c>
      <c r="FK456" s="3" t="n">
        <f si="44" t="shared"/>
        <v>4500.0</v>
      </c>
    </row>
    <row r="457" spans="1:167">
      <c r="A457" s="18" t="s">
        <v>266</v>
      </c>
      <c r="B457" s="17" t="s">
        <v>1069</v>
      </c>
      <c r="C457" s="30">
        <v>32127</v>
      </c>
      <c r="D457" s="17" t="s">
        <v>399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 s="6" t="s">
        <v>2618</v>
      </c>
      <c r="AH457" s="6" t="s">
        <v>252</v>
      </c>
      <c r="AI457" s="6" t="s">
        <v>2619</v>
      </c>
      <c r="AJ457"/>
      <c r="AK457" s="5" t="s">
        <v>3529</v>
      </c>
      <c r="AL457" s="6" t="s">
        <v>143</v>
      </c>
      <c r="AM457" s="6" t="s">
        <v>2620</v>
      </c>
      <c r="AN457" s="22" t="s">
        <v>2621</v>
      </c>
      <c r="AO457" s="22" t="s">
        <v>187</v>
      </c>
      <c r="AP457" s="22" t="s">
        <v>187</v>
      </c>
      <c r="AQ457" s="23" t="s">
        <v>1884</v>
      </c>
      <c r="AR457"/>
      <c r="AS457"/>
      <c r="AT457" s="4" t="s">
        <v>2622</v>
      </c>
      <c r="AU457" s="6" t="s">
        <v>2623</v>
      </c>
      <c r="AV457" s="6" t="s">
        <v>404</v>
      </c>
      <c r="AW457"/>
      <c r="AX457"/>
      <c r="AY457"/>
      <c r="AZ457" s="6" t="s">
        <v>962</v>
      </c>
      <c r="BA457" s="6" t="s">
        <v>370</v>
      </c>
      <c r="BB457" s="4" t="s">
        <v>2624</v>
      </c>
      <c r="BC457" s="17">
        <v>954</v>
      </c>
      <c r="BD457" s="17">
        <v>514</v>
      </c>
      <c r="BE457" s="17">
        <v>2168</v>
      </c>
      <c r="BF457" s="17">
        <v>954</v>
      </c>
      <c r="BG457" s="17">
        <v>514</v>
      </c>
      <c r="BH457" s="17">
        <v>2168</v>
      </c>
      <c r="BI457" s="17">
        <v>6</v>
      </c>
      <c r="BJ457" s="17">
        <v>3</v>
      </c>
      <c r="BK457" s="17" t="s">
        <v>1052</v>
      </c>
      <c r="BL457" s="3">
        <v>35</v>
      </c>
      <c r="BM457" s="17" t="s">
        <v>1054</v>
      </c>
      <c r="BN457" s="17" t="s">
        <v>3458</v>
      </c>
      <c r="BO457" s="17">
        <v>954</v>
      </c>
      <c r="BP457" s="17">
        <v>234</v>
      </c>
      <c r="BQ457" s="17">
        <v>1097</v>
      </c>
      <c r="BR457" s="17">
        <v>6</v>
      </c>
      <c r="BS457" s="17">
        <v>1</v>
      </c>
      <c r="BT457" s="17" t="s">
        <v>3458</v>
      </c>
      <c r="BU457" s="8">
        <v>75000</v>
      </c>
      <c r="BV457" s="9" t="s">
        <v>3456</v>
      </c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 s="3">
        <v>2018</v>
      </c>
      <c r="DV457" s="16" t="s">
        <v>3508</v>
      </c>
      <c r="DW457" s="16" t="s">
        <v>3388</v>
      </c>
      <c r="DX457" s="16" t="s">
        <v>3488</v>
      </c>
      <c r="DY457" s="3">
        <v>75</v>
      </c>
      <c r="DZ457" s="3">
        <v>21058</v>
      </c>
      <c r="EA457" s="3">
        <v>631</v>
      </c>
      <c r="EB457" s="3">
        <v>0</v>
      </c>
      <c r="EC457" s="3">
        <v>0</v>
      </c>
      <c r="ED457" s="3">
        <v>498</v>
      </c>
      <c r="EE457" s="3">
        <v>0</v>
      </c>
      <c r="EF457" s="3">
        <v>498</v>
      </c>
      <c r="EG457"/>
      <c r="EH457" s="3">
        <v>498</v>
      </c>
      <c r="EI457" s="3">
        <v>0</v>
      </c>
      <c r="EJ457"/>
      <c r="EK457" s="3">
        <v>18952.2</v>
      </c>
      <c r="EL457" s="1">
        <v>499</v>
      </c>
      <c r="EM457" s="3">
        <v>23163.8</v>
      </c>
      <c r="EN457" s="3">
        <v>320</v>
      </c>
      <c r="EO457" s="17">
        <v>10.01</v>
      </c>
      <c r="EP457" s="17" t="s">
        <v>266</v>
      </c>
      <c r="EQ457"/>
      <c r="ER457"/>
      <c r="ES457"/>
      <c r="ET457"/>
      <c r="EU457"/>
      <c r="EV457"/>
      <c r="EW457" s="3">
        <v>4000</v>
      </c>
      <c r="EX457" s="3">
        <v>23369.556</v>
      </c>
      <c r="EY457"/>
      <c r="EZ457" s="3">
        <v>24619.556</v>
      </c>
      <c r="FA457"/>
      <c r="FB457"/>
      <c r="FC457" s="17" t="s">
        <v>3462</v>
      </c>
      <c r="FD457" s="21">
        <v>320</v>
      </c>
      <c r="FE457" s="21" t="n">
        <f si="45" t="shared"/>
        <v>320.0</v>
      </c>
      <c r="FF457" s="3">
        <v>35</v>
      </c>
      <c r="FG457" s="3" t="n">
        <f si="46" t="shared"/>
        <v>35.0</v>
      </c>
      <c r="FH457"/>
      <c r="FI457" s="17" t="n">
        <f si="47" t="shared"/>
        <v>0.0</v>
      </c>
      <c r="FJ457" s="17">
        <v>0</v>
      </c>
      <c r="FK457" s="3" t="n">
        <f si="44" t="shared"/>
        <v>4000.0</v>
      </c>
    </row>
    <row r="458" spans="1:167">
      <c r="A458" s="18" t="s">
        <v>266</v>
      </c>
      <c r="B458" s="17" t="s">
        <v>1069</v>
      </c>
      <c r="C458" s="30">
        <v>32127</v>
      </c>
      <c r="D458" s="17" t="s">
        <v>399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 s="6" t="s">
        <v>582</v>
      </c>
      <c r="AH458" s="6" t="s">
        <v>246</v>
      </c>
      <c r="AI458" s="6" t="s">
        <v>583</v>
      </c>
      <c r="AJ458"/>
      <c r="AK458" s="5" t="s">
        <v>3529</v>
      </c>
      <c r="AL458" s="17" t="s">
        <v>143</v>
      </c>
      <c r="AM458" s="17" t="s">
        <v>177</v>
      </c>
      <c r="AN458" s="17" t="s">
        <v>443</v>
      </c>
      <c r="AO458" s="17">
        <v>10</v>
      </c>
      <c r="AP458" s="17">
        <v>20</v>
      </c>
      <c r="AQ458" s="17">
        <v>1950</v>
      </c>
      <c r="AR458"/>
      <c r="AS458"/>
      <c r="AT458" s="4" t="s">
        <v>715</v>
      </c>
      <c r="AU458" s="6" t="s">
        <v>716</v>
      </c>
      <c r="AV458" s="6" t="s">
        <v>401</v>
      </c>
      <c r="AW458" s="17" t="s">
        <v>410</v>
      </c>
      <c r="AX458"/>
      <c r="AY458"/>
      <c r="AZ458" s="6" t="s">
        <v>1811</v>
      </c>
      <c r="BA458" s="6" t="s">
        <v>1</v>
      </c>
      <c r="BB458" s="4" t="s">
        <v>909</v>
      </c>
      <c r="BC458" s="17">
        <v>954</v>
      </c>
      <c r="BD458" s="17">
        <v>444</v>
      </c>
      <c r="BE458" s="17">
        <v>2127</v>
      </c>
      <c r="BF458" s="17">
        <v>954</v>
      </c>
      <c r="BG458" s="17">
        <v>444</v>
      </c>
      <c r="BH458" s="17">
        <v>2127</v>
      </c>
      <c r="BI458" s="3">
        <v>4.6907675194660801</v>
      </c>
      <c r="BJ458" s="3">
        <v>8.8298109010011192</v>
      </c>
      <c r="BK458" s="17" t="s">
        <v>1052</v>
      </c>
      <c r="BL458" s="3">
        <v>30</v>
      </c>
      <c r="BM458" s="17" t="s">
        <v>1053</v>
      </c>
      <c r="BN458" s="17" t="s">
        <v>3458</v>
      </c>
      <c r="BO458" s="17">
        <v>954</v>
      </c>
      <c r="BP458" s="17">
        <v>521</v>
      </c>
      <c r="BQ458" s="17">
        <v>2340</v>
      </c>
      <c r="BR458" s="17">
        <v>11</v>
      </c>
      <c r="BS458" s="17">
        <v>2</v>
      </c>
      <c r="BT458" s="17" t="s">
        <v>3458</v>
      </c>
      <c r="BU458" s="8">
        <v>38112</v>
      </c>
      <c r="BV458" s="9" t="s">
        <v>3456</v>
      </c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 s="17" t="s">
        <v>40</v>
      </c>
      <c r="DS458"/>
      <c r="DT458"/>
      <c r="DU458" s="3">
        <v>2018</v>
      </c>
      <c r="DV458" s="16" t="s">
        <v>3508</v>
      </c>
      <c r="DW458" s="16" t="s">
        <v>3387</v>
      </c>
      <c r="DX458" s="16" t="s">
        <v>3488</v>
      </c>
      <c r="DY458" s="3">
        <v>75</v>
      </c>
      <c r="DZ458" s="3">
        <v>20991</v>
      </c>
      <c r="EA458" s="3">
        <v>717</v>
      </c>
      <c r="EB458" s="17">
        <v>29</v>
      </c>
      <c r="EC458" s="3">
        <v>0</v>
      </c>
      <c r="ED458" s="3">
        <v>600</v>
      </c>
      <c r="EE458" s="3">
        <v>0</v>
      </c>
      <c r="EF458" s="3">
        <v>600</v>
      </c>
      <c r="EG458" s="17">
        <v>50</v>
      </c>
      <c r="EH458" s="3">
        <v>600</v>
      </c>
      <c r="EI458" s="3">
        <v>0</v>
      </c>
      <c r="EJ458"/>
      <c r="EK458" s="3">
        <v>18891.900000000001</v>
      </c>
      <c r="EL458" s="1">
        <v>8</v>
      </c>
      <c r="EM458" s="3">
        <v>23090.1</v>
      </c>
      <c r="EN458" s="3">
        <v>478</v>
      </c>
      <c r="EO458" s="17">
        <v>10.01</v>
      </c>
      <c r="EP458" s="17" t="s">
        <v>266</v>
      </c>
      <c r="EQ458"/>
      <c r="ER458"/>
      <c r="ES458"/>
      <c r="ET458"/>
      <c r="EU458"/>
      <c r="EV458"/>
      <c r="EW458" s="3">
        <v>4000</v>
      </c>
      <c r="EX458" s="3">
        <v>26426.916000000001</v>
      </c>
      <c r="EY458"/>
      <c r="EZ458" s="3">
        <v>27676.916000000001</v>
      </c>
      <c r="FA458"/>
      <c r="FB458"/>
      <c r="FC458" s="17" t="s">
        <v>3462</v>
      </c>
      <c r="FD458" s="21">
        <v>477.6</v>
      </c>
      <c r="FE458" s="21" t="n">
        <f si="45" t="shared"/>
        <v>478.0</v>
      </c>
      <c r="FF458" s="3">
        <v>30</v>
      </c>
      <c r="FG458" s="3" t="n">
        <f si="46" t="shared"/>
        <v>30.0</v>
      </c>
      <c r="FH458"/>
      <c r="FI458" s="17" t="n">
        <f si="47" t="shared"/>
        <v>0.0</v>
      </c>
      <c r="FJ458" s="17">
        <v>0</v>
      </c>
      <c r="FK458" s="3" t="n">
        <f si="44" t="shared"/>
        <v>4000.0</v>
      </c>
    </row>
    <row r="459" spans="1:167">
      <c r="A459" s="18" t="s">
        <v>266</v>
      </c>
      <c r="B459" s="17" t="s">
        <v>1069</v>
      </c>
      <c r="C459" s="30">
        <v>32127</v>
      </c>
      <c r="D459" s="17" t="s">
        <v>399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 s="6" t="s">
        <v>244</v>
      </c>
      <c r="AH459" s="6" t="s">
        <v>242</v>
      </c>
      <c r="AI459" s="6" t="s">
        <v>556</v>
      </c>
      <c r="AJ459"/>
      <c r="AK459" s="5" t="s">
        <v>3529</v>
      </c>
      <c r="AL459" s="17" t="s">
        <v>143</v>
      </c>
      <c r="AM459" s="17" t="s">
        <v>217</v>
      </c>
      <c r="AN459" s="17" t="s">
        <v>456</v>
      </c>
      <c r="AO459" s="17">
        <v>10</v>
      </c>
      <c r="AP459" s="17">
        <v>20</v>
      </c>
      <c r="AQ459" s="17">
        <v>1960</v>
      </c>
      <c r="AR459"/>
      <c r="AS459"/>
      <c r="AT459" s="4" t="s">
        <v>741</v>
      </c>
      <c r="AU459" s="6" t="s">
        <v>742</v>
      </c>
      <c r="AV459" s="6" t="s">
        <v>400</v>
      </c>
      <c r="AW459" s="17" t="s">
        <v>410</v>
      </c>
      <c r="AX459"/>
      <c r="AY459"/>
      <c r="AZ459" s="6" t="s">
        <v>934</v>
      </c>
      <c r="BA459" s="6" t="s">
        <v>1</v>
      </c>
      <c r="BB459" s="4" t="s">
        <v>935</v>
      </c>
      <c r="BC459" s="17">
        <v>954</v>
      </c>
      <c r="BD459" s="17">
        <v>430</v>
      </c>
      <c r="BE459" s="17">
        <v>2128</v>
      </c>
      <c r="BF459" s="17">
        <v>954</v>
      </c>
      <c r="BG459" s="17">
        <v>430</v>
      </c>
      <c r="BH459" s="17">
        <v>2128</v>
      </c>
      <c r="BI459" s="17">
        <v>7</v>
      </c>
      <c r="BJ459" s="17">
        <v>3</v>
      </c>
      <c r="BK459" s="17" t="s">
        <v>1052</v>
      </c>
      <c r="BL459" s="3">
        <v>5</v>
      </c>
      <c r="BM459" s="17" t="s">
        <v>1053</v>
      </c>
      <c r="BN459" s="17" t="s">
        <v>3458</v>
      </c>
      <c r="BO459" s="17">
        <v>954</v>
      </c>
      <c r="BP459" s="17">
        <v>521</v>
      </c>
      <c r="BQ459" s="17">
        <v>2326</v>
      </c>
      <c r="BR459" s="17">
        <v>6</v>
      </c>
      <c r="BS459" s="17">
        <v>5</v>
      </c>
      <c r="BT459" s="17" t="s">
        <v>3458</v>
      </c>
      <c r="BU459" s="8">
        <v>40800</v>
      </c>
      <c r="BV459" s="9" t="s">
        <v>3456</v>
      </c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 s="17" t="s">
        <v>40</v>
      </c>
      <c r="DS459"/>
      <c r="DT459"/>
      <c r="DU459" s="3">
        <v>2018</v>
      </c>
      <c r="DV459" s="16" t="s">
        <v>3508</v>
      </c>
      <c r="DW459" s="16" t="s">
        <v>3395</v>
      </c>
      <c r="DX459" s="16" t="s">
        <v>3492</v>
      </c>
      <c r="DY459" s="3">
        <v>75</v>
      </c>
      <c r="DZ459" s="3">
        <v>33333</v>
      </c>
      <c r="EA459" s="3">
        <v>300</v>
      </c>
      <c r="EB459" s="17">
        <v>250</v>
      </c>
      <c r="EC459" s="3">
        <v>800</v>
      </c>
      <c r="ED459" s="3">
        <v>399</v>
      </c>
      <c r="EE459" s="3">
        <v>0</v>
      </c>
      <c r="EF459" s="3">
        <v>399</v>
      </c>
      <c r="EG459" s="17">
        <v>800</v>
      </c>
      <c r="EH459" s="3">
        <v>399</v>
      </c>
      <c r="EI459" s="3">
        <v>0</v>
      </c>
      <c r="EJ459"/>
      <c r="EK459" s="3">
        <v>29999.7</v>
      </c>
      <c r="EL459" s="1">
        <v>96</v>
      </c>
      <c r="EM459" s="3">
        <v>36666.300000000003</v>
      </c>
      <c r="EN459" s="3">
        <v>547</v>
      </c>
      <c r="EO459" s="17">
        <v>9.99</v>
      </c>
      <c r="EP459" s="17" t="s">
        <v>1797</v>
      </c>
      <c r="EQ459" s="17" t="s">
        <v>414</v>
      </c>
      <c r="ER459" s="17">
        <v>350</v>
      </c>
      <c r="ES459" s="17">
        <v>2005</v>
      </c>
      <c r="ET459" s="17" t="s">
        <v>3516</v>
      </c>
      <c r="EU459" s="17" t="s">
        <v>1061</v>
      </c>
      <c r="EV459" s="17" t="s">
        <v>1062</v>
      </c>
      <c r="EW459" s="3">
        <v>8000</v>
      </c>
      <c r="EX459" s="3">
        <v>38957.207999999999</v>
      </c>
      <c r="EY459" s="17" t="s">
        <v>162</v>
      </c>
      <c r="EZ459" s="3">
        <v>40207.207999999999</v>
      </c>
      <c r="FA459" s="17" t="s">
        <v>1798</v>
      </c>
      <c r="FB459"/>
      <c r="FC459" s="17" t="s">
        <v>3462</v>
      </c>
      <c r="FD459" s="21">
        <v>546.97</v>
      </c>
      <c r="FE459" s="21" t="n">
        <f si="45" t="shared"/>
        <v>547.0</v>
      </c>
      <c r="FF459" s="3">
        <v>5</v>
      </c>
      <c r="FG459" s="3" t="n">
        <f si="46" t="shared"/>
        <v>5.0</v>
      </c>
      <c r="FH459" s="17">
        <v>0</v>
      </c>
      <c r="FI459" s="17" t="n">
        <f si="47" t="shared"/>
        <v>0.0</v>
      </c>
      <c r="FJ459" s="17">
        <v>0</v>
      </c>
      <c r="FK459" s="3" t="n">
        <f si="44" t="shared"/>
        <v>8000.0</v>
      </c>
    </row>
    <row r="460" spans="1:167">
      <c r="A460" s="18" t="s">
        <v>266</v>
      </c>
      <c r="B460" s="17" t="s">
        <v>1069</v>
      </c>
      <c r="C460"/>
      <c r="D460" s="17" t="s">
        <v>399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 s="6" t="s">
        <v>1761</v>
      </c>
      <c r="AH460" s="6" t="s">
        <v>249</v>
      </c>
      <c r="AI460" s="6" t="s">
        <v>260</v>
      </c>
      <c r="AJ460"/>
      <c r="AK460" s="5" t="s">
        <v>3529</v>
      </c>
      <c r="AL460" s="6" t="s">
        <v>143</v>
      </c>
      <c r="AM460" s="6" t="s">
        <v>1148</v>
      </c>
      <c r="AN460" s="6" t="s">
        <v>1762</v>
      </c>
      <c r="AO460" s="2" t="s">
        <v>144</v>
      </c>
      <c r="AP460" s="2" t="s">
        <v>225</v>
      </c>
      <c r="AQ460" s="2" t="s">
        <v>1887</v>
      </c>
      <c r="AR460"/>
      <c r="AS460"/>
      <c r="AT460" s="4" t="s">
        <v>1763</v>
      </c>
      <c r="AU460" s="6" t="s">
        <v>1764</v>
      </c>
      <c r="AV460" s="6" t="s">
        <v>406</v>
      </c>
      <c r="AW460"/>
      <c r="AX460"/>
      <c r="AY460"/>
      <c r="AZ460" s="6" t="s">
        <v>1190</v>
      </c>
      <c r="BA460" s="6" t="s">
        <v>391</v>
      </c>
      <c r="BB460" s="4" t="s">
        <v>1914</v>
      </c>
      <c r="BC460" s="3">
        <v>912</v>
      </c>
      <c r="BD460" s="17">
        <v>249</v>
      </c>
      <c r="BE460" s="3">
        <v>2126</v>
      </c>
      <c r="BF460" s="3">
        <v>912</v>
      </c>
      <c r="BG460" s="17">
        <v>249</v>
      </c>
      <c r="BH460" s="3">
        <v>2126</v>
      </c>
      <c r="BI460" s="17">
        <v>5</v>
      </c>
      <c r="BJ460" s="17">
        <v>5</v>
      </c>
      <c r="BK460" s="17" t="s">
        <v>155</v>
      </c>
      <c r="BL460" s="3">
        <v>15</v>
      </c>
      <c r="BM460" s="17" t="s">
        <v>155</v>
      </c>
      <c r="BN460" s="17" t="s">
        <v>3458</v>
      </c>
      <c r="BO460" s="3">
        <v>912</v>
      </c>
      <c r="BP460" s="17">
        <v>521</v>
      </c>
      <c r="BQ460" s="17">
        <v>2145</v>
      </c>
      <c r="BR460" s="17">
        <v>12</v>
      </c>
      <c r="BS460" s="17">
        <v>9</v>
      </c>
      <c r="BT460" s="17" t="s">
        <v>3458</v>
      </c>
      <c r="BU460" s="8">
        <v>90000</v>
      </c>
      <c r="BV460" s="9" t="s">
        <v>3456</v>
      </c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 s="17" t="s">
        <v>40</v>
      </c>
      <c r="DS460"/>
      <c r="DT460"/>
      <c r="DU460" s="3">
        <v>2018</v>
      </c>
      <c r="DV460" s="16" t="s">
        <v>3508</v>
      </c>
      <c r="DW460" s="16" t="s">
        <v>3528</v>
      </c>
      <c r="DX460" s="20" t="s">
        <v>3495</v>
      </c>
      <c r="DY460" s="3">
        <v>75</v>
      </c>
      <c r="DZ460" s="3">
        <v>25207</v>
      </c>
      <c r="EA460" s="3">
        <v>448</v>
      </c>
      <c r="EB460" s="17">
        <v>25</v>
      </c>
      <c r="EC460" s="3">
        <v>0</v>
      </c>
      <c r="ED460" s="3">
        <v>599</v>
      </c>
      <c r="EE460" s="3">
        <v>0</v>
      </c>
      <c r="EF460" s="3">
        <v>599</v>
      </c>
      <c r="EG460" s="17">
        <v>400</v>
      </c>
      <c r="EH460" s="3">
        <v>599</v>
      </c>
      <c r="EI460" s="17">
        <v>0</v>
      </c>
      <c r="EJ460"/>
      <c r="EK460" s="3">
        <v>22686.3</v>
      </c>
      <c r="EL460" s="1">
        <v>2</v>
      </c>
      <c r="EM460" s="3">
        <v>27727.7</v>
      </c>
      <c r="EN460" s="3">
        <v>285</v>
      </c>
      <c r="EO460" s="17">
        <v>8.01</v>
      </c>
      <c r="EP460" s="17" t="s">
        <v>1797</v>
      </c>
      <c r="EQ460" s="17" t="s">
        <v>1056</v>
      </c>
      <c r="ER460" s="17">
        <v>425</v>
      </c>
      <c r="ES460" s="17">
        <v>2007</v>
      </c>
      <c r="ET460" s="17" t="s">
        <v>1470</v>
      </c>
      <c r="EU460" s="17" t="s">
        <v>3388</v>
      </c>
      <c r="EV460" s="17" t="s">
        <v>3530</v>
      </c>
      <c r="EW460" s="3">
        <v>5250</v>
      </c>
      <c r="EX460" s="3">
        <v>32121.599999999999</v>
      </c>
      <c r="EY460" s="17" t="s">
        <v>162</v>
      </c>
      <c r="EZ460" s="3">
        <v>33371.599999999999</v>
      </c>
      <c r="FA460" s="17" t="s">
        <v>1798</v>
      </c>
      <c r="FB460"/>
      <c r="FC460" s="17" t="s">
        <v>3462</v>
      </c>
      <c r="FD460" s="21">
        <v>284.89</v>
      </c>
      <c r="FE460" s="21" t="n">
        <f si="45" t="shared"/>
        <v>285.0</v>
      </c>
      <c r="FF460" s="3">
        <v>15</v>
      </c>
      <c r="FG460" s="3" t="n">
        <f si="46" t="shared"/>
        <v>15.0</v>
      </c>
      <c r="FH460" s="17">
        <v>0</v>
      </c>
      <c r="FI460" s="17" t="n">
        <f si="47" t="shared"/>
        <v>0.0</v>
      </c>
      <c r="FJ460" s="17">
        <v>0</v>
      </c>
      <c r="FK460" s="3" t="n">
        <f si="44" t="shared"/>
        <v>5250.0</v>
      </c>
    </row>
    <row r="461" spans="1:167">
      <c r="A461" s="18" t="s">
        <v>266</v>
      </c>
      <c r="B461" s="17" t="s">
        <v>1069</v>
      </c>
      <c r="C461" s="30" t="s">
        <v>3460</v>
      </c>
      <c r="D461" s="17" t="s">
        <v>399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 s="6" t="s">
        <v>267</v>
      </c>
      <c r="AH461"/>
      <c r="AI461" s="6" t="s">
        <v>610</v>
      </c>
      <c r="AJ461"/>
      <c r="AK461" s="5" t="s">
        <v>3529</v>
      </c>
      <c r="AL461" s="17" t="s">
        <v>143</v>
      </c>
      <c r="AM461" s="17" t="s">
        <v>236</v>
      </c>
      <c r="AN461" s="17" t="s">
        <v>469</v>
      </c>
      <c r="AO461" s="17">
        <v>10</v>
      </c>
      <c r="AP461" s="17">
        <v>11</v>
      </c>
      <c r="AQ461" s="17">
        <v>1960</v>
      </c>
      <c r="AR461"/>
      <c r="AS461"/>
      <c r="AT461" s="4" t="s">
        <v>760</v>
      </c>
      <c r="AU461" s="6" t="s">
        <v>761</v>
      </c>
      <c r="AV461" s="6" t="s">
        <v>401</v>
      </c>
      <c r="AW461" s="17" t="s">
        <v>410</v>
      </c>
      <c r="AX461"/>
      <c r="AY461"/>
      <c r="AZ461" s="6" t="s">
        <v>906</v>
      </c>
      <c r="BA461" s="6" t="s">
        <v>370</v>
      </c>
      <c r="BB461" s="4" t="s">
        <v>957</v>
      </c>
      <c r="BC461" s="17">
        <v>954</v>
      </c>
      <c r="BD461" s="17">
        <v>460</v>
      </c>
      <c r="BE461" s="17">
        <v>2130</v>
      </c>
      <c r="BF461" s="17">
        <v>954</v>
      </c>
      <c r="BG461" s="17">
        <v>460</v>
      </c>
      <c r="BH461" s="17">
        <v>2130</v>
      </c>
      <c r="BI461" s="17">
        <v>9</v>
      </c>
      <c r="BJ461" s="17">
        <v>1</v>
      </c>
      <c r="BK461" s="17" t="s">
        <v>1800</v>
      </c>
      <c r="BL461" s="3">
        <v>15</v>
      </c>
      <c r="BM461" s="17" t="s">
        <v>3457</v>
      </c>
      <c r="BN461" s="17" t="s">
        <v>3458</v>
      </c>
      <c r="BO461" s="17">
        <v>954</v>
      </c>
      <c r="BP461" s="17">
        <v>521</v>
      </c>
      <c r="BQ461" s="17">
        <v>2356</v>
      </c>
      <c r="BR461" s="17">
        <v>16</v>
      </c>
      <c r="BS461" s="17">
        <v>5</v>
      </c>
      <c r="BT461" s="17" t="s">
        <v>3458</v>
      </c>
      <c r="BU461" s="8">
        <v>49000</v>
      </c>
      <c r="BV461" s="9" t="s">
        <v>3456</v>
      </c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 s="17" t="s">
        <v>40</v>
      </c>
      <c r="DS461"/>
      <c r="DT461"/>
      <c r="DU461" s="3">
        <v>2018</v>
      </c>
      <c r="DV461" s="16" t="s">
        <v>3508</v>
      </c>
      <c r="DW461" s="16" t="s">
        <v>3387</v>
      </c>
      <c r="DX461" s="16" t="s">
        <v>3488</v>
      </c>
      <c r="DY461" s="3">
        <v>72</v>
      </c>
      <c r="DZ461" s="3">
        <v>20172</v>
      </c>
      <c r="EA461" s="3">
        <v>650</v>
      </c>
      <c r="EB461" s="17">
        <v>29</v>
      </c>
      <c r="EC461" s="3">
        <v>0</v>
      </c>
      <c r="ED461" s="3">
        <v>0</v>
      </c>
      <c r="EE461" s="3">
        <v>0</v>
      </c>
      <c r="EF461" s="3">
        <v>0</v>
      </c>
      <c r="EG461" s="17">
        <v>50</v>
      </c>
      <c r="EH461" s="3">
        <v>0</v>
      </c>
      <c r="EI461" s="3">
        <v>0</v>
      </c>
      <c r="EJ461"/>
      <c r="EK461" s="3">
        <v>18154.8</v>
      </c>
      <c r="EL461" s="1">
        <v>15</v>
      </c>
      <c r="EM461" s="3">
        <v>22189.200000000001</v>
      </c>
      <c r="EN461" s="3">
        <v>369</v>
      </c>
      <c r="EO461" s="17">
        <v>10.01</v>
      </c>
      <c r="EP461" s="17" t="s">
        <v>266</v>
      </c>
      <c r="EQ461"/>
      <c r="ER461"/>
      <c r="ES461"/>
      <c r="ET461"/>
      <c r="EU461"/>
      <c r="EV461"/>
      <c r="EW461" s="3">
        <v>4000</v>
      </c>
      <c r="EX461" s="3">
        <v>27291.407999999999</v>
      </c>
      <c r="EY461"/>
      <c r="EZ461" s="3">
        <v>28541.407999999999</v>
      </c>
      <c r="FA461"/>
      <c r="FB461"/>
      <c r="FC461" s="17" t="s">
        <v>3462</v>
      </c>
      <c r="FD461" s="21">
        <v>369.27</v>
      </c>
      <c r="FE461" s="21" t="n">
        <f si="45" t="shared"/>
        <v>369.0</v>
      </c>
      <c r="FF461" s="3">
        <v>15</v>
      </c>
      <c r="FG461" s="3" t="n">
        <f si="46" t="shared"/>
        <v>15.0</v>
      </c>
      <c r="FH461" s="17">
        <v>0</v>
      </c>
      <c r="FI461" s="17" t="n">
        <f si="47" t="shared"/>
        <v>0.0</v>
      </c>
      <c r="FJ461" s="17">
        <v>0</v>
      </c>
      <c r="FK461" s="3" t="n">
        <f si="44" t="shared"/>
        <v>4000.0</v>
      </c>
    </row>
    <row r="462" spans="1:167">
      <c r="A462" s="18" t="s">
        <v>266</v>
      </c>
      <c r="B462" s="17" t="s">
        <v>1069</v>
      </c>
      <c r="C462" s="30">
        <v>32127</v>
      </c>
      <c r="D462" s="17" t="s">
        <v>399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 s="6" t="s">
        <v>1114</v>
      </c>
      <c r="AH462"/>
      <c r="AI462" s="6" t="s">
        <v>2240</v>
      </c>
      <c r="AJ462"/>
      <c r="AK462" s="5" t="s">
        <v>3529</v>
      </c>
      <c r="AL462" s="6" t="s">
        <v>143</v>
      </c>
      <c r="AM462" s="6" t="s">
        <v>2197</v>
      </c>
      <c r="AN462" s="22" t="s">
        <v>2631</v>
      </c>
      <c r="AO462" s="22" t="s">
        <v>201</v>
      </c>
      <c r="AP462" s="22" t="s">
        <v>1872</v>
      </c>
      <c r="AQ462" s="23" t="s">
        <v>2014</v>
      </c>
      <c r="AR462"/>
      <c r="AS462"/>
      <c r="AT462" s="4" t="s">
        <v>2632</v>
      </c>
      <c r="AU462" s="6" t="s">
        <v>2633</v>
      </c>
      <c r="AV462" s="6" t="s">
        <v>146</v>
      </c>
      <c r="AW462"/>
      <c r="AX462"/>
      <c r="AY462"/>
      <c r="AZ462" s="6" t="s">
        <v>962</v>
      </c>
      <c r="BA462" s="6" t="s">
        <v>370</v>
      </c>
      <c r="BB462" s="4" t="s">
        <v>2634</v>
      </c>
      <c r="BC462" s="17">
        <v>954</v>
      </c>
      <c r="BD462" s="17">
        <v>324</v>
      </c>
      <c r="BE462" s="17">
        <v>2147</v>
      </c>
      <c r="BF462" s="17">
        <v>954</v>
      </c>
      <c r="BG462" s="17">
        <v>324</v>
      </c>
      <c r="BH462" s="17">
        <v>2147</v>
      </c>
      <c r="BI462" s="17">
        <v>5</v>
      </c>
      <c r="BJ462" s="17">
        <v>5</v>
      </c>
      <c r="BK462" s="17" t="s">
        <v>1052</v>
      </c>
      <c r="BL462" s="3">
        <v>25</v>
      </c>
      <c r="BM462" s="17" t="s">
        <v>155</v>
      </c>
      <c r="BN462" s="17" t="s">
        <v>3458</v>
      </c>
      <c r="BO462" s="24">
        <v>954</v>
      </c>
      <c r="BP462" s="17">
        <v>559</v>
      </c>
      <c r="BQ462" s="17">
        <v>2220</v>
      </c>
      <c r="BR462" s="17">
        <v>8</v>
      </c>
      <c r="BS462" s="17">
        <v>3</v>
      </c>
      <c r="BT462" s="17" t="s">
        <v>3458</v>
      </c>
      <c r="BU462" s="8">
        <v>54999.96</v>
      </c>
      <c r="BV462" s="9" t="s">
        <v>3456</v>
      </c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 s="3">
        <v>2018</v>
      </c>
      <c r="DV462" s="16" t="s">
        <v>3508</v>
      </c>
      <c r="DW462" s="16" t="s">
        <v>3391</v>
      </c>
      <c r="DX462" s="16" t="s">
        <v>3475</v>
      </c>
      <c r="DY462" s="3">
        <v>75</v>
      </c>
      <c r="DZ462" s="3">
        <v>31758</v>
      </c>
      <c r="EA462" s="3">
        <v>2187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17">
        <v>650</v>
      </c>
      <c r="EH462" s="3">
        <v>0</v>
      </c>
      <c r="EI462" s="17">
        <v>0</v>
      </c>
      <c r="EJ462"/>
      <c r="EK462" s="3">
        <v>28582.2</v>
      </c>
      <c r="EL462" s="1">
        <v>8</v>
      </c>
      <c r="EM462" s="3">
        <v>34933.800000000003</v>
      </c>
      <c r="EN462" s="3">
        <v>578</v>
      </c>
      <c r="EO462" s="17">
        <v>10.01</v>
      </c>
      <c r="EP462" s="17" t="s">
        <v>1797</v>
      </c>
      <c r="EQ462" s="17" t="s">
        <v>1056</v>
      </c>
      <c r="ER462" s="17">
        <v>425</v>
      </c>
      <c r="ES462" s="17">
        <v>2007</v>
      </c>
      <c r="ET462" s="17" t="s">
        <v>1470</v>
      </c>
      <c r="EU462" s="17" t="s">
        <v>3388</v>
      </c>
      <c r="EV462" s="17" t="s">
        <v>3530</v>
      </c>
      <c r="EW462" s="3">
        <v>5150</v>
      </c>
      <c r="EX462" s="3">
        <v>43125.407999999996</v>
      </c>
      <c r="EY462" s="17" t="s">
        <v>162</v>
      </c>
      <c r="EZ462" s="3">
        <v>44375.407999999996</v>
      </c>
      <c r="FA462" s="17" t="s">
        <v>1798</v>
      </c>
      <c r="FB462"/>
      <c r="FC462" s="17" t="s">
        <v>3462</v>
      </c>
      <c r="FD462" s="21">
        <v>577.99</v>
      </c>
      <c r="FE462" s="21" t="n">
        <f si="45" t="shared"/>
        <v>578.0</v>
      </c>
      <c r="FF462" s="3">
        <v>25</v>
      </c>
      <c r="FG462" s="3" t="n">
        <f si="46" t="shared"/>
        <v>25.0</v>
      </c>
      <c r="FH462"/>
      <c r="FI462" s="17" t="n">
        <f si="47" t="shared"/>
        <v>0.0</v>
      </c>
      <c r="FJ462" s="17">
        <v>0</v>
      </c>
      <c r="FK462" s="3" t="n">
        <f si="44" t="shared"/>
        <v>5150.0</v>
      </c>
    </row>
    <row r="463" spans="1:167">
      <c r="A463" s="18" t="s">
        <v>266</v>
      </c>
      <c r="B463" s="17" t="s">
        <v>1069</v>
      </c>
      <c r="C463" s="30" t="s">
        <v>3460</v>
      </c>
      <c r="D463" s="17" t="s">
        <v>399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 s="6" t="s">
        <v>2899</v>
      </c>
      <c r="AH463" s="6" t="s">
        <v>252</v>
      </c>
      <c r="AI463" s="6" t="s">
        <v>2900</v>
      </c>
      <c r="AJ463"/>
      <c r="AK463" s="5" t="s">
        <v>3529</v>
      </c>
      <c r="AL463" s="6" t="s">
        <v>143</v>
      </c>
      <c r="AM463" s="6" t="s">
        <v>178</v>
      </c>
      <c r="AN463" s="22" t="s">
        <v>2901</v>
      </c>
      <c r="AO463" s="22" t="s">
        <v>1071</v>
      </c>
      <c r="AP463" s="22" t="s">
        <v>144</v>
      </c>
      <c r="AQ463" s="23" t="s">
        <v>1979</v>
      </c>
      <c r="AR463"/>
      <c r="AS463"/>
      <c r="AT463" s="4" t="s">
        <v>2902</v>
      </c>
      <c r="AU463" s="6" t="s">
        <v>361</v>
      </c>
      <c r="AV463" s="6" t="s">
        <v>146</v>
      </c>
      <c r="AW463"/>
      <c r="AX463"/>
      <c r="AY463"/>
      <c r="AZ463" s="6" t="s">
        <v>1989</v>
      </c>
      <c r="BA463" s="6" t="s">
        <v>370</v>
      </c>
      <c r="BB463" s="4" t="s">
        <v>2903</v>
      </c>
      <c r="BC463" s="3">
        <v>706</v>
      </c>
      <c r="BD463" s="17">
        <v>597</v>
      </c>
      <c r="BE463" s="17">
        <v>2251</v>
      </c>
      <c r="BF463" s="3">
        <v>706</v>
      </c>
      <c r="BG463" s="17">
        <v>597</v>
      </c>
      <c r="BH463" s="17">
        <v>2251</v>
      </c>
      <c r="BI463" s="17">
        <v>6</v>
      </c>
      <c r="BJ463" s="17">
        <v>3</v>
      </c>
      <c r="BK463" s="17" t="s">
        <v>1800</v>
      </c>
      <c r="BL463" s="3">
        <v>15</v>
      </c>
      <c r="BM463" s="17" t="s">
        <v>1054</v>
      </c>
      <c r="BN463" s="17" t="s">
        <v>3458</v>
      </c>
      <c r="BO463" s="17">
        <v>954</v>
      </c>
      <c r="BP463" s="17">
        <v>234</v>
      </c>
      <c r="BQ463" s="17">
        <v>2388</v>
      </c>
      <c r="BR463" s="17">
        <v>6</v>
      </c>
      <c r="BS463" s="17">
        <v>1</v>
      </c>
      <c r="BT463" s="17" t="s">
        <v>3458</v>
      </c>
      <c r="BU463" s="8">
        <v>88272</v>
      </c>
      <c r="BV463" s="9" t="s">
        <v>3456</v>
      </c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 s="3">
        <v>2018</v>
      </c>
      <c r="DV463" s="16" t="s">
        <v>3508</v>
      </c>
      <c r="DW463" s="16" t="s">
        <v>3387</v>
      </c>
      <c r="DX463" s="16" t="s">
        <v>3488</v>
      </c>
      <c r="DY463" s="3">
        <v>60</v>
      </c>
      <c r="DZ463" s="3">
        <v>19500</v>
      </c>
      <c r="EA463" s="3">
        <v>1285</v>
      </c>
      <c r="EB463" s="3">
        <v>0</v>
      </c>
      <c r="EC463" s="3">
        <v>2000</v>
      </c>
      <c r="ED463" s="3">
        <v>0</v>
      </c>
      <c r="EE463" s="3">
        <v>0</v>
      </c>
      <c r="EF463" s="3">
        <v>0</v>
      </c>
      <c r="EG463"/>
      <c r="EH463"/>
      <c r="EI463" s="3">
        <v>0</v>
      </c>
      <c r="EJ463"/>
      <c r="EK463" s="3">
        <v>17550</v>
      </c>
      <c r="EL463" s="1">
        <v>15</v>
      </c>
      <c r="EM463" s="3">
        <v>21450</v>
      </c>
      <c r="EN463" s="3">
        <v>392</v>
      </c>
      <c r="EO463" s="17">
        <v>8.01</v>
      </c>
      <c r="EP463" s="17" t="s">
        <v>1797</v>
      </c>
      <c r="EQ463" s="17" t="s">
        <v>1056</v>
      </c>
      <c r="ER463" s="17">
        <v>425</v>
      </c>
      <c r="ES463" s="17">
        <v>2007</v>
      </c>
      <c r="ET463" s="17" t="s">
        <v>1470</v>
      </c>
      <c r="EU463" s="17" t="s">
        <v>3388</v>
      </c>
      <c r="EV463" s="17" t="s">
        <v>3530</v>
      </c>
      <c r="EW463" s="3">
        <v>5250</v>
      </c>
      <c r="EX463" s="3">
        <v>27303.599999999999</v>
      </c>
      <c r="EY463" s="17" t="s">
        <v>162</v>
      </c>
      <c r="EZ463" s="3">
        <v>28553.599999999999</v>
      </c>
      <c r="FA463" s="17" t="s">
        <v>1798</v>
      </c>
      <c r="FB463"/>
      <c r="FC463" s="17" t="s">
        <v>3462</v>
      </c>
      <c r="FD463" s="21">
        <v>392.25</v>
      </c>
      <c r="FE463" s="21" t="n">
        <f si="45" t="shared"/>
        <v>392.0</v>
      </c>
      <c r="FF463" s="3">
        <v>15</v>
      </c>
      <c r="FG463" s="3" t="n">
        <f si="46" t="shared"/>
        <v>15.0</v>
      </c>
      <c r="FH463"/>
      <c r="FI463" s="17" t="n">
        <f si="47" t="shared"/>
        <v>0.0</v>
      </c>
      <c r="FJ463" s="17">
        <v>0</v>
      </c>
      <c r="FK463" s="3" t="n">
        <f si="44" t="shared"/>
        <v>5250.0</v>
      </c>
    </row>
    <row r="464" spans="1:167">
      <c r="A464" s="18" t="s">
        <v>266</v>
      </c>
      <c r="B464" s="17" t="s">
        <v>1069</v>
      </c>
      <c r="C464"/>
      <c r="D464" s="17" t="s">
        <v>399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 s="6" t="s">
        <v>294</v>
      </c>
      <c r="AH464" s="6" t="s">
        <v>246</v>
      </c>
      <c r="AI464" s="6" t="s">
        <v>2776</v>
      </c>
      <c r="AJ464"/>
      <c r="AK464" s="5" t="s">
        <v>3529</v>
      </c>
      <c r="AL464" s="6" t="s">
        <v>143</v>
      </c>
      <c r="AM464" s="6" t="s">
        <v>172</v>
      </c>
      <c r="AN464" s="22" t="s">
        <v>2777</v>
      </c>
      <c r="AO464" s="22" t="s">
        <v>1855</v>
      </c>
      <c r="AP464" s="22" t="s">
        <v>1986</v>
      </c>
      <c r="AQ464" s="2" t="s">
        <v>1869</v>
      </c>
      <c r="AR464"/>
      <c r="AS464"/>
      <c r="AT464" s="4" t="s">
        <v>2778</v>
      </c>
      <c r="AU464" s="6" t="s">
        <v>2779</v>
      </c>
      <c r="AV464" s="6" t="s">
        <v>401</v>
      </c>
      <c r="AW464"/>
      <c r="AX464"/>
      <c r="AY464"/>
      <c r="AZ464" s="6" t="s">
        <v>2780</v>
      </c>
      <c r="BA464" s="6" t="s">
        <v>374</v>
      </c>
      <c r="BB464" s="4" t="s">
        <v>2781</v>
      </c>
      <c r="BC464" s="17">
        <v>954</v>
      </c>
      <c r="BD464" s="17">
        <v>484</v>
      </c>
      <c r="BE464" s="17">
        <v>2138</v>
      </c>
      <c r="BF464" s="17">
        <v>954</v>
      </c>
      <c r="BG464" s="17">
        <v>484</v>
      </c>
      <c r="BH464" s="17">
        <v>2138</v>
      </c>
      <c r="BI464" s="17">
        <v>9</v>
      </c>
      <c r="BJ464" s="17">
        <v>3</v>
      </c>
      <c r="BK464" s="17" t="s">
        <v>1052</v>
      </c>
      <c r="BL464" s="3">
        <v>15</v>
      </c>
      <c r="BM464" s="17" t="s">
        <v>3457</v>
      </c>
      <c r="BN464" s="17" t="s">
        <v>3458</v>
      </c>
      <c r="BO464" s="17">
        <v>954</v>
      </c>
      <c r="BP464" s="17">
        <v>234</v>
      </c>
      <c r="BQ464" s="17">
        <v>1116</v>
      </c>
      <c r="BR464" s="17">
        <v>6</v>
      </c>
      <c r="BS464" s="17">
        <v>1</v>
      </c>
      <c r="BT464" s="17" t="s">
        <v>3458</v>
      </c>
      <c r="BU464" s="8">
        <v>69800.040000000008</v>
      </c>
      <c r="BV464" s="9" t="s">
        <v>3456</v>
      </c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 s="3">
        <v>2018</v>
      </c>
      <c r="DV464" s="16" t="s">
        <v>3508</v>
      </c>
      <c r="DW464" s="16" t="s">
        <v>3387</v>
      </c>
      <c r="DX464" s="16" t="s">
        <v>3488</v>
      </c>
      <c r="DY464" s="3">
        <v>72</v>
      </c>
      <c r="DZ464" s="3">
        <v>21812</v>
      </c>
      <c r="EA464" s="3">
        <v>655</v>
      </c>
      <c r="EB464" s="3">
        <v>0</v>
      </c>
      <c r="EC464" s="3">
        <v>0</v>
      </c>
      <c r="ED464" s="3">
        <v>495</v>
      </c>
      <c r="EE464" s="3">
        <v>0</v>
      </c>
      <c r="EF464" s="3">
        <v>495</v>
      </c>
      <c r="EG464" s="17">
        <v>650</v>
      </c>
      <c r="EH464" s="3">
        <v>495</v>
      </c>
      <c r="EI464" s="3">
        <v>0</v>
      </c>
      <c r="EJ464"/>
      <c r="EK464" s="3">
        <v>19630.8</v>
      </c>
      <c r="EL464" s="1">
        <v>25</v>
      </c>
      <c r="EM464" s="3">
        <v>23993.200000000001</v>
      </c>
      <c r="EN464" s="3">
        <v>335</v>
      </c>
      <c r="EO464" s="17">
        <v>11.2</v>
      </c>
      <c r="EP464" s="17" t="s">
        <v>266</v>
      </c>
      <c r="EQ464"/>
      <c r="ER464"/>
      <c r="ES464"/>
      <c r="ET464"/>
      <c r="EU464"/>
      <c r="EV464"/>
      <c r="EW464" s="3">
        <v>4500</v>
      </c>
      <c r="EX464" s="3">
        <v>28317.036</v>
      </c>
      <c r="EY464"/>
      <c r="EZ464" s="3">
        <v>29567.036</v>
      </c>
      <c r="FA464"/>
      <c r="FB464"/>
      <c r="FC464" s="17" t="s">
        <v>3462</v>
      </c>
      <c r="FD464" s="21">
        <v>335.25</v>
      </c>
      <c r="FE464" s="21" t="n">
        <f si="45" t="shared"/>
        <v>335.0</v>
      </c>
      <c r="FF464" s="3">
        <v>15</v>
      </c>
      <c r="FG464" s="3" t="n">
        <f si="46" t="shared"/>
        <v>15.0</v>
      </c>
      <c r="FH464"/>
      <c r="FI464" s="17" t="n">
        <f si="47" t="shared"/>
        <v>0.0</v>
      </c>
      <c r="FJ464" s="17">
        <v>0</v>
      </c>
      <c r="FK464" s="3" t="n">
        <f si="44" t="shared"/>
        <v>4500.0</v>
      </c>
    </row>
    <row r="465" spans="1:167">
      <c r="A465" s="18" t="s">
        <v>266</v>
      </c>
      <c r="B465" s="17" t="s">
        <v>1069</v>
      </c>
      <c r="C465"/>
      <c r="D465" s="17" t="s">
        <v>399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 s="6" t="s">
        <v>567</v>
      </c>
      <c r="AH465" s="6" t="s">
        <v>259</v>
      </c>
      <c r="AI465" s="6" t="s">
        <v>568</v>
      </c>
      <c r="AJ465"/>
      <c r="AK465" s="5" t="s">
        <v>3529</v>
      </c>
      <c r="AL465" s="17" t="s">
        <v>143</v>
      </c>
      <c r="AM465" s="17" t="s">
        <v>187</v>
      </c>
      <c r="AN465" s="17" t="s">
        <v>432</v>
      </c>
      <c r="AO465" s="17">
        <v>10</v>
      </c>
      <c r="AP465" s="17">
        <v>15</v>
      </c>
      <c r="AQ465" s="17">
        <v>1980</v>
      </c>
      <c r="AR465"/>
      <c r="AS465"/>
      <c r="AT465" s="4" t="s">
        <v>700</v>
      </c>
      <c r="AU465" s="6" t="s">
        <v>694</v>
      </c>
      <c r="AV465" s="6" t="s">
        <v>400</v>
      </c>
      <c r="AW465" s="17" t="s">
        <v>410</v>
      </c>
      <c r="AX465"/>
      <c r="AY465"/>
      <c r="AZ465" s="6" t="s">
        <v>892</v>
      </c>
      <c r="BA465" s="6" t="s">
        <v>371</v>
      </c>
      <c r="BB465" s="4" t="s">
        <v>893</v>
      </c>
      <c r="BC465" s="17">
        <v>954</v>
      </c>
      <c r="BD465" s="17">
        <v>436</v>
      </c>
      <c r="BE465" s="17">
        <v>2131</v>
      </c>
      <c r="BF465" s="17">
        <v>954</v>
      </c>
      <c r="BG465" s="17">
        <v>436</v>
      </c>
      <c r="BH465" s="17">
        <v>2131</v>
      </c>
      <c r="BI465" s="3">
        <v>4.9577308120133496</v>
      </c>
      <c r="BJ465" s="3">
        <v>8.3292547274749804</v>
      </c>
      <c r="BK465" s="17" t="s">
        <v>1052</v>
      </c>
      <c r="BL465" s="3">
        <v>5</v>
      </c>
      <c r="BM465" s="17" t="s">
        <v>1053</v>
      </c>
      <c r="BN465" s="17" t="s">
        <v>3458</v>
      </c>
      <c r="BO465" s="17">
        <v>954</v>
      </c>
      <c r="BP465" s="17">
        <v>521</v>
      </c>
      <c r="BQ465" s="17">
        <v>2332</v>
      </c>
      <c r="BR465" s="17">
        <v>9</v>
      </c>
      <c r="BS465" s="17">
        <v>2</v>
      </c>
      <c r="BT465" s="17" t="s">
        <v>3458</v>
      </c>
      <c r="BU465" s="8">
        <v>51148</v>
      </c>
      <c r="BV465" s="9" t="s">
        <v>3456</v>
      </c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 s="17" t="s">
        <v>40</v>
      </c>
      <c r="DS465"/>
      <c r="DT465"/>
      <c r="DU465" s="3">
        <v>2018</v>
      </c>
      <c r="DV465" s="16" t="s">
        <v>3508</v>
      </c>
      <c r="DW465" s="16" t="s">
        <v>3383</v>
      </c>
      <c r="DX465" s="16" t="s">
        <v>3490</v>
      </c>
      <c r="DY465" s="3">
        <v>36</v>
      </c>
      <c r="DZ465" s="3">
        <v>38945</v>
      </c>
      <c r="EA465" s="3">
        <v>1205</v>
      </c>
      <c r="EB465" s="17">
        <v>25</v>
      </c>
      <c r="EC465" s="3">
        <v>0</v>
      </c>
      <c r="ED465" s="3">
        <v>0</v>
      </c>
      <c r="EE465" s="3">
        <v>0</v>
      </c>
      <c r="EF465" s="3">
        <v>0</v>
      </c>
      <c r="EG465" s="17">
        <v>50</v>
      </c>
      <c r="EH465" s="3">
        <v>0</v>
      </c>
      <c r="EI465" s="3">
        <v>0</v>
      </c>
      <c r="EJ465"/>
      <c r="EK465" s="3">
        <v>35050.5</v>
      </c>
      <c r="EL465" s="1">
        <v>10</v>
      </c>
      <c r="EM465" s="3">
        <v>42839.5</v>
      </c>
      <c r="EN465" s="3">
        <v>1263</v>
      </c>
      <c r="EO465" s="17">
        <v>12.5</v>
      </c>
      <c r="EP465" s="17" t="s">
        <v>266</v>
      </c>
      <c r="EQ465"/>
      <c r="ER465"/>
      <c r="ES465"/>
      <c r="ET465"/>
      <c r="EU465"/>
      <c r="EV465"/>
      <c r="EW465" s="3">
        <v>8000</v>
      </c>
      <c r="EX465" s="3">
        <v>47065.08</v>
      </c>
      <c r="EY465"/>
      <c r="EZ465" s="3">
        <v>48315.08</v>
      </c>
      <c r="FA465"/>
      <c r="FB465"/>
      <c r="FC465" s="17" t="s">
        <v>3462</v>
      </c>
      <c r="FD465" s="21">
        <v>1263.42</v>
      </c>
      <c r="FE465" s="21" t="n">
        <f si="45" t="shared"/>
        <v>1263.0</v>
      </c>
      <c r="FF465" s="3">
        <v>5</v>
      </c>
      <c r="FG465" s="3" t="n">
        <f si="46" t="shared"/>
        <v>5.0</v>
      </c>
      <c r="FH465"/>
      <c r="FI465" s="17" t="n">
        <f si="47" t="shared"/>
        <v>0.0</v>
      </c>
      <c r="FJ465" s="17">
        <v>0</v>
      </c>
      <c r="FK465" s="3" t="n">
        <f si="44" t="shared"/>
        <v>8000.0</v>
      </c>
    </row>
    <row r="466" spans="1:167">
      <c r="A466" s="18" t="s">
        <v>266</v>
      </c>
      <c r="B466" s="17" t="s">
        <v>1069</v>
      </c>
      <c r="C466"/>
      <c r="D466" s="17" t="s">
        <v>399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 s="6" t="s">
        <v>621</v>
      </c>
      <c r="AH466" s="6" t="s">
        <v>263</v>
      </c>
      <c r="AI466" s="6" t="s">
        <v>275</v>
      </c>
      <c r="AJ466"/>
      <c r="AK466" s="5" t="s">
        <v>3529</v>
      </c>
      <c r="AL466" s="17" t="s">
        <v>143</v>
      </c>
      <c r="AM466" s="17" t="s">
        <v>205</v>
      </c>
      <c r="AN466" s="17" t="s">
        <v>483</v>
      </c>
      <c r="AO466" s="17">
        <v>10</v>
      </c>
      <c r="AP466" s="17">
        <v>20</v>
      </c>
      <c r="AQ466" s="17">
        <v>1960</v>
      </c>
      <c r="AR466"/>
      <c r="AS466"/>
      <c r="AT466" s="4" t="s">
        <v>779</v>
      </c>
      <c r="AU466" s="6" t="s">
        <v>780</v>
      </c>
      <c r="AV466" s="6" t="s">
        <v>400</v>
      </c>
      <c r="AW466" s="17" t="s">
        <v>874</v>
      </c>
      <c r="AX466"/>
      <c r="AY466"/>
      <c r="AZ466" s="6" t="s">
        <v>351</v>
      </c>
      <c r="BA466" s="6" t="s">
        <v>369</v>
      </c>
      <c r="BB466" s="4" t="s">
        <v>976</v>
      </c>
      <c r="BC466" s="17">
        <v>954</v>
      </c>
      <c r="BD466" s="17">
        <v>275</v>
      </c>
      <c r="BE466" s="17">
        <v>2137</v>
      </c>
      <c r="BF466" s="17">
        <v>954</v>
      </c>
      <c r="BG466" s="17">
        <v>275</v>
      </c>
      <c r="BH466" s="17">
        <v>2137</v>
      </c>
      <c r="BI466" s="17">
        <v>5</v>
      </c>
      <c r="BJ466" s="17">
        <v>5</v>
      </c>
      <c r="BK466" s="17" t="s">
        <v>155</v>
      </c>
      <c r="BL466" s="3">
        <v>114</v>
      </c>
      <c r="BM466" s="17" t="s">
        <v>155</v>
      </c>
      <c r="BN466" s="17" t="s">
        <v>3458</v>
      </c>
      <c r="BO466" s="17">
        <v>954</v>
      </c>
      <c r="BP466" s="17">
        <v>521</v>
      </c>
      <c r="BQ466" s="17">
        <v>2171</v>
      </c>
      <c r="BR466" s="17">
        <v>5</v>
      </c>
      <c r="BS466" s="17">
        <v>6</v>
      </c>
      <c r="BT466" s="17" t="s">
        <v>3458</v>
      </c>
      <c r="BU466" s="8">
        <v>99999.959999999992</v>
      </c>
      <c r="BV466" s="9" t="s">
        <v>3456</v>
      </c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 s="17" t="s">
        <v>40</v>
      </c>
      <c r="DS466"/>
      <c r="DT466"/>
      <c r="DU466" s="3">
        <v>2018</v>
      </c>
      <c r="DV466" s="16" t="s">
        <v>3508</v>
      </c>
      <c r="DW466" s="16" t="s">
        <v>3387</v>
      </c>
      <c r="DX466" s="16" t="s">
        <v>3488</v>
      </c>
      <c r="DY466" s="3">
        <v>72</v>
      </c>
      <c r="DZ466" s="3">
        <v>24500</v>
      </c>
      <c r="EA466" s="3">
        <v>830</v>
      </c>
      <c r="EB466" s="17">
        <v>29</v>
      </c>
      <c r="EC466" s="3">
        <v>0</v>
      </c>
      <c r="ED466" s="3">
        <v>700</v>
      </c>
      <c r="EE466" s="3">
        <v>0</v>
      </c>
      <c r="EF466" s="3">
        <v>700</v>
      </c>
      <c r="EG466" s="17">
        <v>250</v>
      </c>
      <c r="EH466" s="3">
        <v>700</v>
      </c>
      <c r="EI466" s="17">
        <v>850</v>
      </c>
      <c r="EJ466"/>
      <c r="EK466" s="3">
        <v>22050</v>
      </c>
      <c r="EL466" s="1">
        <v>7</v>
      </c>
      <c r="EM466" s="3">
        <v>26950</v>
      </c>
      <c r="EN466" s="3">
        <v>462</v>
      </c>
      <c r="EO466" s="17">
        <v>14.3</v>
      </c>
      <c r="EP466" s="17" t="s">
        <v>266</v>
      </c>
      <c r="EQ466"/>
      <c r="ER466"/>
      <c r="ES466"/>
      <c r="ET466"/>
      <c r="EU466"/>
      <c r="EV466"/>
      <c r="EW466" s="3">
        <v>5000</v>
      </c>
      <c r="EX466" s="3">
        <v>27273.599999999999</v>
      </c>
      <c r="EY466"/>
      <c r="EZ466" s="3">
        <v>28523.599999999999</v>
      </c>
      <c r="FA466"/>
      <c r="FB466"/>
      <c r="FC466" s="17" t="s">
        <v>3462</v>
      </c>
      <c r="FD466" s="21">
        <v>461.65</v>
      </c>
      <c r="FE466" s="21" t="n">
        <f si="45" t="shared"/>
        <v>462.0</v>
      </c>
      <c r="FF466" s="3">
        <v>114.375</v>
      </c>
      <c r="FG466" s="3" t="n">
        <f si="46" t="shared"/>
        <v>114.0</v>
      </c>
      <c r="FH466" s="17">
        <v>850</v>
      </c>
      <c r="FI466" s="17" t="n">
        <f si="47" t="shared"/>
        <v>850.0</v>
      </c>
      <c r="FJ466" s="17">
        <v>0</v>
      </c>
      <c r="FK466" s="3" t="n">
        <f si="44" t="shared"/>
        <v>5000.0</v>
      </c>
    </row>
    <row r="467" spans="1:167">
      <c r="A467" s="18" t="s">
        <v>266</v>
      </c>
      <c r="B467" s="17" t="s">
        <v>1069</v>
      </c>
      <c r="C467" s="30">
        <v>32127</v>
      </c>
      <c r="D467" s="17" t="s">
        <v>399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 s="6" t="s">
        <v>1119</v>
      </c>
      <c r="AH467" s="6" t="s">
        <v>288</v>
      </c>
      <c r="AI467" s="6" t="s">
        <v>1675</v>
      </c>
      <c r="AJ467"/>
      <c r="AK467" s="5" t="s">
        <v>3529</v>
      </c>
      <c r="AL467" s="6" t="s">
        <v>143</v>
      </c>
      <c r="AM467" s="6" t="s">
        <v>196</v>
      </c>
      <c r="AN467" s="6" t="s">
        <v>1393</v>
      </c>
      <c r="AO467" s="2" t="s">
        <v>154</v>
      </c>
      <c r="AP467" s="2" t="s">
        <v>356</v>
      </c>
      <c r="AQ467" s="2" t="s">
        <v>1971</v>
      </c>
      <c r="AR467"/>
      <c r="AS467"/>
      <c r="AT467" s="4" t="s">
        <v>1676</v>
      </c>
      <c r="AU467" s="6" t="s">
        <v>1677</v>
      </c>
      <c r="AV467" s="6" t="s">
        <v>401</v>
      </c>
      <c r="AW467"/>
      <c r="AX467"/>
      <c r="AY467"/>
      <c r="AZ467" s="6" t="s">
        <v>1190</v>
      </c>
      <c r="BA467" s="6" t="s">
        <v>391</v>
      </c>
      <c r="BB467" s="4" t="s">
        <v>1972</v>
      </c>
      <c r="BC467" s="3">
        <v>770</v>
      </c>
      <c r="BD467" s="17">
        <v>464</v>
      </c>
      <c r="BE467" s="3">
        <v>2126</v>
      </c>
      <c r="BF467" s="3">
        <v>770</v>
      </c>
      <c r="BG467" s="17">
        <v>464</v>
      </c>
      <c r="BH467" s="3">
        <v>2126</v>
      </c>
      <c r="BI467" s="17">
        <v>5</v>
      </c>
      <c r="BJ467" s="17">
        <v>5</v>
      </c>
      <c r="BK467" s="17" t="s">
        <v>155</v>
      </c>
      <c r="BL467" s="3">
        <v>5</v>
      </c>
      <c r="BM467" s="17" t="s">
        <v>155</v>
      </c>
      <c r="BN467" s="17" t="s">
        <v>3458</v>
      </c>
      <c r="BO467" s="3">
        <v>770</v>
      </c>
      <c r="BP467" s="17">
        <v>521</v>
      </c>
      <c r="BQ467" s="17">
        <v>2360</v>
      </c>
      <c r="BR467" s="17">
        <v>11</v>
      </c>
      <c r="BS467" s="17">
        <v>0</v>
      </c>
      <c r="BT467" s="17" t="s">
        <v>3458</v>
      </c>
      <c r="BU467" s="8">
        <v>49923.96</v>
      </c>
      <c r="BV467" s="9" t="s">
        <v>3456</v>
      </c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 s="17" t="s">
        <v>40</v>
      </c>
      <c r="DS467"/>
      <c r="DT467"/>
      <c r="DU467" s="3">
        <v>2018</v>
      </c>
      <c r="DV467" s="16" t="s">
        <v>3508</v>
      </c>
      <c r="DW467" s="16" t="s">
        <v>3411</v>
      </c>
      <c r="DX467" s="16" t="s">
        <v>3605</v>
      </c>
      <c r="DY467" s="3">
        <v>75</v>
      </c>
      <c r="DZ467" s="3">
        <v>28995</v>
      </c>
      <c r="EA467" s="3">
        <v>971</v>
      </c>
      <c r="EB467" s="17">
        <v>250</v>
      </c>
      <c r="EC467" s="3">
        <v>0</v>
      </c>
      <c r="ED467" s="3">
        <v>465</v>
      </c>
      <c r="EE467" s="3">
        <v>0</v>
      </c>
      <c r="EF467" s="3">
        <v>465</v>
      </c>
      <c r="EG467"/>
      <c r="EH467" s="3">
        <v>465</v>
      </c>
      <c r="EI467" s="3">
        <v>850</v>
      </c>
      <c r="EJ467"/>
      <c r="EK467" s="3">
        <v>26095.5</v>
      </c>
      <c r="EL467" s="1">
        <v>12</v>
      </c>
      <c r="EM467" s="3">
        <v>31894.5</v>
      </c>
      <c r="EN467" s="3">
        <v>364</v>
      </c>
      <c r="EO467" s="17">
        <v>9.99</v>
      </c>
      <c r="EP467" s="17" t="s">
        <v>266</v>
      </c>
      <c r="EQ467"/>
      <c r="ER467"/>
      <c r="ES467"/>
      <c r="ET467"/>
      <c r="EU467"/>
      <c r="EV467"/>
      <c r="EW467" s="3">
        <v>6000</v>
      </c>
      <c r="EX467" s="3">
        <v>34876.235999999997</v>
      </c>
      <c r="EY467"/>
      <c r="EZ467" s="3">
        <v>36126.235999999997</v>
      </c>
      <c r="FA467"/>
      <c r="FB467"/>
      <c r="FC467" s="17" t="s">
        <v>3462</v>
      </c>
      <c r="FD467" s="21">
        <v>364.04</v>
      </c>
      <c r="FE467" s="21" t="n">
        <f si="45" t="shared"/>
        <v>364.0</v>
      </c>
      <c r="FF467" s="3">
        <v>5</v>
      </c>
      <c r="FG467" s="3" t="n">
        <f si="46" t="shared"/>
        <v>5.0</v>
      </c>
      <c r="FH467" s="17">
        <v>850</v>
      </c>
      <c r="FI467" s="17" t="n">
        <f si="47" t="shared"/>
        <v>850.0</v>
      </c>
      <c r="FJ467" s="17">
        <v>0</v>
      </c>
      <c r="FK467" s="3" t="n">
        <f si="44" t="shared"/>
        <v>6000.0</v>
      </c>
    </row>
    <row r="468" spans="1:167">
      <c r="A468" s="18" t="s">
        <v>266</v>
      </c>
      <c r="B468" s="17" t="s">
        <v>1069</v>
      </c>
      <c r="C468"/>
      <c r="D468" s="17" t="s">
        <v>399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 s="6" t="s">
        <v>661</v>
      </c>
      <c r="AH468"/>
      <c r="AI468" s="6" t="s">
        <v>662</v>
      </c>
      <c r="AJ468"/>
      <c r="AK468" s="5" t="s">
        <v>3529</v>
      </c>
      <c r="AL468" s="17" t="s">
        <v>143</v>
      </c>
      <c r="AM468" s="17" t="s">
        <v>202</v>
      </c>
      <c r="AN468" s="17" t="s">
        <v>514</v>
      </c>
      <c r="AO468" s="17">
        <v>10</v>
      </c>
      <c r="AP468" s="17">
        <v>20</v>
      </c>
      <c r="AQ468" s="17">
        <v>1945</v>
      </c>
      <c r="AR468"/>
      <c r="AS468"/>
      <c r="AT468" s="4" t="s">
        <v>688</v>
      </c>
      <c r="AU468" s="6" t="s">
        <v>829</v>
      </c>
      <c r="AV468" s="6" t="s">
        <v>400</v>
      </c>
      <c r="AW468" s="17" t="s">
        <v>877</v>
      </c>
      <c r="AX468"/>
      <c r="AY468"/>
      <c r="AZ468" s="6" t="s">
        <v>1021</v>
      </c>
      <c r="BA468" s="6" t="s">
        <v>373</v>
      </c>
      <c r="BB468" s="4" t="s">
        <v>1022</v>
      </c>
      <c r="BC468" s="17">
        <v>954</v>
      </c>
      <c r="BD468" s="17">
        <v>403</v>
      </c>
      <c r="BE468" s="17">
        <v>2132</v>
      </c>
      <c r="BF468" s="17">
        <v>954</v>
      </c>
      <c r="BG468" s="17">
        <v>403</v>
      </c>
      <c r="BH468" s="17">
        <v>2132</v>
      </c>
      <c r="BI468" s="17">
        <v>7</v>
      </c>
      <c r="BJ468" s="17">
        <v>3</v>
      </c>
      <c r="BK468" s="17" t="s">
        <v>155</v>
      </c>
      <c r="BL468" s="3">
        <v>5</v>
      </c>
      <c r="BM468" s="17" t="s">
        <v>1053</v>
      </c>
      <c r="BN468" s="17" t="s">
        <v>3458</v>
      </c>
      <c r="BO468" s="17">
        <v>954</v>
      </c>
      <c r="BP468" s="17">
        <v>717</v>
      </c>
      <c r="BQ468" s="17">
        <v>2299</v>
      </c>
      <c r="BR468" s="17">
        <v>11</v>
      </c>
      <c r="BS468" s="17">
        <v>2</v>
      </c>
      <c r="BT468" s="17" t="s">
        <v>3458</v>
      </c>
      <c r="BU468" s="8">
        <v>23400</v>
      </c>
      <c r="BV468" s="9" t="s">
        <v>3456</v>
      </c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 s="17" t="s">
        <v>40</v>
      </c>
      <c r="DS468"/>
      <c r="DT468"/>
      <c r="DU468" s="3">
        <v>2018</v>
      </c>
      <c r="DV468" s="16" t="s">
        <v>3508</v>
      </c>
      <c r="DW468" s="16" t="s">
        <v>3388</v>
      </c>
      <c r="DX468" s="16" t="s">
        <v>3601</v>
      </c>
      <c r="DY468" s="3">
        <v>60</v>
      </c>
      <c r="DZ468" s="3">
        <v>20695</v>
      </c>
      <c r="EA468" s="3">
        <v>1286</v>
      </c>
      <c r="EB468" s="17">
        <v>15</v>
      </c>
      <c r="EC468" s="3">
        <v>1500</v>
      </c>
      <c r="ED468" s="3">
        <v>0</v>
      </c>
      <c r="EE468" s="3">
        <v>0</v>
      </c>
      <c r="EF468" s="3">
        <v>0</v>
      </c>
      <c r="EG468" s="17">
        <v>300</v>
      </c>
      <c r="EH468" s="3">
        <v>0</v>
      </c>
      <c r="EI468" s="3">
        <v>0</v>
      </c>
      <c r="EJ468"/>
      <c r="EK468" s="3">
        <v>18625.5</v>
      </c>
      <c r="EL468" s="1">
        <v>10</v>
      </c>
      <c r="EM468" s="3">
        <v>22764.5</v>
      </c>
      <c r="EN468" s="3">
        <v>418</v>
      </c>
      <c r="EO468" s="17">
        <v>8.01</v>
      </c>
      <c r="EP468" s="17" t="s">
        <v>1797</v>
      </c>
      <c r="EQ468" s="17" t="s">
        <v>1056</v>
      </c>
      <c r="ER468" s="17">
        <v>425</v>
      </c>
      <c r="ES468" s="17">
        <v>2007</v>
      </c>
      <c r="ET468" s="17" t="s">
        <v>1470</v>
      </c>
      <c r="EU468" s="17" t="s">
        <v>3388</v>
      </c>
      <c r="EV468" s="17" t="s">
        <v>3530</v>
      </c>
      <c r="EW468" s="3">
        <v>5250</v>
      </c>
      <c r="EX468" s="3">
        <v>23142.635999999999</v>
      </c>
      <c r="EY468" s="17" t="s">
        <v>162</v>
      </c>
      <c r="EZ468" s="3">
        <v>24392.635999999999</v>
      </c>
      <c r="FA468" s="17" t="s">
        <v>1798</v>
      </c>
      <c r="FB468"/>
      <c r="FC468" s="17" t="s">
        <v>3462</v>
      </c>
      <c r="FD468" s="21">
        <v>418.32</v>
      </c>
      <c r="FE468" s="21" t="n">
        <f si="45" t="shared"/>
        <v>418.0</v>
      </c>
      <c r="FF468" s="3">
        <v>5</v>
      </c>
      <c r="FG468" s="3" t="n">
        <f si="46" t="shared"/>
        <v>5.0</v>
      </c>
      <c r="FH468" s="17">
        <v>0</v>
      </c>
      <c r="FI468" s="17" t="n">
        <f si="47" t="shared"/>
        <v>0.0</v>
      </c>
      <c r="FJ468" s="17">
        <v>0</v>
      </c>
      <c r="FK468" s="3" t="n">
        <f ref="FK468:FK517" si="48" t="shared">EW468</f>
        <v>5250.0</v>
      </c>
    </row>
    <row r="469" spans="1:167">
      <c r="A469" s="18" t="s">
        <v>266</v>
      </c>
      <c r="B469" s="17" t="s">
        <v>1069</v>
      </c>
      <c r="C469"/>
      <c r="D469" s="17" t="s">
        <v>399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 s="6" t="s">
        <v>2539</v>
      </c>
      <c r="AH469"/>
      <c r="AI469" s="6" t="s">
        <v>2540</v>
      </c>
      <c r="AJ469"/>
      <c r="AK469" s="5" t="s">
        <v>3529</v>
      </c>
      <c r="AL469" s="6" t="s">
        <v>143</v>
      </c>
      <c r="AM469" s="6" t="s">
        <v>196</v>
      </c>
      <c r="AN469" s="22" t="s">
        <v>2541</v>
      </c>
      <c r="AO469" s="22" t="s">
        <v>201</v>
      </c>
      <c r="AP469" s="22" t="s">
        <v>210</v>
      </c>
      <c r="AQ469" s="23" t="s">
        <v>2490</v>
      </c>
      <c r="AR469"/>
      <c r="AS469"/>
      <c r="AT469" s="4" t="s">
        <v>2542</v>
      </c>
      <c r="AU469" s="6" t="s">
        <v>2543</v>
      </c>
      <c r="AV469" s="6" t="s">
        <v>401</v>
      </c>
      <c r="AW469"/>
      <c r="AX469"/>
      <c r="AY469"/>
      <c r="AZ469" s="6" t="s">
        <v>918</v>
      </c>
      <c r="BA469" s="6" t="s">
        <v>374</v>
      </c>
      <c r="BB469" s="4" t="s">
        <v>2544</v>
      </c>
      <c r="BC469" s="3">
        <v>478</v>
      </c>
      <c r="BD469" s="17">
        <v>526</v>
      </c>
      <c r="BE469" s="17">
        <v>2180</v>
      </c>
      <c r="BF469" s="3">
        <v>478</v>
      </c>
      <c r="BG469" s="17">
        <v>526</v>
      </c>
      <c r="BH469" s="17">
        <v>2180</v>
      </c>
      <c r="BI469" s="3">
        <v>4.5572858731924404</v>
      </c>
      <c r="BJ469" s="17">
        <v>3</v>
      </c>
      <c r="BK469" s="17" t="s">
        <v>1052</v>
      </c>
      <c r="BL469" s="3">
        <v>35</v>
      </c>
      <c r="BM469" s="17" t="s">
        <v>3457</v>
      </c>
      <c r="BN469" s="17" t="s">
        <v>3458</v>
      </c>
      <c r="BO469" s="17">
        <v>954</v>
      </c>
      <c r="BP469" s="17">
        <v>234</v>
      </c>
      <c r="BQ469" s="17">
        <v>1858</v>
      </c>
      <c r="BR469" s="17">
        <v>6</v>
      </c>
      <c r="BS469" s="17">
        <v>1</v>
      </c>
      <c r="BT469" s="17" t="s">
        <v>3458</v>
      </c>
      <c r="BU469" s="8">
        <v>33120</v>
      </c>
      <c r="BV469" s="9" t="s">
        <v>3456</v>
      </c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 s="3">
        <v>2018</v>
      </c>
      <c r="DV469" s="16" t="s">
        <v>3508</v>
      </c>
      <c r="DW469" s="16" t="s">
        <v>3387</v>
      </c>
      <c r="DX469" s="16" t="s">
        <v>3488</v>
      </c>
      <c r="DY469" s="3">
        <v>72</v>
      </c>
      <c r="DZ469" s="3">
        <v>26927</v>
      </c>
      <c r="EA469" s="3">
        <v>1865</v>
      </c>
      <c r="EB469" s="3">
        <v>0</v>
      </c>
      <c r="EC469" s="3">
        <v>1000</v>
      </c>
      <c r="ED469" s="3">
        <v>699</v>
      </c>
      <c r="EE469" s="3">
        <v>0</v>
      </c>
      <c r="EF469" s="3">
        <v>699</v>
      </c>
      <c r="EG469"/>
      <c r="EH469" s="3">
        <v>699</v>
      </c>
      <c r="EI469" s="3">
        <v>0</v>
      </c>
      <c r="EJ469"/>
      <c r="EK469" s="3">
        <v>24234.3</v>
      </c>
      <c r="EL469" s="1">
        <v>9</v>
      </c>
      <c r="EM469" s="3">
        <v>29619.7</v>
      </c>
      <c r="EN469" s="3">
        <v>502</v>
      </c>
      <c r="EO469" s="17">
        <v>11.2</v>
      </c>
      <c r="EP469" s="17" t="s">
        <v>266</v>
      </c>
      <c r="EQ469"/>
      <c r="ER469"/>
      <c r="ES469"/>
      <c r="ET469"/>
      <c r="EU469"/>
      <c r="EV469"/>
      <c r="EW469" s="3">
        <v>6000</v>
      </c>
      <c r="EX469" s="3">
        <v>26841.288</v>
      </c>
      <c r="EY469"/>
      <c r="EZ469" s="3">
        <v>28091.288</v>
      </c>
      <c r="FA469"/>
      <c r="FB469"/>
      <c r="FC469" s="17" t="s">
        <v>3462</v>
      </c>
      <c r="FD469" s="21">
        <v>502.03</v>
      </c>
      <c r="FE469" s="21" t="n">
        <f si="45" t="shared"/>
        <v>502.0</v>
      </c>
      <c r="FF469" s="3">
        <v>35</v>
      </c>
      <c r="FG469" s="3" t="n">
        <f si="46" t="shared"/>
        <v>35.0</v>
      </c>
      <c r="FH469"/>
      <c r="FI469" s="17" t="n">
        <f si="47" t="shared"/>
        <v>0.0</v>
      </c>
      <c r="FJ469" s="17">
        <v>0</v>
      </c>
      <c r="FK469" s="3" t="n">
        <f si="48" t="shared"/>
        <v>6000.0</v>
      </c>
    </row>
    <row r="470" spans="1:167">
      <c r="A470" s="18" t="s">
        <v>266</v>
      </c>
      <c r="B470" s="17" t="s">
        <v>1069</v>
      </c>
      <c r="C470"/>
      <c r="D470" s="17" t="s">
        <v>399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 s="6" t="s">
        <v>273</v>
      </c>
      <c r="AH470" s="6" t="s">
        <v>252</v>
      </c>
      <c r="AI470" s="6" t="s">
        <v>563</v>
      </c>
      <c r="AJ470" s="6" t="s">
        <v>682</v>
      </c>
      <c r="AK470" s="5" t="s">
        <v>3529</v>
      </c>
      <c r="AL470" s="17" t="s">
        <v>143</v>
      </c>
      <c r="AM470" s="17" t="s">
        <v>174</v>
      </c>
      <c r="AN470" s="17" t="s">
        <v>427</v>
      </c>
      <c r="AO470" s="17">
        <v>10</v>
      </c>
      <c r="AP470" s="17">
        <v>20</v>
      </c>
      <c r="AQ470" s="17">
        <v>1940</v>
      </c>
      <c r="AR470"/>
      <c r="AS470"/>
      <c r="AT470" s="4" t="s">
        <v>691</v>
      </c>
      <c r="AU470" s="6" t="s">
        <v>692</v>
      </c>
      <c r="AV470" s="6" t="s">
        <v>409</v>
      </c>
      <c r="AW470" s="17" t="s">
        <v>863</v>
      </c>
      <c r="AX470"/>
      <c r="AY470"/>
      <c r="AZ470" s="6" t="s">
        <v>372</v>
      </c>
      <c r="BA470" s="6" t="s">
        <v>373</v>
      </c>
      <c r="BB470" s="4" t="s">
        <v>884</v>
      </c>
      <c r="BC470" s="17">
        <v>954</v>
      </c>
      <c r="BD470" s="17">
        <v>282</v>
      </c>
      <c r="BE470" s="17">
        <v>2128</v>
      </c>
      <c r="BF470" s="17">
        <v>954</v>
      </c>
      <c r="BG470" s="17">
        <v>282</v>
      </c>
      <c r="BH470" s="17">
        <v>2128</v>
      </c>
      <c r="BI470" s="3">
        <v>5.0912124582869902</v>
      </c>
      <c r="BJ470" s="3">
        <v>8.0789766407119092</v>
      </c>
      <c r="BK470" s="17" t="s">
        <v>1052</v>
      </c>
      <c r="BL470" s="3">
        <v>619</v>
      </c>
      <c r="BM470" s="17" t="s">
        <v>1053</v>
      </c>
      <c r="BN470" s="17" t="s">
        <v>3458</v>
      </c>
      <c r="BO470" s="17">
        <v>954</v>
      </c>
      <c r="BP470" s="17">
        <v>521</v>
      </c>
      <c r="BQ470" s="17">
        <v>2178</v>
      </c>
      <c r="BR470" s="17">
        <v>14</v>
      </c>
      <c r="BS470" s="17">
        <v>7</v>
      </c>
      <c r="BT470" s="17" t="s">
        <v>3458</v>
      </c>
      <c r="BU470" s="8">
        <v>66999.959999999992</v>
      </c>
      <c r="BV470" s="9" t="s">
        <v>3456</v>
      </c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 s="17" t="s">
        <v>40</v>
      </c>
      <c r="DS470"/>
      <c r="DT470"/>
      <c r="DU470" s="3">
        <v>2018</v>
      </c>
      <c r="DV470" s="16" t="s">
        <v>3508</v>
      </c>
      <c r="DW470" s="16" t="s">
        <v>185</v>
      </c>
      <c r="DX470" s="16" t="s">
        <v>3597</v>
      </c>
      <c r="DY470" s="3">
        <v>63</v>
      </c>
      <c r="DZ470" s="3">
        <v>25928</v>
      </c>
      <c r="EA470" s="3">
        <v>754</v>
      </c>
      <c r="EB470" s="17">
        <v>10</v>
      </c>
      <c r="EC470" s="3">
        <v>0</v>
      </c>
      <c r="ED470" s="3">
        <v>0</v>
      </c>
      <c r="EE470" s="3">
        <v>0</v>
      </c>
      <c r="EF470" s="3">
        <v>0</v>
      </c>
      <c r="EG470" s="17">
        <v>600</v>
      </c>
      <c r="EH470" s="3">
        <v>0</v>
      </c>
      <c r="EI470" s="17">
        <v>0</v>
      </c>
      <c r="EJ470"/>
      <c r="EK470" s="3">
        <v>23335.200000000001</v>
      </c>
      <c r="EL470" s="1">
        <v>5</v>
      </c>
      <c r="EM470" s="3">
        <v>28520.799999999999</v>
      </c>
      <c r="EN470" s="3">
        <v>335</v>
      </c>
      <c r="EO470" s="17">
        <v>12.5</v>
      </c>
      <c r="EP470" s="17" t="s">
        <v>266</v>
      </c>
      <c r="EQ470"/>
      <c r="ER470"/>
      <c r="ES470"/>
      <c r="ET470"/>
      <c r="EU470"/>
      <c r="EV470"/>
      <c r="EW470" s="3">
        <v>6000</v>
      </c>
      <c r="EX470" s="3">
        <v>30654</v>
      </c>
      <c r="EY470"/>
      <c r="EZ470" s="3">
        <v>31904</v>
      </c>
      <c r="FA470"/>
      <c r="FB470"/>
      <c r="FC470" s="17" t="s">
        <v>3462</v>
      </c>
      <c r="FD470" s="21">
        <v>334.72</v>
      </c>
      <c r="FE470" s="21" t="n">
        <f si="45" t="shared"/>
        <v>335.0</v>
      </c>
      <c r="FF470" s="3">
        <v>619.375</v>
      </c>
      <c r="FG470" s="3" t="n">
        <f si="46" t="shared"/>
        <v>619.0</v>
      </c>
      <c r="FH470" s="17">
        <v>0</v>
      </c>
      <c r="FI470" s="17" t="n">
        <f si="47" t="shared"/>
        <v>0.0</v>
      </c>
      <c r="FJ470" s="17">
        <v>0</v>
      </c>
      <c r="FK470" s="3" t="n">
        <f si="48" t="shared"/>
        <v>6000.0</v>
      </c>
    </row>
    <row r="471" spans="1:167">
      <c r="A471" s="18" t="s">
        <v>266</v>
      </c>
      <c r="B471" s="17" t="s">
        <v>1465</v>
      </c>
      <c r="C471" s="30">
        <v>32127</v>
      </c>
      <c r="D471" s="17" t="s">
        <v>399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 s="6" t="s">
        <v>553</v>
      </c>
      <c r="AH471" s="17" t="s">
        <v>1070</v>
      </c>
      <c r="AI471" s="6" t="s">
        <v>1520</v>
      </c>
      <c r="AJ471"/>
      <c r="AK471" s="5" t="s">
        <v>3529</v>
      </c>
      <c r="AL471" s="17" t="s">
        <v>143</v>
      </c>
      <c r="AM471" s="17" t="s">
        <v>180</v>
      </c>
      <c r="AN471" s="17" t="s">
        <v>1457</v>
      </c>
      <c r="AO471" s="16">
        <v>11</v>
      </c>
      <c r="AP471" s="16" t="s">
        <v>238</v>
      </c>
      <c r="AQ471" s="16" t="s">
        <v>1314</v>
      </c>
      <c r="AR471"/>
      <c r="AS471"/>
      <c r="AT471" s="4" t="s">
        <v>1324</v>
      </c>
      <c r="AU471" s="6" t="s">
        <v>1521</v>
      </c>
      <c r="AV471" s="6" t="s">
        <v>401</v>
      </c>
      <c r="AW471"/>
      <c r="AX471"/>
      <c r="AY471"/>
      <c r="AZ471" s="6" t="s">
        <v>1154</v>
      </c>
      <c r="BA471" s="6" t="s">
        <v>152</v>
      </c>
      <c r="BB471" s="17" t="s">
        <v>1175</v>
      </c>
      <c r="BC471" s="17">
        <v>954</v>
      </c>
      <c r="BD471" s="17">
        <v>663</v>
      </c>
      <c r="BE471" s="17">
        <v>1140</v>
      </c>
      <c r="BF471" s="17">
        <v>954</v>
      </c>
      <c r="BG471" s="17">
        <v>663</v>
      </c>
      <c r="BH471" s="17">
        <v>1140</v>
      </c>
      <c r="BI471" s="17">
        <v>5</v>
      </c>
      <c r="BJ471" s="3">
        <v>8.1790878754171299</v>
      </c>
      <c r="BK471" s="17" t="s">
        <v>155</v>
      </c>
      <c r="BL471" s="3">
        <v>10</v>
      </c>
      <c r="BM471" s="17" t="s">
        <v>1053</v>
      </c>
      <c r="BN471" s="17" t="s">
        <v>3458</v>
      </c>
      <c r="BO471" s="17">
        <v>954</v>
      </c>
      <c r="BP471" s="17">
        <v>234</v>
      </c>
      <c r="BQ471" s="17">
        <v>1140</v>
      </c>
      <c r="BR471" s="17">
        <v>6</v>
      </c>
      <c r="BS471" s="17">
        <v>1</v>
      </c>
      <c r="BT471" s="17" t="s">
        <v>3458</v>
      </c>
      <c r="BU471" s="8">
        <v>46320</v>
      </c>
      <c r="BV471" s="9" t="s">
        <v>3456</v>
      </c>
      <c r="BW471"/>
      <c r="BX471"/>
      <c r="BY471" s="17" t="s">
        <v>155</v>
      </c>
      <c r="BZ471" s="6" t="s">
        <v>540</v>
      </c>
      <c r="CA471" s="6" t="s">
        <v>263</v>
      </c>
      <c r="CB471" s="6" t="s">
        <v>541</v>
      </c>
      <c r="CC471"/>
      <c r="CD471"/>
      <c r="CE471" s="17" t="s">
        <v>143</v>
      </c>
      <c r="CF471" s="17" t="s">
        <v>199</v>
      </c>
      <c r="CG471" s="17" t="s">
        <v>418</v>
      </c>
      <c r="CH471" s="16">
        <v>11</v>
      </c>
      <c r="CI471" s="16" t="s">
        <v>238</v>
      </c>
      <c r="CJ471" s="16" t="s">
        <v>1314</v>
      </c>
      <c r="CK471"/>
      <c r="CL471"/>
      <c r="CM471" s="4" t="s">
        <v>1324</v>
      </c>
      <c r="CN471" s="6" t="s">
        <v>1521</v>
      </c>
      <c r="CO471" s="6" t="s">
        <v>401</v>
      </c>
      <c r="CP471"/>
      <c r="CQ471"/>
      <c r="CR471"/>
      <c r="CS471" s="6" t="s">
        <v>1154</v>
      </c>
      <c r="CT471" s="6" t="s">
        <v>152</v>
      </c>
      <c r="CU471" s="17" t="s">
        <v>1175</v>
      </c>
      <c r="CV471" s="17">
        <v>954</v>
      </c>
      <c r="CW471" s="17">
        <v>243</v>
      </c>
      <c r="CX471" s="17">
        <v>3521</v>
      </c>
      <c r="CY471" s="17">
        <v>954</v>
      </c>
      <c r="CZ471" s="17">
        <v>304</v>
      </c>
      <c r="DA471" s="17">
        <v>3521</v>
      </c>
      <c r="DB471" s="17">
        <v>6</v>
      </c>
      <c r="DC471" s="17">
        <v>1</v>
      </c>
      <c r="DD471" s="17" t="s">
        <v>1051</v>
      </c>
      <c r="DE471" s="17">
        <v>990</v>
      </c>
      <c r="DF471" s="17" t="s">
        <v>1801</v>
      </c>
      <c r="DG471" s="17" t="s">
        <v>1977</v>
      </c>
      <c r="DH471" s="17">
        <v>954</v>
      </c>
      <c r="DI471" s="17">
        <v>234</v>
      </c>
      <c r="DJ471" s="17">
        <v>3521</v>
      </c>
      <c r="DK471" s="17">
        <v>6</v>
      </c>
      <c r="DL471" s="17">
        <v>1</v>
      </c>
      <c r="DM471" s="17" t="s">
        <v>1976</v>
      </c>
      <c r="DN471" s="17">
        <v>1000</v>
      </c>
      <c r="DO471" s="17" t="s">
        <v>58</v>
      </c>
      <c r="DP471"/>
      <c r="DQ471"/>
      <c r="DR471" s="17" t="s">
        <v>40</v>
      </c>
      <c r="DS471"/>
      <c r="DT471"/>
      <c r="DU471" s="3">
        <v>2017</v>
      </c>
      <c r="DV471" s="16" t="s">
        <v>3508</v>
      </c>
      <c r="DW471" s="16" t="s">
        <v>185</v>
      </c>
      <c r="DX471" s="16" t="s">
        <v>3501</v>
      </c>
      <c r="DY471" s="3">
        <v>72</v>
      </c>
      <c r="DZ471" s="3">
        <v>30177</v>
      </c>
      <c r="EA471" s="3">
        <v>875</v>
      </c>
      <c r="EB471" s="17">
        <v>125</v>
      </c>
      <c r="EC471" s="3">
        <v>0</v>
      </c>
      <c r="ED471" s="3">
        <v>699</v>
      </c>
      <c r="EE471" s="3">
        <v>0</v>
      </c>
      <c r="EF471" s="3">
        <v>699</v>
      </c>
      <c r="EG471"/>
      <c r="EH471"/>
      <c r="EI471" s="3">
        <v>950</v>
      </c>
      <c r="EJ471"/>
      <c r="EK471" s="3">
        <v>27159.3</v>
      </c>
      <c r="EL471" s="1">
        <v>36</v>
      </c>
      <c r="EM471" s="3">
        <v>33194.699999999997</v>
      </c>
      <c r="EN471" s="3">
        <v>542</v>
      </c>
      <c r="EO471" s="17">
        <v>10.01</v>
      </c>
      <c r="EP471" s="17" t="s">
        <v>266</v>
      </c>
      <c r="EQ471"/>
      <c r="ER471"/>
      <c r="ES471"/>
      <c r="ET471"/>
      <c r="EU471"/>
      <c r="EV471"/>
      <c r="EW471" s="3">
        <v>7000</v>
      </c>
      <c r="EX471" s="3">
        <v>31611.851999999999</v>
      </c>
      <c r="EY471"/>
      <c r="EZ471" s="3">
        <v>32861.851999999999</v>
      </c>
      <c r="FA471"/>
      <c r="FB471"/>
      <c r="FC471" s="17" t="s">
        <v>3462</v>
      </c>
      <c r="FD471" s="21">
        <v>542.29999999999995</v>
      </c>
      <c r="FE471" s="21" t="n">
        <f si="45" t="shared"/>
        <v>542.0</v>
      </c>
      <c r="FF471" s="3">
        <v>10</v>
      </c>
      <c r="FG471" s="3" t="n">
        <f si="46" t="shared"/>
        <v>10.0</v>
      </c>
      <c r="FH471" s="17">
        <v>950</v>
      </c>
      <c r="FI471" s="17" t="n">
        <f si="47" t="shared"/>
        <v>950.0</v>
      </c>
      <c r="FJ471" s="17">
        <v>0</v>
      </c>
      <c r="FK471" s="3" t="n">
        <f si="48" t="shared"/>
        <v>7000.0</v>
      </c>
    </row>
    <row r="472" spans="1:167">
      <c r="A472" s="18" t="s">
        <v>266</v>
      </c>
      <c r="B472" s="17" t="s">
        <v>1069</v>
      </c>
      <c r="C472"/>
      <c r="D472" s="17" t="s">
        <v>399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 s="6" t="s">
        <v>308</v>
      </c>
      <c r="AH472" s="6" t="s">
        <v>262</v>
      </c>
      <c r="AI472" s="6" t="s">
        <v>1831</v>
      </c>
      <c r="AJ472" s="6" t="s">
        <v>147</v>
      </c>
      <c r="AK472" s="5" t="s">
        <v>3529</v>
      </c>
      <c r="AL472" s="17" t="s">
        <v>143</v>
      </c>
      <c r="AM472" s="17" t="s">
        <v>224</v>
      </c>
      <c r="AN472" s="17" t="s">
        <v>528</v>
      </c>
      <c r="AO472" s="17">
        <v>10</v>
      </c>
      <c r="AP472" s="17">
        <v>11</v>
      </c>
      <c r="AQ472" s="17">
        <v>1950</v>
      </c>
      <c r="AR472"/>
      <c r="AS472"/>
      <c r="AT472" s="4" t="s">
        <v>850</v>
      </c>
      <c r="AU472" s="6" t="s">
        <v>851</v>
      </c>
      <c r="AV472" s="6" t="s">
        <v>146</v>
      </c>
      <c r="AW472" s="17" t="s">
        <v>410</v>
      </c>
      <c r="AX472"/>
      <c r="AY472"/>
      <c r="AZ472" s="6" t="s">
        <v>384</v>
      </c>
      <c r="BA472" s="6" t="s">
        <v>368</v>
      </c>
      <c r="BB472" s="4" t="s">
        <v>1044</v>
      </c>
      <c r="BC472" s="17">
        <v>954</v>
      </c>
      <c r="BD472" s="17">
        <v>402</v>
      </c>
      <c r="BE472" s="17">
        <v>2131</v>
      </c>
      <c r="BF472" s="17">
        <v>954</v>
      </c>
      <c r="BG472" s="17">
        <v>402</v>
      </c>
      <c r="BH472" s="17">
        <v>2131</v>
      </c>
      <c r="BI472" s="17">
        <v>8</v>
      </c>
      <c r="BJ472" s="17">
        <v>2</v>
      </c>
      <c r="BK472" s="17" t="s">
        <v>1799</v>
      </c>
      <c r="BL472" s="3">
        <v>0</v>
      </c>
      <c r="BM472" s="17" t="s">
        <v>155</v>
      </c>
      <c r="BN472" s="17" t="s">
        <v>3458</v>
      </c>
      <c r="BO472" s="17">
        <v>954</v>
      </c>
      <c r="BP472" s="17">
        <v>715</v>
      </c>
      <c r="BQ472" s="17">
        <v>2298</v>
      </c>
      <c r="BR472" s="17">
        <v>10</v>
      </c>
      <c r="BS472" s="17">
        <v>1</v>
      </c>
      <c r="BT472" s="17" t="s">
        <v>3458</v>
      </c>
      <c r="BU472" s="8">
        <v>79999.92</v>
      </c>
      <c r="BV472" s="9" t="s">
        <v>3456</v>
      </c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 s="17" t="s">
        <v>40</v>
      </c>
      <c r="DS472"/>
      <c r="DT472"/>
      <c r="DU472" s="3">
        <v>2018</v>
      </c>
      <c r="DV472" s="16" t="s">
        <v>3508</v>
      </c>
      <c r="DW472" s="16" t="s">
        <v>3388</v>
      </c>
      <c r="DX472" s="16" t="s">
        <v>3601</v>
      </c>
      <c r="DY472" s="3">
        <v>48</v>
      </c>
      <c r="DZ472" s="3">
        <v>15067</v>
      </c>
      <c r="EA472" s="3">
        <v>955</v>
      </c>
      <c r="EB472" s="17">
        <v>10</v>
      </c>
      <c r="EC472" s="3">
        <v>2000</v>
      </c>
      <c r="ED472" s="3">
        <v>699</v>
      </c>
      <c r="EE472" s="3">
        <v>0</v>
      </c>
      <c r="EF472" s="3">
        <v>699</v>
      </c>
      <c r="EG472" s="17">
        <v>250</v>
      </c>
      <c r="EH472" s="3">
        <v>699</v>
      </c>
      <c r="EI472" s="3">
        <v>0</v>
      </c>
      <c r="EJ472"/>
      <c r="EK472" s="3">
        <v>13560.3</v>
      </c>
      <c r="EL472" s="1">
        <v>20</v>
      </c>
      <c r="EM472" s="3">
        <v>16573.7</v>
      </c>
      <c r="EN472" s="3">
        <v>362</v>
      </c>
      <c r="EO472" s="17">
        <v>11.2</v>
      </c>
      <c r="EP472" s="17" t="s">
        <v>1797</v>
      </c>
      <c r="EQ472" s="17" t="s">
        <v>414</v>
      </c>
      <c r="ER472" s="17">
        <v>350</v>
      </c>
      <c r="ES472" s="17">
        <v>2005</v>
      </c>
      <c r="ET472" s="17" t="s">
        <v>3516</v>
      </c>
      <c r="EU472" s="17" t="s">
        <v>1061</v>
      </c>
      <c r="EV472" s="17" t="s">
        <v>1062</v>
      </c>
      <c r="EW472" s="3">
        <v>5000</v>
      </c>
      <c r="EX472" s="3">
        <v>21314.58</v>
      </c>
      <c r="EY472" s="17" t="s">
        <v>162</v>
      </c>
      <c r="EZ472" s="3">
        <v>22564.58</v>
      </c>
      <c r="FA472" s="17" t="s">
        <v>1798</v>
      </c>
      <c r="FB472"/>
      <c r="FC472" s="17" t="s">
        <v>3462</v>
      </c>
      <c r="FD472" s="21">
        <v>361.82</v>
      </c>
      <c r="FE472" s="21" t="n">
        <f si="45" t="shared"/>
        <v>362.0</v>
      </c>
      <c r="FF472" s="3">
        <v>0</v>
      </c>
      <c r="FG472" s="3" t="n">
        <f si="46" t="shared"/>
        <v>0.0</v>
      </c>
      <c r="FH472"/>
      <c r="FI472" s="17" t="n">
        <f si="47" t="shared"/>
        <v>0.0</v>
      </c>
      <c r="FJ472" s="17">
        <v>0</v>
      </c>
      <c r="FK472" s="3" t="n">
        <f si="48" t="shared"/>
        <v>5000.0</v>
      </c>
    </row>
    <row r="473" spans="1:167">
      <c r="A473" s="18" t="s">
        <v>266</v>
      </c>
      <c r="B473" s="17" t="s">
        <v>1069</v>
      </c>
      <c r="C473" s="30" t="s">
        <v>3460</v>
      </c>
      <c r="D473" s="17" t="s">
        <v>399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 s="6" t="s">
        <v>1128</v>
      </c>
      <c r="AH473" s="6" t="s">
        <v>242</v>
      </c>
      <c r="AI473" s="6" t="s">
        <v>1572</v>
      </c>
      <c r="AJ473"/>
      <c r="AK473" s="5" t="s">
        <v>3529</v>
      </c>
      <c r="AL473" s="6" t="s">
        <v>143</v>
      </c>
      <c r="AM473" s="6" t="s">
        <v>222</v>
      </c>
      <c r="AN473" s="6" t="s">
        <v>1426</v>
      </c>
      <c r="AO473" s="6" t="s">
        <v>201</v>
      </c>
      <c r="AP473" s="6" t="s">
        <v>220</v>
      </c>
      <c r="AQ473" s="2" t="s">
        <v>1338</v>
      </c>
      <c r="AR473"/>
      <c r="AS473"/>
      <c r="AT473" s="4" t="s">
        <v>3288</v>
      </c>
      <c r="AU473" s="6" t="s">
        <v>3289</v>
      </c>
      <c r="AV473" s="6" t="s">
        <v>403</v>
      </c>
      <c r="AW473" s="6">
        <v>302</v>
      </c>
      <c r="AX473"/>
      <c r="AY473"/>
      <c r="AZ473" s="6" t="s">
        <v>3290</v>
      </c>
      <c r="BA473" s="6" t="s">
        <v>1</v>
      </c>
      <c r="BB473" s="4" t="s">
        <v>3291</v>
      </c>
      <c r="BC473" s="3">
        <v>706</v>
      </c>
      <c r="BD473" s="17">
        <v>352</v>
      </c>
      <c r="BE473" s="17">
        <v>2175</v>
      </c>
      <c r="BF473" s="3">
        <v>706</v>
      </c>
      <c r="BG473" s="17">
        <v>352</v>
      </c>
      <c r="BH473" s="17">
        <v>2175</v>
      </c>
      <c r="BI473" s="17">
        <v>7</v>
      </c>
      <c r="BJ473" s="17">
        <v>3</v>
      </c>
      <c r="BK473" s="17" t="s">
        <v>1051</v>
      </c>
      <c r="BL473" s="3">
        <v>20</v>
      </c>
      <c r="BM473" s="17" t="s">
        <v>155</v>
      </c>
      <c r="BN473" s="17" t="s">
        <v>3458</v>
      </c>
      <c r="BO473" s="24">
        <v>910</v>
      </c>
      <c r="BP473" s="17">
        <v>615</v>
      </c>
      <c r="BQ473" s="17">
        <v>2248</v>
      </c>
      <c r="BR473" s="17">
        <v>13</v>
      </c>
      <c r="BS473" s="17">
        <v>4</v>
      </c>
      <c r="BT473" s="17" t="s">
        <v>3458</v>
      </c>
      <c r="BU473" s="8">
        <v>45200</v>
      </c>
      <c r="BV473" s="9" t="s">
        <v>3456</v>
      </c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 s="3">
        <v>2018</v>
      </c>
      <c r="DV473" s="16" t="s">
        <v>3508</v>
      </c>
      <c r="DW473" s="16" t="s">
        <v>3407</v>
      </c>
      <c r="DX473" s="16" t="s">
        <v>3498</v>
      </c>
      <c r="DY473" s="3">
        <v>75</v>
      </c>
      <c r="DZ473" s="3">
        <v>34015</v>
      </c>
      <c r="EA473" s="3">
        <v>1997</v>
      </c>
      <c r="EB473" s="3">
        <v>0</v>
      </c>
      <c r="EC473" s="3">
        <v>1000</v>
      </c>
      <c r="ED473" s="3">
        <v>0</v>
      </c>
      <c r="EE473" s="3">
        <v>0</v>
      </c>
      <c r="EF473" s="3">
        <v>0</v>
      </c>
      <c r="EG473"/>
      <c r="EH473" s="3">
        <v>0</v>
      </c>
      <c r="EI473" s="3">
        <v>0</v>
      </c>
      <c r="EJ473"/>
      <c r="EK473" s="3">
        <v>30613.5</v>
      </c>
      <c r="EL473" s="1">
        <v>10</v>
      </c>
      <c r="EM473" s="3">
        <v>37416.5</v>
      </c>
      <c r="EN473" s="3">
        <v>551</v>
      </c>
      <c r="EO473" s="17">
        <v>14.3</v>
      </c>
      <c r="EP473" s="17" t="s">
        <v>266</v>
      </c>
      <c r="EQ473"/>
      <c r="ER473"/>
      <c r="ES473"/>
      <c r="ET473"/>
      <c r="EU473"/>
      <c r="EV473"/>
      <c r="EW473" s="3">
        <v>8000</v>
      </c>
      <c r="EX473" s="3">
        <v>38802.9</v>
      </c>
      <c r="EY473"/>
      <c r="EZ473" s="3">
        <v>40052.9</v>
      </c>
      <c r="FA473"/>
      <c r="FB473"/>
      <c r="FC473" s="17" t="s">
        <v>3462</v>
      </c>
      <c r="FD473" s="21">
        <v>550.58000000000004</v>
      </c>
      <c r="FE473" s="21" t="n">
        <f si="45" t="shared"/>
        <v>551.0</v>
      </c>
      <c r="FF473" s="3">
        <v>20</v>
      </c>
      <c r="FG473" s="3" t="n">
        <f si="46" t="shared"/>
        <v>20.0</v>
      </c>
      <c r="FH473"/>
      <c r="FI473" s="17" t="n">
        <f si="47" t="shared"/>
        <v>0.0</v>
      </c>
      <c r="FJ473" s="17">
        <v>0</v>
      </c>
      <c r="FK473" s="3" t="n">
        <f si="48" t="shared"/>
        <v>8000.0</v>
      </c>
    </row>
    <row r="474" spans="1:167">
      <c r="A474" s="18" t="s">
        <v>266</v>
      </c>
      <c r="B474" s="17" t="s">
        <v>1069</v>
      </c>
      <c r="C474" s="30">
        <v>32127</v>
      </c>
      <c r="D474" s="17" t="s">
        <v>399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 s="6" t="s">
        <v>2315</v>
      </c>
      <c r="AH474"/>
      <c r="AI474" s="6" t="s">
        <v>2316</v>
      </c>
      <c r="AJ474"/>
      <c r="AK474" s="5" t="s">
        <v>3529</v>
      </c>
      <c r="AL474" s="6" t="s">
        <v>143</v>
      </c>
      <c r="AM474" s="6" t="s">
        <v>171</v>
      </c>
      <c r="AN474" s="22" t="s">
        <v>2317</v>
      </c>
      <c r="AO474" s="22" t="s">
        <v>201</v>
      </c>
      <c r="AP474" s="22" t="s">
        <v>1071</v>
      </c>
      <c r="AQ474" s="23" t="s">
        <v>1871</v>
      </c>
      <c r="AR474"/>
      <c r="AS474"/>
      <c r="AT474" s="4" t="s">
        <v>2318</v>
      </c>
      <c r="AU474" s="6" t="s">
        <v>2319</v>
      </c>
      <c r="AV474" s="6" t="s">
        <v>402</v>
      </c>
      <c r="AW474" s="6">
        <v>25</v>
      </c>
      <c r="AX474"/>
      <c r="AY474"/>
      <c r="AZ474" s="6" t="s">
        <v>918</v>
      </c>
      <c r="BA474" s="6" t="s">
        <v>374</v>
      </c>
      <c r="BB474" s="4" t="s">
        <v>2320</v>
      </c>
      <c r="BC474" s="17">
        <v>954</v>
      </c>
      <c r="BD474" s="17">
        <v>495</v>
      </c>
      <c r="BE474" s="17">
        <v>2149</v>
      </c>
      <c r="BF474" s="17">
        <v>954</v>
      </c>
      <c r="BG474" s="17">
        <v>495</v>
      </c>
      <c r="BH474" s="17">
        <v>2149</v>
      </c>
      <c r="BI474" s="3">
        <v>4.9577308120133496</v>
      </c>
      <c r="BJ474" s="17">
        <v>5</v>
      </c>
      <c r="BK474" s="17" t="s">
        <v>155</v>
      </c>
      <c r="BL474" s="3">
        <v>15</v>
      </c>
      <c r="BM474" s="17" t="s">
        <v>3457</v>
      </c>
      <c r="BN474" s="17" t="s">
        <v>3458</v>
      </c>
      <c r="BO474" s="17">
        <v>954</v>
      </c>
      <c r="BP474" s="17">
        <v>234</v>
      </c>
      <c r="BQ474" s="17">
        <v>1787</v>
      </c>
      <c r="BR474" s="17">
        <v>6</v>
      </c>
      <c r="BS474" s="17">
        <v>1</v>
      </c>
      <c r="BT474" s="17" t="s">
        <v>3458</v>
      </c>
      <c r="BU474" s="8">
        <v>35000.04</v>
      </c>
      <c r="BV474" s="9" t="s">
        <v>3456</v>
      </c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 s="3">
        <v>2018</v>
      </c>
      <c r="DV474" s="16" t="s">
        <v>3508</v>
      </c>
      <c r="DW474" s="16" t="s">
        <v>3382</v>
      </c>
      <c r="DX474" s="16" t="s">
        <v>3489</v>
      </c>
      <c r="DY474" s="3">
        <v>75</v>
      </c>
      <c r="DZ474" s="3">
        <v>21800</v>
      </c>
      <c r="EA474" s="3">
        <v>1538</v>
      </c>
      <c r="EB474" s="3">
        <v>0</v>
      </c>
      <c r="EC474" s="3">
        <v>1000</v>
      </c>
      <c r="ED474" s="3">
        <v>599</v>
      </c>
      <c r="EE474" s="3">
        <v>0</v>
      </c>
      <c r="EF474" s="3">
        <v>599</v>
      </c>
      <c r="EG474" s="17">
        <v>350</v>
      </c>
      <c r="EH474" s="3">
        <v>599</v>
      </c>
      <c r="EI474" s="3">
        <v>0</v>
      </c>
      <c r="EJ474"/>
      <c r="EK474" s="3">
        <v>19620</v>
      </c>
      <c r="EL474" s="1">
        <v>10</v>
      </c>
      <c r="EM474" s="3">
        <v>23980</v>
      </c>
      <c r="EN474" s="3">
        <v>392</v>
      </c>
      <c r="EO474" s="17">
        <v>8.01</v>
      </c>
      <c r="EP474" s="17" t="s">
        <v>1797</v>
      </c>
      <c r="EQ474" s="17" t="s">
        <v>1056</v>
      </c>
      <c r="ER474" s="17">
        <v>425</v>
      </c>
      <c r="ES474" s="17">
        <v>2007</v>
      </c>
      <c r="ET474" s="17" t="s">
        <v>1470</v>
      </c>
      <c r="EU474" s="17" t="s">
        <v>3388</v>
      </c>
      <c r="EV474" s="17" t="s">
        <v>3530</v>
      </c>
      <c r="EW474" s="3">
        <v>5250</v>
      </c>
      <c r="EX474" s="3">
        <v>28802.916000000001</v>
      </c>
      <c r="EY474" s="17" t="s">
        <v>162</v>
      </c>
      <c r="EZ474" s="3">
        <v>30052.916000000001</v>
      </c>
      <c r="FA474" s="17" t="s">
        <v>1798</v>
      </c>
      <c r="FB474"/>
      <c r="FC474" s="17" t="s">
        <v>3462</v>
      </c>
      <c r="FD474" s="21">
        <v>391.99</v>
      </c>
      <c r="FE474" s="21" t="n">
        <f si="45" t="shared"/>
        <v>392.0</v>
      </c>
      <c r="FF474" s="3">
        <v>15</v>
      </c>
      <c r="FG474" s="3" t="n">
        <f si="46" t="shared"/>
        <v>15.0</v>
      </c>
      <c r="FH474"/>
      <c r="FI474" s="17" t="n">
        <f si="47" t="shared"/>
        <v>0.0</v>
      </c>
      <c r="FJ474" s="17">
        <v>0</v>
      </c>
      <c r="FK474" s="3" t="n">
        <f si="48" t="shared"/>
        <v>5250.0</v>
      </c>
    </row>
    <row r="475" spans="1:167">
      <c r="A475" s="18" t="s">
        <v>266</v>
      </c>
      <c r="B475" s="17" t="s">
        <v>1069</v>
      </c>
      <c r="C475"/>
      <c r="D475" s="17" t="s">
        <v>399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 s="6" t="s">
        <v>1127</v>
      </c>
      <c r="AH475" s="6" t="s">
        <v>1849</v>
      </c>
      <c r="AI475" s="6" t="s">
        <v>1512</v>
      </c>
      <c r="AJ475"/>
      <c r="AK475" s="5" t="s">
        <v>3529</v>
      </c>
      <c r="AL475" s="6" t="s">
        <v>143</v>
      </c>
      <c r="AM475" s="6" t="s">
        <v>236</v>
      </c>
      <c r="AN475" s="22" t="s">
        <v>1513</v>
      </c>
      <c r="AO475" s="22" t="s">
        <v>144</v>
      </c>
      <c r="AP475" s="22" t="s">
        <v>144</v>
      </c>
      <c r="AQ475" s="23" t="s">
        <v>1945</v>
      </c>
      <c r="AR475"/>
      <c r="AS475"/>
      <c r="AT475" s="4" t="s">
        <v>2584</v>
      </c>
      <c r="AU475" s="6" t="s">
        <v>2585</v>
      </c>
      <c r="AV475" s="6" t="s">
        <v>408</v>
      </c>
      <c r="AW475"/>
      <c r="AX475"/>
      <c r="AY475"/>
      <c r="AZ475" s="6" t="s">
        <v>398</v>
      </c>
      <c r="BA475" s="6" t="s">
        <v>152</v>
      </c>
      <c r="BB475" s="4" t="s">
        <v>2586</v>
      </c>
      <c r="BC475" s="17">
        <v>910</v>
      </c>
      <c r="BD475" s="17">
        <v>500</v>
      </c>
      <c r="BE475" s="17">
        <v>2154</v>
      </c>
      <c r="BF475" s="17">
        <v>910</v>
      </c>
      <c r="BG475" s="17">
        <v>500</v>
      </c>
      <c r="BH475" s="17">
        <v>2154</v>
      </c>
      <c r="BI475" s="17">
        <v>8</v>
      </c>
      <c r="BJ475" s="17">
        <v>5</v>
      </c>
      <c r="BK475" s="17" t="s">
        <v>155</v>
      </c>
      <c r="BL475" s="3">
        <v>40</v>
      </c>
      <c r="BM475" s="17" t="s">
        <v>1801</v>
      </c>
      <c r="BN475" s="17" t="s">
        <v>3458</v>
      </c>
      <c r="BO475" s="17">
        <v>954</v>
      </c>
      <c r="BP475" s="17">
        <v>234</v>
      </c>
      <c r="BQ475" s="17">
        <v>1683</v>
      </c>
      <c r="BR475" s="17">
        <v>6</v>
      </c>
      <c r="BS475" s="17">
        <v>1</v>
      </c>
      <c r="BT475" s="17" t="s">
        <v>3458</v>
      </c>
      <c r="BU475" s="8">
        <v>55397.759999999995</v>
      </c>
      <c r="BV475" s="9" t="s">
        <v>3456</v>
      </c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 s="3">
        <v>2018</v>
      </c>
      <c r="DV475" s="16" t="s">
        <v>3508</v>
      </c>
      <c r="DW475" s="16" t="s">
        <v>3388</v>
      </c>
      <c r="DX475" s="16" t="s">
        <v>3488</v>
      </c>
      <c r="DY475" s="3">
        <v>75</v>
      </c>
      <c r="DZ475" s="3">
        <v>21058</v>
      </c>
      <c r="EA475" s="3">
        <v>631</v>
      </c>
      <c r="EB475" s="3">
        <v>0</v>
      </c>
      <c r="EC475" s="3">
        <v>0</v>
      </c>
      <c r="ED475" s="3">
        <v>498</v>
      </c>
      <c r="EE475" s="3">
        <v>0</v>
      </c>
      <c r="EF475" s="3">
        <v>498</v>
      </c>
      <c r="EG475" s="17">
        <v>600</v>
      </c>
      <c r="EH475" s="3">
        <v>498</v>
      </c>
      <c r="EI475" s="3">
        <v>0</v>
      </c>
      <c r="EJ475"/>
      <c r="EK475" s="3">
        <v>18952.2</v>
      </c>
      <c r="EL475" s="1">
        <v>5</v>
      </c>
      <c r="EM475" s="3">
        <v>23163.8</v>
      </c>
      <c r="EN475" s="3">
        <v>380</v>
      </c>
      <c r="EO475" s="17">
        <v>10.01</v>
      </c>
      <c r="EP475" s="17" t="s">
        <v>266</v>
      </c>
      <c r="EQ475"/>
      <c r="ER475"/>
      <c r="ES475"/>
      <c r="ET475"/>
      <c r="EU475"/>
      <c r="EV475"/>
      <c r="EW475" s="3">
        <v>5000</v>
      </c>
      <c r="EX475" s="3">
        <v>23369.556</v>
      </c>
      <c r="EY475"/>
      <c r="EZ475" s="3">
        <v>24619.556</v>
      </c>
      <c r="FA475"/>
      <c r="FB475"/>
      <c r="FC475" s="17" t="s">
        <v>3462</v>
      </c>
      <c r="FD475" s="21">
        <v>379.77</v>
      </c>
      <c r="FE475" s="21" t="n">
        <f si="45" t="shared"/>
        <v>380.0</v>
      </c>
      <c r="FF475" s="3">
        <v>40</v>
      </c>
      <c r="FG475" s="3" t="n">
        <f si="46" t="shared"/>
        <v>40.0</v>
      </c>
      <c r="FH475"/>
      <c r="FI475" s="17" t="n">
        <f si="47" t="shared"/>
        <v>0.0</v>
      </c>
      <c r="FJ475" s="17">
        <v>0</v>
      </c>
      <c r="FK475" s="3" t="n">
        <f si="48" t="shared"/>
        <v>5000.0</v>
      </c>
    </row>
    <row r="476" spans="1:167">
      <c r="A476" s="18" t="s">
        <v>266</v>
      </c>
      <c r="B476" s="17" t="s">
        <v>1069</v>
      </c>
      <c r="C476"/>
      <c r="D476" s="17" t="s">
        <v>399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 s="6" t="s">
        <v>308</v>
      </c>
      <c r="AH476" s="6" t="s">
        <v>262</v>
      </c>
      <c r="AI476" s="6" t="s">
        <v>677</v>
      </c>
      <c r="AJ476" s="6" t="s">
        <v>147</v>
      </c>
      <c r="AK476" s="5" t="s">
        <v>3529</v>
      </c>
      <c r="AL476" s="17" t="s">
        <v>143</v>
      </c>
      <c r="AM476" s="17" t="s">
        <v>199</v>
      </c>
      <c r="AN476" s="17" t="s">
        <v>527</v>
      </c>
      <c r="AO476" s="17">
        <v>10</v>
      </c>
      <c r="AP476" s="17">
        <v>20</v>
      </c>
      <c r="AQ476" s="17">
        <v>1990</v>
      </c>
      <c r="AR476"/>
      <c r="AS476"/>
      <c r="AT476" s="4" t="s">
        <v>848</v>
      </c>
      <c r="AU476" s="6" t="s">
        <v>849</v>
      </c>
      <c r="AV476" s="6" t="s">
        <v>401</v>
      </c>
      <c r="AW476" s="17" t="s">
        <v>880</v>
      </c>
      <c r="AX476"/>
      <c r="AY476"/>
      <c r="AZ476" s="6" t="s">
        <v>354</v>
      </c>
      <c r="BA476" s="6" t="s">
        <v>380</v>
      </c>
      <c r="BB476" s="4" t="s">
        <v>1043</v>
      </c>
      <c r="BC476" s="17">
        <v>954</v>
      </c>
      <c r="BD476" s="17">
        <v>401</v>
      </c>
      <c r="BE476" s="17">
        <v>2130</v>
      </c>
      <c r="BF476" s="17">
        <v>954</v>
      </c>
      <c r="BG476" s="17">
        <v>401</v>
      </c>
      <c r="BH476" s="17">
        <v>2130</v>
      </c>
      <c r="BI476" s="17">
        <v>9</v>
      </c>
      <c r="BJ476" s="17">
        <v>1</v>
      </c>
      <c r="BK476" s="17" t="s">
        <v>1800</v>
      </c>
      <c r="BL476" s="3">
        <v>10</v>
      </c>
      <c r="BM476" s="17" t="s">
        <v>1054</v>
      </c>
      <c r="BN476" s="17" t="s">
        <v>3458</v>
      </c>
      <c r="BO476" s="17">
        <v>954</v>
      </c>
      <c r="BP476" s="17">
        <v>713</v>
      </c>
      <c r="BQ476" s="17">
        <v>2297</v>
      </c>
      <c r="BR476" s="17">
        <v>7</v>
      </c>
      <c r="BS476" s="17">
        <v>0</v>
      </c>
      <c r="BT476" s="17" t="s">
        <v>3458</v>
      </c>
      <c r="BU476" s="8">
        <v>43200</v>
      </c>
      <c r="BV476" s="9" t="s">
        <v>3456</v>
      </c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 s="17" t="s">
        <v>40</v>
      </c>
      <c r="DS476"/>
      <c r="DT476"/>
      <c r="DU476" s="3">
        <v>2018</v>
      </c>
      <c r="DV476" s="16" t="s">
        <v>3508</v>
      </c>
      <c r="DW476" s="16" t="s">
        <v>3387</v>
      </c>
      <c r="DX476" s="16" t="s">
        <v>3488</v>
      </c>
      <c r="DY476" s="3">
        <v>75</v>
      </c>
      <c r="DZ476" s="3">
        <v>20897</v>
      </c>
      <c r="EA476" s="3">
        <v>499</v>
      </c>
      <c r="EB476" s="17">
        <v>15</v>
      </c>
      <c r="EC476" s="3">
        <v>0</v>
      </c>
      <c r="ED476" s="3">
        <v>0</v>
      </c>
      <c r="EE476" s="3">
        <v>0</v>
      </c>
      <c r="EF476" s="3">
        <v>0</v>
      </c>
      <c r="EG476" s="17">
        <v>0</v>
      </c>
      <c r="EH476" s="3">
        <v>0</v>
      </c>
      <c r="EI476" s="3">
        <v>1000</v>
      </c>
      <c r="EJ476"/>
      <c r="EK476" s="3">
        <v>18807.3</v>
      </c>
      <c r="EL476" s="1">
        <v>16</v>
      </c>
      <c r="EM476" s="3">
        <v>22986.7</v>
      </c>
      <c r="EN476" s="3">
        <v>495</v>
      </c>
      <c r="EO476" s="17">
        <v>10.01</v>
      </c>
      <c r="EP476" s="17" t="s">
        <v>1797</v>
      </c>
      <c r="EQ476" s="17" t="s">
        <v>1056</v>
      </c>
      <c r="ER476" s="17">
        <v>425</v>
      </c>
      <c r="ES476" s="17">
        <v>2007</v>
      </c>
      <c r="ET476" s="17" t="s">
        <v>1470</v>
      </c>
      <c r="EU476" s="17" t="s">
        <v>3388</v>
      </c>
      <c r="EV476" s="17" t="s">
        <v>3530</v>
      </c>
      <c r="EW476" s="3">
        <v>5150</v>
      </c>
      <c r="EX476" s="3">
        <v>28939.200000000001</v>
      </c>
      <c r="EY476" s="17" t="s">
        <v>162</v>
      </c>
      <c r="EZ476" s="3">
        <v>30189.200000000001</v>
      </c>
      <c r="FA476" s="17" t="s">
        <v>1798</v>
      </c>
      <c r="FB476"/>
      <c r="FC476" s="17" t="s">
        <v>3462</v>
      </c>
      <c r="FD476" s="21">
        <v>494.52</v>
      </c>
      <c r="FE476" s="21" t="n">
        <f si="45" t="shared"/>
        <v>495.0</v>
      </c>
      <c r="FF476" s="3">
        <v>10</v>
      </c>
      <c r="FG476" s="3" t="n">
        <f si="46" t="shared"/>
        <v>10.0</v>
      </c>
      <c r="FH476" s="17">
        <v>1000</v>
      </c>
      <c r="FI476" s="17" t="n">
        <f si="47" t="shared"/>
        <v>1000.0</v>
      </c>
      <c r="FJ476" s="17">
        <v>0</v>
      </c>
      <c r="FK476" s="3" t="n">
        <f si="48" t="shared"/>
        <v>5150.0</v>
      </c>
    </row>
    <row r="477" spans="1:167">
      <c r="A477" s="18" t="s">
        <v>266</v>
      </c>
      <c r="B477" s="17" t="s">
        <v>1465</v>
      </c>
      <c r="C477" s="30">
        <v>32127</v>
      </c>
      <c r="D477" s="17" t="s">
        <v>399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 s="6" t="s">
        <v>261</v>
      </c>
      <c r="AH477" s="6" t="s">
        <v>256</v>
      </c>
      <c r="AI477" s="6" t="s">
        <v>1514</v>
      </c>
      <c r="AJ477"/>
      <c r="AK477" s="5" t="s">
        <v>3529</v>
      </c>
      <c r="AL477" s="17" t="s">
        <v>143</v>
      </c>
      <c r="AM477" s="17" t="s">
        <v>235</v>
      </c>
      <c r="AN477" s="17" t="s">
        <v>1307</v>
      </c>
      <c r="AO477" s="16">
        <v>11</v>
      </c>
      <c r="AP477" s="16" t="s">
        <v>238</v>
      </c>
      <c r="AQ477" s="16" t="s">
        <v>1314</v>
      </c>
      <c r="AR477"/>
      <c r="AS477"/>
      <c r="AT477" s="4" t="s">
        <v>1515</v>
      </c>
      <c r="AU477" s="6" t="s">
        <v>1516</v>
      </c>
      <c r="AV477"/>
      <c r="AW477"/>
      <c r="AX477"/>
      <c r="AY477"/>
      <c r="AZ477" s="6" t="s">
        <v>1177</v>
      </c>
      <c r="BA477" s="6" t="s">
        <v>152</v>
      </c>
      <c r="BB477" s="17" t="s">
        <v>1184</v>
      </c>
      <c r="BC477" s="17">
        <v>954</v>
      </c>
      <c r="BD477" s="17">
        <v>693</v>
      </c>
      <c r="BE477" s="17">
        <v>1086</v>
      </c>
      <c r="BF477" s="17">
        <v>954</v>
      </c>
      <c r="BG477" s="17">
        <v>693</v>
      </c>
      <c r="BH477" s="17">
        <v>1086</v>
      </c>
      <c r="BI477" s="17">
        <v>6</v>
      </c>
      <c r="BJ477" s="17">
        <v>4</v>
      </c>
      <c r="BK477" s="17" t="s">
        <v>1799</v>
      </c>
      <c r="BL477" s="3">
        <v>0</v>
      </c>
      <c r="BM477" s="17" t="s">
        <v>1801</v>
      </c>
      <c r="BN477" s="17" t="s">
        <v>3458</v>
      </c>
      <c r="BO477" s="17">
        <v>954</v>
      </c>
      <c r="BP477" s="17">
        <v>234</v>
      </c>
      <c r="BQ477" s="17">
        <v>1086</v>
      </c>
      <c r="BR477" s="17">
        <v>6</v>
      </c>
      <c r="BS477" s="17">
        <v>1</v>
      </c>
      <c r="BT477" s="17" t="s">
        <v>3458</v>
      </c>
      <c r="BU477" s="3">
        <v>39000</v>
      </c>
      <c r="BV477" s="9" t="s">
        <v>3456</v>
      </c>
      <c r="BW477"/>
      <c r="BX477"/>
      <c r="BY477" s="17" t="s">
        <v>156</v>
      </c>
      <c r="BZ477" s="6" t="s">
        <v>1517</v>
      </c>
      <c r="CA477" s="17" t="s">
        <v>1070</v>
      </c>
      <c r="CB477" s="6" t="s">
        <v>1518</v>
      </c>
      <c r="CC477"/>
      <c r="CD477"/>
      <c r="CE477" s="17" t="s">
        <v>143</v>
      </c>
      <c r="CF477" s="17" t="s">
        <v>204</v>
      </c>
      <c r="CG477" s="17" t="s">
        <v>1317</v>
      </c>
      <c r="CH477" s="16">
        <v>11</v>
      </c>
      <c r="CI477" s="16" t="s">
        <v>238</v>
      </c>
      <c r="CJ477" s="16" t="s">
        <v>1314</v>
      </c>
      <c r="CK477"/>
      <c r="CL477"/>
      <c r="CM477" s="4" t="s">
        <v>1515</v>
      </c>
      <c r="CN477" s="6" t="s">
        <v>1516</v>
      </c>
      <c r="CO477"/>
      <c r="CP477"/>
      <c r="CQ477"/>
      <c r="CR477"/>
      <c r="CS477" s="6" t="s">
        <v>1177</v>
      </c>
      <c r="CT477" s="6" t="s">
        <v>152</v>
      </c>
      <c r="CU477" s="17" t="s">
        <v>1184</v>
      </c>
      <c r="CV477" s="17">
        <v>954</v>
      </c>
      <c r="CW477" s="17">
        <v>243</v>
      </c>
      <c r="CX477" s="17">
        <v>3427</v>
      </c>
      <c r="CY477" s="17">
        <v>954</v>
      </c>
      <c r="CZ477" s="17">
        <v>304</v>
      </c>
      <c r="DA477" s="17">
        <v>3427</v>
      </c>
      <c r="DB477" s="17">
        <v>6</v>
      </c>
      <c r="DC477" s="17">
        <v>1</v>
      </c>
      <c r="DD477" s="17" t="s">
        <v>1051</v>
      </c>
      <c r="DE477" s="17">
        <v>990</v>
      </c>
      <c r="DF477" s="17" t="s">
        <v>1801</v>
      </c>
      <c r="DG477" s="17" t="s">
        <v>1977</v>
      </c>
      <c r="DH477" s="17">
        <v>954</v>
      </c>
      <c r="DI477" s="17">
        <v>234</v>
      </c>
      <c r="DJ477" s="17">
        <v>3427</v>
      </c>
      <c r="DK477" s="17">
        <v>6</v>
      </c>
      <c r="DL477" s="17">
        <v>1</v>
      </c>
      <c r="DM477" s="17" t="s">
        <v>1976</v>
      </c>
      <c r="DN477" s="17">
        <v>600</v>
      </c>
      <c r="DO477" s="17" t="s">
        <v>58</v>
      </c>
      <c r="DP477"/>
      <c r="DQ477"/>
      <c r="DR477" s="17" t="s">
        <v>40</v>
      </c>
      <c r="DS477"/>
      <c r="DT477"/>
      <c r="DU477" s="3">
        <v>2018</v>
      </c>
      <c r="DV477" s="16" t="s">
        <v>3508</v>
      </c>
      <c r="DW477" s="16" t="s">
        <v>3388</v>
      </c>
      <c r="DX477" s="16" t="s">
        <v>3601</v>
      </c>
      <c r="DY477" s="3">
        <v>75</v>
      </c>
      <c r="DZ477" s="3">
        <v>20700</v>
      </c>
      <c r="EA477" s="3">
        <v>640</v>
      </c>
      <c r="EB477" s="17">
        <v>29</v>
      </c>
      <c r="EC477" s="3">
        <v>0</v>
      </c>
      <c r="ED477" s="3">
        <v>0</v>
      </c>
      <c r="EE477" s="3">
        <v>0</v>
      </c>
      <c r="EF477" s="3">
        <v>0</v>
      </c>
      <c r="EG477" s="17">
        <v>100</v>
      </c>
      <c r="EH477"/>
      <c r="EI477" s="3">
        <v>1000</v>
      </c>
      <c r="EJ477"/>
      <c r="EK477" s="3">
        <v>18630</v>
      </c>
      <c r="EL477" s="1">
        <v>100</v>
      </c>
      <c r="EM477" s="3">
        <v>22770</v>
      </c>
      <c r="EN477" s="3">
        <v>405</v>
      </c>
      <c r="EO477" s="17">
        <v>9.99</v>
      </c>
      <c r="EP477" s="17" t="s">
        <v>266</v>
      </c>
      <c r="EQ477"/>
      <c r="ER477"/>
      <c r="ES477"/>
      <c r="ET477"/>
      <c r="EU477"/>
      <c r="EV477"/>
      <c r="EW477" s="3">
        <v>5000</v>
      </c>
      <c r="EX477" s="3">
        <v>23908.799999999999</v>
      </c>
      <c r="EY477"/>
      <c r="EZ477" s="3">
        <v>25158.799999999999</v>
      </c>
      <c r="FA477"/>
      <c r="FB477"/>
      <c r="FC477" s="17" t="s">
        <v>3462</v>
      </c>
      <c r="FD477" s="21">
        <v>404.59</v>
      </c>
      <c r="FE477" s="21" t="n">
        <f si="45" t="shared"/>
        <v>405.0</v>
      </c>
      <c r="FF477" s="3">
        <v>0</v>
      </c>
      <c r="FG477" s="3" t="n">
        <f si="46" t="shared"/>
        <v>0.0</v>
      </c>
      <c r="FH477" s="17">
        <v>1000</v>
      </c>
      <c r="FI477" s="17" t="n">
        <f si="47" t="shared"/>
        <v>1000.0</v>
      </c>
      <c r="FJ477" s="17">
        <v>0</v>
      </c>
      <c r="FK477" s="3" t="n">
        <f si="48" t="shared"/>
        <v>5000.0</v>
      </c>
    </row>
    <row r="478" spans="1:167">
      <c r="A478" s="18" t="s">
        <v>266</v>
      </c>
      <c r="B478" s="17" t="s">
        <v>1465</v>
      </c>
      <c r="C478" s="30" t="s">
        <v>3460</v>
      </c>
      <c r="D478" s="17" t="s">
        <v>399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 s="6" t="s">
        <v>261</v>
      </c>
      <c r="AH478" s="6" t="s">
        <v>306</v>
      </c>
      <c r="AI478" s="6" t="s">
        <v>286</v>
      </c>
      <c r="AJ478"/>
      <c r="AK478" s="5" t="s">
        <v>3529</v>
      </c>
      <c r="AL478" s="17" t="s">
        <v>143</v>
      </c>
      <c r="AM478" s="17" t="s">
        <v>184</v>
      </c>
      <c r="AN478" s="17" t="s">
        <v>1657</v>
      </c>
      <c r="AO478" s="16">
        <v>11</v>
      </c>
      <c r="AP478" s="16" t="s">
        <v>238</v>
      </c>
      <c r="AQ478" s="16" t="s">
        <v>1314</v>
      </c>
      <c r="AR478"/>
      <c r="AS478"/>
      <c r="AT478" s="4" t="s">
        <v>739</v>
      </c>
      <c r="AU478" s="6" t="s">
        <v>329</v>
      </c>
      <c r="AV478" s="6" t="s">
        <v>402</v>
      </c>
      <c r="AW478" s="6" t="s">
        <v>306</v>
      </c>
      <c r="AX478"/>
      <c r="AY478"/>
      <c r="AZ478" s="6" t="s">
        <v>1247</v>
      </c>
      <c r="BA478" s="6" t="s">
        <v>391</v>
      </c>
      <c r="BB478" s="17" t="s">
        <v>1248</v>
      </c>
      <c r="BC478" s="17">
        <v>954</v>
      </c>
      <c r="BD478" s="17">
        <v>666</v>
      </c>
      <c r="BE478" s="17">
        <v>1547</v>
      </c>
      <c r="BF478" s="17">
        <v>954</v>
      </c>
      <c r="BG478" s="17">
        <v>666</v>
      </c>
      <c r="BH478" s="17">
        <v>1547</v>
      </c>
      <c r="BI478" s="17">
        <v>7</v>
      </c>
      <c r="BJ478" s="17">
        <v>2</v>
      </c>
      <c r="BK478" s="17" t="s">
        <v>1051</v>
      </c>
      <c r="BL478" s="3">
        <v>25</v>
      </c>
      <c r="BM478" s="17" t="s">
        <v>3457</v>
      </c>
      <c r="BN478" s="17" t="s">
        <v>3458</v>
      </c>
      <c r="BO478" s="17">
        <v>954</v>
      </c>
      <c r="BP478" s="17">
        <v>234</v>
      </c>
      <c r="BQ478" s="17">
        <v>1547</v>
      </c>
      <c r="BR478" s="17">
        <v>6</v>
      </c>
      <c r="BS478" s="17">
        <v>1</v>
      </c>
      <c r="BT478" s="17" t="s">
        <v>3458</v>
      </c>
      <c r="BU478" s="8">
        <v>42999.96</v>
      </c>
      <c r="BV478" s="9" t="s">
        <v>3456</v>
      </c>
      <c r="BW478"/>
      <c r="BX478"/>
      <c r="BY478" s="17" t="s">
        <v>1481</v>
      </c>
      <c r="BZ478" s="6" t="s">
        <v>318</v>
      </c>
      <c r="CA478" s="6" t="s">
        <v>252</v>
      </c>
      <c r="CB478" s="6" t="s">
        <v>1658</v>
      </c>
      <c r="CC478"/>
      <c r="CD478"/>
      <c r="CE478" s="17" t="s">
        <v>143</v>
      </c>
      <c r="CF478" s="17" t="s">
        <v>1368</v>
      </c>
      <c r="CG478" s="17" t="s">
        <v>1330</v>
      </c>
      <c r="CH478" s="16">
        <v>11</v>
      </c>
      <c r="CI478" s="16" t="s">
        <v>238</v>
      </c>
      <c r="CJ478" s="16" t="s">
        <v>1314</v>
      </c>
      <c r="CK478"/>
      <c r="CL478"/>
      <c r="CM478" s="4" t="s">
        <v>1308</v>
      </c>
      <c r="CN478" s="6" t="s">
        <v>1351</v>
      </c>
      <c r="CO478" s="6" t="s">
        <v>402</v>
      </c>
      <c r="CP478" s="6" t="s">
        <v>1659</v>
      </c>
      <c r="CQ478"/>
      <c r="CR478"/>
      <c r="CS478" s="6" t="s">
        <v>1190</v>
      </c>
      <c r="CT478" s="6" t="s">
        <v>391</v>
      </c>
      <c r="CU478" s="17" t="s">
        <v>1221</v>
      </c>
      <c r="CV478" s="17">
        <v>954</v>
      </c>
      <c r="CW478" s="17">
        <v>243</v>
      </c>
      <c r="CX478" s="17">
        <v>2210</v>
      </c>
      <c r="CY478" s="17">
        <v>954</v>
      </c>
      <c r="CZ478" s="17">
        <v>304</v>
      </c>
      <c r="DA478" s="17">
        <v>2210</v>
      </c>
      <c r="DB478" s="17">
        <v>6</v>
      </c>
      <c r="DC478" s="17">
        <v>1</v>
      </c>
      <c r="DD478" s="17" t="s">
        <v>1051</v>
      </c>
      <c r="DE478" s="17">
        <v>990</v>
      </c>
      <c r="DF478" s="17" t="s">
        <v>1801</v>
      </c>
      <c r="DG478" s="17" t="s">
        <v>1977</v>
      </c>
      <c r="DH478" s="17">
        <v>954</v>
      </c>
      <c r="DI478" s="17">
        <v>234</v>
      </c>
      <c r="DJ478" s="17">
        <v>2210</v>
      </c>
      <c r="DK478" s="17">
        <v>6</v>
      </c>
      <c r="DL478" s="17">
        <v>1</v>
      </c>
      <c r="DM478" s="17" t="s">
        <v>1976</v>
      </c>
      <c r="DN478" s="17">
        <v>1800</v>
      </c>
      <c r="DO478" s="17" t="s">
        <v>58</v>
      </c>
      <c r="DP478"/>
      <c r="DQ478"/>
      <c r="DR478" s="17" t="s">
        <v>40</v>
      </c>
      <c r="DS478"/>
      <c r="DT478"/>
      <c r="DU478" s="3">
        <v>2018</v>
      </c>
      <c r="DV478" s="16" t="s">
        <v>3508</v>
      </c>
      <c r="DW478" s="16" t="s">
        <v>3499</v>
      </c>
      <c r="DX478" s="16" t="s">
        <v>3500</v>
      </c>
      <c r="DY478" s="3">
        <v>72</v>
      </c>
      <c r="DZ478" s="3">
        <v>29203</v>
      </c>
      <c r="EA478" s="3">
        <v>2015</v>
      </c>
      <c r="EB478" s="17">
        <v>15</v>
      </c>
      <c r="EC478" s="3">
        <v>7500</v>
      </c>
      <c r="ED478" s="3">
        <v>599</v>
      </c>
      <c r="EE478" s="3">
        <v>0</v>
      </c>
      <c r="EF478" s="3">
        <v>599</v>
      </c>
      <c r="EG478"/>
      <c r="EH478"/>
      <c r="EI478" s="3">
        <v>0</v>
      </c>
      <c r="EJ478"/>
      <c r="EK478" s="3">
        <v>26282.7</v>
      </c>
      <c r="EL478" s="1">
        <v>36</v>
      </c>
      <c r="EM478" s="3">
        <v>32123.3</v>
      </c>
      <c r="EN478" s="3">
        <v>428</v>
      </c>
      <c r="EO478" s="17">
        <v>14.3</v>
      </c>
      <c r="EP478" s="17" t="s">
        <v>1797</v>
      </c>
      <c r="EQ478" s="17" t="s">
        <v>1058</v>
      </c>
      <c r="ER478" s="17">
        <v>700</v>
      </c>
      <c r="ES478" s="17">
        <v>2009</v>
      </c>
      <c r="ET478" s="17" t="s">
        <v>3513</v>
      </c>
      <c r="EU478" s="17" t="s">
        <v>1068</v>
      </c>
      <c r="EV478" s="17" t="s">
        <v>3532</v>
      </c>
      <c r="EW478" s="3">
        <v>13500</v>
      </c>
      <c r="EX478" s="3">
        <v>39532.800000000003</v>
      </c>
      <c r="EY478" s="17" t="s">
        <v>162</v>
      </c>
      <c r="EZ478" s="3">
        <v>40782.800000000003</v>
      </c>
      <c r="FA478" s="17" t="s">
        <v>1798</v>
      </c>
      <c r="FB478"/>
      <c r="FC478" s="17" t="s">
        <v>3462</v>
      </c>
      <c r="FD478" s="21">
        <v>427.79</v>
      </c>
      <c r="FE478" s="21" t="n">
        <f si="45" t="shared"/>
        <v>428.0</v>
      </c>
      <c r="FF478" s="3">
        <v>25</v>
      </c>
      <c r="FG478" s="3" t="n">
        <f si="46" t="shared"/>
        <v>25.0</v>
      </c>
      <c r="FH478" s="17">
        <v>0</v>
      </c>
      <c r="FI478" s="17" t="n">
        <f si="47" t="shared"/>
        <v>0.0</v>
      </c>
      <c r="FJ478" s="17">
        <v>0</v>
      </c>
      <c r="FK478" s="3" t="n">
        <f si="48" t="shared"/>
        <v>13500.0</v>
      </c>
    </row>
    <row r="479" spans="1:167">
      <c r="A479" s="18" t="s">
        <v>266</v>
      </c>
      <c r="B479" s="17" t="s">
        <v>1069</v>
      </c>
      <c r="C479"/>
      <c r="D479" s="17" t="s">
        <v>399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 s="6" t="s">
        <v>2940</v>
      </c>
      <c r="AH479" s="6" t="s">
        <v>262</v>
      </c>
      <c r="AI479" s="6" t="s">
        <v>2941</v>
      </c>
      <c r="AJ479"/>
      <c r="AK479" s="5" t="s">
        <v>3529</v>
      </c>
      <c r="AL479" s="6" t="s">
        <v>143</v>
      </c>
      <c r="AM479" s="6" t="s">
        <v>193</v>
      </c>
      <c r="AN479" s="22" t="s">
        <v>2942</v>
      </c>
      <c r="AO479" s="22" t="s">
        <v>1855</v>
      </c>
      <c r="AP479" s="22" t="s">
        <v>216</v>
      </c>
      <c r="AQ479" s="23" t="s">
        <v>1885</v>
      </c>
      <c r="AR479"/>
      <c r="AS479"/>
      <c r="AT479" s="4" t="s">
        <v>2943</v>
      </c>
      <c r="AU479" s="6" t="s">
        <v>2944</v>
      </c>
      <c r="AV479" s="6" t="s">
        <v>400</v>
      </c>
      <c r="AW479"/>
      <c r="AX479"/>
      <c r="AY479"/>
      <c r="AZ479" s="6" t="s">
        <v>2945</v>
      </c>
      <c r="BA479" s="6" t="s">
        <v>370</v>
      </c>
      <c r="BB479" s="4" t="s">
        <v>2946</v>
      </c>
      <c r="BC479" s="3">
        <v>762</v>
      </c>
      <c r="BD479" s="17">
        <v>592</v>
      </c>
      <c r="BE479" s="17">
        <v>2246</v>
      </c>
      <c r="BF479" s="3">
        <v>762</v>
      </c>
      <c r="BG479" s="17">
        <v>592</v>
      </c>
      <c r="BH479" s="17">
        <v>2246</v>
      </c>
      <c r="BI479" s="17">
        <v>6</v>
      </c>
      <c r="BJ479" s="17">
        <v>5</v>
      </c>
      <c r="BK479" s="17" t="s">
        <v>1051</v>
      </c>
      <c r="BL479" s="3">
        <v>5</v>
      </c>
      <c r="BM479" s="17" t="s">
        <v>1054</v>
      </c>
      <c r="BN479" s="17" t="s">
        <v>3458</v>
      </c>
      <c r="BO479" s="17">
        <v>954</v>
      </c>
      <c r="BP479" s="17">
        <v>234</v>
      </c>
      <c r="BQ479" s="17">
        <v>2384</v>
      </c>
      <c r="BR479" s="17">
        <v>6</v>
      </c>
      <c r="BS479" s="17">
        <v>1</v>
      </c>
      <c r="BT479" s="17" t="s">
        <v>3458</v>
      </c>
      <c r="BU479" s="8">
        <v>39480</v>
      </c>
      <c r="BV479" s="9" t="s">
        <v>3456</v>
      </c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 s="3">
        <v>2018</v>
      </c>
      <c r="DV479" s="16" t="s">
        <v>3508</v>
      </c>
      <c r="DW479" s="16" t="s">
        <v>3387</v>
      </c>
      <c r="DX479" s="16" t="s">
        <v>3488</v>
      </c>
      <c r="DY479" s="3">
        <v>75</v>
      </c>
      <c r="DZ479" s="3">
        <v>26411</v>
      </c>
      <c r="EA479" s="3">
        <v>1371</v>
      </c>
      <c r="EB479" s="3">
        <v>0</v>
      </c>
      <c r="EC479" s="3">
        <v>500</v>
      </c>
      <c r="ED479" s="3">
        <v>0</v>
      </c>
      <c r="EE479" s="3">
        <v>0</v>
      </c>
      <c r="EF479" s="3">
        <v>0</v>
      </c>
      <c r="EG479"/>
      <c r="EH479"/>
      <c r="EI479" s="3">
        <v>0</v>
      </c>
      <c r="EJ479"/>
      <c r="EK479" s="3">
        <v>23769.9</v>
      </c>
      <c r="EL479" s="1">
        <v>10</v>
      </c>
      <c r="EM479" s="3">
        <v>29052.1</v>
      </c>
      <c r="EN479" s="3">
        <v>415</v>
      </c>
      <c r="EO479" s="17">
        <v>12.5</v>
      </c>
      <c r="EP479" s="17" t="s">
        <v>266</v>
      </c>
      <c r="EQ479"/>
      <c r="ER479"/>
      <c r="ES479"/>
      <c r="ET479"/>
      <c r="EU479"/>
      <c r="EV479"/>
      <c r="EW479" s="3">
        <v>6500</v>
      </c>
      <c r="EX479" s="3">
        <v>27260.400000000001</v>
      </c>
      <c r="EY479"/>
      <c r="EZ479" s="3">
        <v>28510.400000000001</v>
      </c>
      <c r="FA479"/>
      <c r="FB479"/>
      <c r="FC479" s="17" t="s">
        <v>3462</v>
      </c>
      <c r="FD479" s="21">
        <v>414.77</v>
      </c>
      <c r="FE479" s="21" t="n">
        <f si="45" t="shared"/>
        <v>415.0</v>
      </c>
      <c r="FF479" s="3">
        <v>5</v>
      </c>
      <c r="FG479" s="3" t="n">
        <f si="46" t="shared"/>
        <v>5.0</v>
      </c>
      <c r="FH479"/>
      <c r="FI479" s="17" t="n">
        <f si="47" t="shared"/>
        <v>0.0</v>
      </c>
      <c r="FJ479" s="17">
        <v>0</v>
      </c>
      <c r="FK479" s="3" t="n">
        <f si="48" t="shared"/>
        <v>6500.0</v>
      </c>
    </row>
    <row r="480" spans="1:167">
      <c r="A480" s="18" t="s">
        <v>266</v>
      </c>
      <c r="B480" s="17" t="s">
        <v>1465</v>
      </c>
      <c r="C480"/>
      <c r="D480" s="17" t="s">
        <v>399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 s="6" t="s">
        <v>1477</v>
      </c>
      <c r="AH480" s="17" t="s">
        <v>1070</v>
      </c>
      <c r="AI480" s="6" t="s">
        <v>1478</v>
      </c>
      <c r="AJ480"/>
      <c r="AK480" s="5" t="s">
        <v>3529</v>
      </c>
      <c r="AL480" s="17" t="s">
        <v>143</v>
      </c>
      <c r="AM480" s="17" t="s">
        <v>144</v>
      </c>
      <c r="AN480" s="17" t="s">
        <v>1146</v>
      </c>
      <c r="AO480" s="16">
        <v>11</v>
      </c>
      <c r="AP480" s="16" t="s">
        <v>238</v>
      </c>
      <c r="AQ480" s="16" t="s">
        <v>1314</v>
      </c>
      <c r="AR480"/>
      <c r="AS480"/>
      <c r="AT480" s="4" t="s">
        <v>216</v>
      </c>
      <c r="AU480" s="6" t="s">
        <v>1479</v>
      </c>
      <c r="AV480" s="6" t="s">
        <v>401</v>
      </c>
      <c r="AW480"/>
      <c r="AX480"/>
      <c r="AY480"/>
      <c r="AZ480" s="6" t="s">
        <v>1397</v>
      </c>
      <c r="BA480" s="6" t="s">
        <v>334</v>
      </c>
      <c r="BB480" s="17" t="s">
        <v>1480</v>
      </c>
      <c r="BC480" s="17">
        <v>954</v>
      </c>
      <c r="BD480" s="17">
        <v>679</v>
      </c>
      <c r="BE480" s="17">
        <v>2310</v>
      </c>
      <c r="BF480" s="17">
        <v>954</v>
      </c>
      <c r="BG480" s="17">
        <v>679</v>
      </c>
      <c r="BH480" s="17">
        <v>2310</v>
      </c>
      <c r="BI480" s="17">
        <v>8</v>
      </c>
      <c r="BJ480" s="17">
        <v>5</v>
      </c>
      <c r="BK480" s="17" t="s">
        <v>155</v>
      </c>
      <c r="BL480" s="3">
        <v>5</v>
      </c>
      <c r="BM480" s="17" t="s">
        <v>1801</v>
      </c>
      <c r="BN480" s="17" t="s">
        <v>3458</v>
      </c>
      <c r="BO480" s="17">
        <v>954</v>
      </c>
      <c r="BP480" s="17">
        <v>234</v>
      </c>
      <c r="BQ480" s="17">
        <v>2310</v>
      </c>
      <c r="BR480" s="17">
        <v>6</v>
      </c>
      <c r="BS480" s="17">
        <v>1</v>
      </c>
      <c r="BT480" s="17" t="s">
        <v>3458</v>
      </c>
      <c r="BU480" s="3">
        <v>39000</v>
      </c>
      <c r="BV480" s="9" t="s">
        <v>3456</v>
      </c>
      <c r="BW480"/>
      <c r="BX480"/>
      <c r="BY480" s="17" t="s">
        <v>1481</v>
      </c>
      <c r="BZ480" s="6" t="s">
        <v>543</v>
      </c>
      <c r="CA480" s="6" t="s">
        <v>252</v>
      </c>
      <c r="CB480" s="6" t="s">
        <v>1482</v>
      </c>
      <c r="CC480"/>
      <c r="CD480"/>
      <c r="CE480" s="17" t="s">
        <v>143</v>
      </c>
      <c r="CF480" s="17" t="s">
        <v>194</v>
      </c>
      <c r="CG480" s="17" t="s">
        <v>1284</v>
      </c>
      <c r="CH480" s="16">
        <v>11</v>
      </c>
      <c r="CI480" s="16" t="s">
        <v>238</v>
      </c>
      <c r="CJ480" s="16" t="s">
        <v>1314</v>
      </c>
      <c r="CK480"/>
      <c r="CL480"/>
      <c r="CM480" s="4" t="s">
        <v>216</v>
      </c>
      <c r="CN480" s="6" t="s">
        <v>1479</v>
      </c>
      <c r="CO480" s="6" t="s">
        <v>401</v>
      </c>
      <c r="CP480"/>
      <c r="CQ480"/>
      <c r="CR480"/>
      <c r="CS480" s="6" t="s">
        <v>1397</v>
      </c>
      <c r="CT480" s="6" t="s">
        <v>334</v>
      </c>
      <c r="CU480" s="17" t="s">
        <v>1480</v>
      </c>
      <c r="CV480" s="17">
        <v>954</v>
      </c>
      <c r="CW480" s="17">
        <v>243</v>
      </c>
      <c r="CX480" s="17">
        <v>2375</v>
      </c>
      <c r="CY480" s="17">
        <v>954</v>
      </c>
      <c r="CZ480" s="17">
        <v>304</v>
      </c>
      <c r="DA480" s="17">
        <v>2375</v>
      </c>
      <c r="DB480" s="17">
        <v>6</v>
      </c>
      <c r="DC480" s="17">
        <v>1</v>
      </c>
      <c r="DD480" s="17" t="s">
        <v>1051</v>
      </c>
      <c r="DE480" s="17">
        <v>990</v>
      </c>
      <c r="DF480" s="17" t="s">
        <v>1801</v>
      </c>
      <c r="DG480" s="17" t="s">
        <v>1977</v>
      </c>
      <c r="DH480" s="17">
        <v>954</v>
      </c>
      <c r="DI480" s="17">
        <v>234</v>
      </c>
      <c r="DJ480" s="17">
        <v>2375</v>
      </c>
      <c r="DK480" s="17">
        <v>6</v>
      </c>
      <c r="DL480" s="17">
        <v>1</v>
      </c>
      <c r="DM480" s="17" t="s">
        <v>1976</v>
      </c>
      <c r="DN480" s="17">
        <v>300</v>
      </c>
      <c r="DO480" s="17" t="s">
        <v>58</v>
      </c>
      <c r="DP480"/>
      <c r="DQ480"/>
      <c r="DR480" s="17" t="s">
        <v>40</v>
      </c>
      <c r="DS480"/>
      <c r="DT480"/>
      <c r="DU480" s="3">
        <v>2018</v>
      </c>
      <c r="DV480" s="16" t="s">
        <v>3508</v>
      </c>
      <c r="DW480" s="16" t="s">
        <v>3388</v>
      </c>
      <c r="DX480" s="16" t="s">
        <v>3601</v>
      </c>
      <c r="DY480" s="3">
        <v>75</v>
      </c>
      <c r="DZ480" s="3">
        <v>20816</v>
      </c>
      <c r="EA480" s="3">
        <v>668</v>
      </c>
      <c r="EB480" s="17">
        <v>15</v>
      </c>
      <c r="EC480" s="3">
        <v>0</v>
      </c>
      <c r="ED480" s="3">
        <v>0</v>
      </c>
      <c r="EE480" s="3">
        <v>0</v>
      </c>
      <c r="EF480" s="3">
        <v>0</v>
      </c>
      <c r="EG480" s="17">
        <v>250</v>
      </c>
      <c r="EH480"/>
      <c r="EI480" s="3">
        <v>0</v>
      </c>
      <c r="EJ480"/>
      <c r="EK480" s="3">
        <v>18734.400000000001</v>
      </c>
      <c r="EL480" s="1">
        <v>10</v>
      </c>
      <c r="EM480" s="3">
        <v>22897.599999999999</v>
      </c>
      <c r="EN480" s="3">
        <v>418</v>
      </c>
      <c r="EO480" s="17">
        <v>8.01</v>
      </c>
      <c r="EP480" s="17" t="s">
        <v>266</v>
      </c>
      <c r="EQ480"/>
      <c r="ER480"/>
      <c r="ES480"/>
      <c r="ET480"/>
      <c r="EU480"/>
      <c r="EV480"/>
      <c r="EW480" s="3">
        <v>5200</v>
      </c>
      <c r="EX480" s="3">
        <v>23597.1</v>
      </c>
      <c r="EY480"/>
      <c r="EZ480" s="3">
        <v>24847.1</v>
      </c>
      <c r="FA480"/>
      <c r="FB480"/>
      <c r="FC480" s="17" t="s">
        <v>3462</v>
      </c>
      <c r="FD480" s="21">
        <v>418.44</v>
      </c>
      <c r="FE480" s="21" t="n">
        <f si="45" t="shared"/>
        <v>418.0</v>
      </c>
      <c r="FF480" s="3">
        <v>5</v>
      </c>
      <c r="FG480" s="3" t="n">
        <f si="46" t="shared"/>
        <v>5.0</v>
      </c>
      <c r="FH480"/>
      <c r="FI480" s="17" t="n">
        <f si="47" t="shared"/>
        <v>0.0</v>
      </c>
      <c r="FJ480" s="17">
        <v>0</v>
      </c>
      <c r="FK480" s="3" t="n">
        <f si="48" t="shared"/>
        <v>5200.0</v>
      </c>
    </row>
    <row r="481" spans="1:167">
      <c r="A481" s="18" t="s">
        <v>266</v>
      </c>
      <c r="B481" s="17" t="s">
        <v>1069</v>
      </c>
      <c r="C481" s="30">
        <v>32127</v>
      </c>
      <c r="D481" s="17" t="s">
        <v>399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 s="6" t="s">
        <v>2527</v>
      </c>
      <c r="AH481" s="6" t="s">
        <v>252</v>
      </c>
      <c r="AI481" s="6" t="s">
        <v>2528</v>
      </c>
      <c r="AJ481"/>
      <c r="AK481" s="5" t="s">
        <v>3529</v>
      </c>
      <c r="AL481" s="6" t="s">
        <v>143</v>
      </c>
      <c r="AM481" s="6" t="s">
        <v>180</v>
      </c>
      <c r="AN481" s="22" t="s">
        <v>2529</v>
      </c>
      <c r="AO481" s="22" t="s">
        <v>228</v>
      </c>
      <c r="AP481" s="22" t="s">
        <v>183</v>
      </c>
      <c r="AQ481" s="23" t="s">
        <v>735</v>
      </c>
      <c r="AR481"/>
      <c r="AS481"/>
      <c r="AT481" s="4" t="s">
        <v>2530</v>
      </c>
      <c r="AU481" s="6" t="s">
        <v>2531</v>
      </c>
      <c r="AV481" s="6" t="s">
        <v>402</v>
      </c>
      <c r="AW481" s="6" t="s">
        <v>280</v>
      </c>
      <c r="AX481"/>
      <c r="AY481"/>
      <c r="AZ481" s="6" t="s">
        <v>2532</v>
      </c>
      <c r="BA481" s="6" t="s">
        <v>370</v>
      </c>
      <c r="BB481" s="4" t="s">
        <v>2533</v>
      </c>
      <c r="BC481" s="17">
        <v>910</v>
      </c>
      <c r="BD481" s="17">
        <v>549</v>
      </c>
      <c r="BE481" s="17">
        <v>2203</v>
      </c>
      <c r="BF481" s="17">
        <v>910</v>
      </c>
      <c r="BG481" s="17">
        <v>549</v>
      </c>
      <c r="BH481" s="17">
        <v>2203</v>
      </c>
      <c r="BI481" s="17">
        <v>5</v>
      </c>
      <c r="BJ481" s="17">
        <v>1</v>
      </c>
      <c r="BK481" s="17" t="s">
        <v>1800</v>
      </c>
      <c r="BL481" s="3">
        <v>10</v>
      </c>
      <c r="BM481" s="17" t="s">
        <v>1053</v>
      </c>
      <c r="BN481" s="17" t="s">
        <v>3458</v>
      </c>
      <c r="BO481" s="17">
        <v>954</v>
      </c>
      <c r="BP481" s="17">
        <v>234</v>
      </c>
      <c r="BQ481" s="17">
        <v>1443</v>
      </c>
      <c r="BR481" s="17">
        <v>6</v>
      </c>
      <c r="BS481" s="17">
        <v>1</v>
      </c>
      <c r="BT481" s="17" t="s">
        <v>3458</v>
      </c>
      <c r="BU481" s="8">
        <v>87000</v>
      </c>
      <c r="BV481" s="9" t="s">
        <v>3456</v>
      </c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 s="3">
        <v>2018</v>
      </c>
      <c r="DV481" s="16" t="s">
        <v>3508</v>
      </c>
      <c r="DW481" s="16" t="s">
        <v>3395</v>
      </c>
      <c r="DX481" s="16" t="s">
        <v>3492</v>
      </c>
      <c r="DY481" s="3">
        <v>72</v>
      </c>
      <c r="DZ481" s="3">
        <v>33498</v>
      </c>
      <c r="EA481" s="3">
        <v>957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17">
        <v>400</v>
      </c>
      <c r="EH481" s="3">
        <v>0</v>
      </c>
      <c r="EI481" s="3">
        <v>0</v>
      </c>
      <c r="EJ481"/>
      <c r="EK481" s="3">
        <v>30148.2</v>
      </c>
      <c r="EL481" s="1">
        <v>25</v>
      </c>
      <c r="EM481" s="3">
        <v>36847.800000000003</v>
      </c>
      <c r="EN481" s="3">
        <v>570</v>
      </c>
      <c r="EO481" s="17">
        <v>11.2</v>
      </c>
      <c r="EP481" s="17" t="s">
        <v>1797</v>
      </c>
      <c r="EQ481" s="17" t="s">
        <v>1057</v>
      </c>
      <c r="ER481" s="17">
        <v>400</v>
      </c>
      <c r="ES481" s="17">
        <v>2008</v>
      </c>
      <c r="ET481" s="17" t="s">
        <v>1470</v>
      </c>
      <c r="EU481" s="17" t="s">
        <v>3387</v>
      </c>
      <c r="EV481" s="17" t="s">
        <v>3531</v>
      </c>
      <c r="EW481" s="3">
        <v>8500</v>
      </c>
      <c r="EX481" s="3">
        <v>41395.835999999996</v>
      </c>
      <c r="EY481" s="17" t="s">
        <v>163</v>
      </c>
      <c r="EZ481" s="3">
        <v>42645.835999999996</v>
      </c>
      <c r="FA481" s="17" t="s">
        <v>164</v>
      </c>
      <c r="FB481"/>
      <c r="FC481" s="17" t="s">
        <v>3462</v>
      </c>
      <c r="FD481" s="21">
        <v>569.74</v>
      </c>
      <c r="FE481" s="21" t="n">
        <f si="45" t="shared"/>
        <v>570.0</v>
      </c>
      <c r="FF481" s="3">
        <v>10</v>
      </c>
      <c r="FG481" s="3" t="n">
        <f si="46" t="shared"/>
        <v>10.0</v>
      </c>
      <c r="FH481"/>
      <c r="FI481" s="17" t="n">
        <f si="47" t="shared"/>
        <v>0.0</v>
      </c>
      <c r="FJ481" s="17">
        <v>0</v>
      </c>
      <c r="FK481" s="3" t="n">
        <f si="48" t="shared"/>
        <v>8500.0</v>
      </c>
    </row>
    <row r="482" spans="1:167">
      <c r="A482" s="18" t="s">
        <v>266</v>
      </c>
      <c r="B482" s="17" t="s">
        <v>1465</v>
      </c>
      <c r="C482"/>
      <c r="D482" s="17" t="s">
        <v>399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 s="6" t="s">
        <v>1597</v>
      </c>
      <c r="AH482" s="6" t="s">
        <v>259</v>
      </c>
      <c r="AI482" s="6" t="s">
        <v>1598</v>
      </c>
      <c r="AJ482"/>
      <c r="AK482" s="5" t="s">
        <v>3529</v>
      </c>
      <c r="AL482" s="17" t="s">
        <v>143</v>
      </c>
      <c r="AM482" s="17" t="s">
        <v>148</v>
      </c>
      <c r="AN482" s="17" t="s">
        <v>1314</v>
      </c>
      <c r="AO482" s="16">
        <v>11</v>
      </c>
      <c r="AP482" s="16" t="s">
        <v>238</v>
      </c>
      <c r="AQ482" s="16" t="s">
        <v>1314</v>
      </c>
      <c r="AR482"/>
      <c r="AS482"/>
      <c r="AT482" s="4" t="s">
        <v>1320</v>
      </c>
      <c r="AU482" s="6" t="s">
        <v>1601</v>
      </c>
      <c r="AV482" s="6" t="s">
        <v>401</v>
      </c>
      <c r="AW482"/>
      <c r="AX482"/>
      <c r="AY482"/>
      <c r="AZ482" s="6" t="s">
        <v>390</v>
      </c>
      <c r="BA482" s="6" t="s">
        <v>391</v>
      </c>
      <c r="BB482" s="17" t="s">
        <v>882</v>
      </c>
      <c r="BC482" s="17">
        <v>954</v>
      </c>
      <c r="BD482" s="17">
        <v>690</v>
      </c>
      <c r="BE482" s="17">
        <v>1321</v>
      </c>
      <c r="BF482" s="17">
        <v>954</v>
      </c>
      <c r="BG482" s="17">
        <v>690</v>
      </c>
      <c r="BH482" s="17">
        <v>1321</v>
      </c>
      <c r="BI482" s="17">
        <v>6</v>
      </c>
      <c r="BJ482" s="3">
        <v>8.8298109010011192</v>
      </c>
      <c r="BK482" s="17" t="s">
        <v>1052</v>
      </c>
      <c r="BL482" s="3">
        <v>30</v>
      </c>
      <c r="BM482" s="17" t="s">
        <v>1801</v>
      </c>
      <c r="BN482" s="17" t="s">
        <v>3458</v>
      </c>
      <c r="BO482" s="17">
        <v>954</v>
      </c>
      <c r="BP482" s="17">
        <v>234</v>
      </c>
      <c r="BQ482" s="17">
        <v>1321</v>
      </c>
      <c r="BR482" s="17">
        <v>6</v>
      </c>
      <c r="BS482" s="17">
        <v>1</v>
      </c>
      <c r="BT482" s="17" t="s">
        <v>3458</v>
      </c>
      <c r="BU482" s="3">
        <v>49000.08</v>
      </c>
      <c r="BV482" s="9" t="s">
        <v>3456</v>
      </c>
      <c r="BW482"/>
      <c r="BX482"/>
      <c r="BY482" s="17" t="s">
        <v>156</v>
      </c>
      <c r="BZ482" s="6" t="s">
        <v>1094</v>
      </c>
      <c r="CA482" s="6" t="s">
        <v>246</v>
      </c>
      <c r="CB482" s="6" t="s">
        <v>1602</v>
      </c>
      <c r="CC482"/>
      <c r="CD482"/>
      <c r="CE482" s="17" t="s">
        <v>143</v>
      </c>
      <c r="CF482" s="17" t="s">
        <v>221</v>
      </c>
      <c r="CG482" s="17" t="s">
        <v>1603</v>
      </c>
      <c r="CH482" s="16">
        <v>11</v>
      </c>
      <c r="CI482" s="16" t="s">
        <v>238</v>
      </c>
      <c r="CJ482" s="16" t="s">
        <v>1314</v>
      </c>
      <c r="CK482"/>
      <c r="CL482"/>
      <c r="CM482" s="4" t="s">
        <v>1320</v>
      </c>
      <c r="CN482" s="6" t="s">
        <v>1601</v>
      </c>
      <c r="CO482" s="6" t="s">
        <v>401</v>
      </c>
      <c r="CP482"/>
      <c r="CQ482"/>
      <c r="CR482"/>
      <c r="CS482" s="6" t="s">
        <v>390</v>
      </c>
      <c r="CT482" s="6" t="s">
        <v>391</v>
      </c>
      <c r="CU482" s="17" t="s">
        <v>882</v>
      </c>
      <c r="CV482" s="17">
        <v>954</v>
      </c>
      <c r="CW482" s="17">
        <v>243</v>
      </c>
      <c r="CX482" s="17">
        <v>3399</v>
      </c>
      <c r="CY482" s="17">
        <v>954</v>
      </c>
      <c r="CZ482" s="17">
        <v>304</v>
      </c>
      <c r="DA482" s="17">
        <v>3399</v>
      </c>
      <c r="DB482" s="17">
        <v>6</v>
      </c>
      <c r="DC482" s="17">
        <v>1</v>
      </c>
      <c r="DD482" s="17" t="s">
        <v>1051</v>
      </c>
      <c r="DE482" s="17">
        <v>990</v>
      </c>
      <c r="DF482" s="17" t="s">
        <v>1801</v>
      </c>
      <c r="DG482" s="17" t="s">
        <v>1977</v>
      </c>
      <c r="DH482" s="17">
        <v>954</v>
      </c>
      <c r="DI482" s="17">
        <v>234</v>
      </c>
      <c r="DJ482" s="17">
        <v>3399</v>
      </c>
      <c r="DK482" s="17">
        <v>6</v>
      </c>
      <c r="DL482" s="17">
        <v>1</v>
      </c>
      <c r="DM482" s="17" t="s">
        <v>1976</v>
      </c>
      <c r="DN482" s="17">
        <v>1000</v>
      </c>
      <c r="DO482" s="17" t="s">
        <v>58</v>
      </c>
      <c r="DP482"/>
      <c r="DQ482"/>
      <c r="DR482" s="17" t="s">
        <v>40</v>
      </c>
      <c r="DS482"/>
      <c r="DT482"/>
      <c r="DU482" s="3">
        <v>2018</v>
      </c>
      <c r="DV482" s="16" t="s">
        <v>3508</v>
      </c>
      <c r="DW482" s="16" t="s">
        <v>3388</v>
      </c>
      <c r="DX482" s="16" t="s">
        <v>3488</v>
      </c>
      <c r="DY482" s="3">
        <v>60</v>
      </c>
      <c r="DZ482" s="3">
        <v>19805</v>
      </c>
      <c r="EA482" s="3">
        <v>615</v>
      </c>
      <c r="EB482" s="17">
        <v>29</v>
      </c>
      <c r="EC482" s="3">
        <v>0</v>
      </c>
      <c r="ED482" s="3">
        <v>0</v>
      </c>
      <c r="EE482" s="3">
        <v>0</v>
      </c>
      <c r="EF482" s="3">
        <v>0</v>
      </c>
      <c r="EG482" s="17">
        <v>800</v>
      </c>
      <c r="EH482"/>
      <c r="EI482" s="3">
        <v>0</v>
      </c>
      <c r="EJ482"/>
      <c r="EK482" s="3">
        <v>17824.5</v>
      </c>
      <c r="EL482" s="1">
        <v>10</v>
      </c>
      <c r="EM482" s="3">
        <v>21785.5</v>
      </c>
      <c r="EN482" s="3">
        <v>432</v>
      </c>
      <c r="EO482" s="17">
        <v>10.01</v>
      </c>
      <c r="EP482" s="17" t="s">
        <v>266</v>
      </c>
      <c r="EQ482"/>
      <c r="ER482"/>
      <c r="ES482"/>
      <c r="ET482"/>
      <c r="EU482"/>
      <c r="EV482"/>
      <c r="EW482" s="3">
        <v>5000</v>
      </c>
      <c r="EX482" s="3">
        <v>21852</v>
      </c>
      <c r="EY482"/>
      <c r="EZ482" s="3">
        <v>23102</v>
      </c>
      <c r="FA482"/>
      <c r="FB482"/>
      <c r="FC482" s="17" t="s">
        <v>3462</v>
      </c>
      <c r="FD482" s="21">
        <v>432.38</v>
      </c>
      <c r="FE482" s="21" t="n">
        <f si="45" t="shared"/>
        <v>432.0</v>
      </c>
      <c r="FF482" s="3">
        <v>30</v>
      </c>
      <c r="FG482" s="3" t="n">
        <f si="46" t="shared"/>
        <v>30.0</v>
      </c>
      <c r="FH482" s="17">
        <v>0</v>
      </c>
      <c r="FI482" s="17" t="n">
        <f si="47" t="shared"/>
        <v>0.0</v>
      </c>
      <c r="FJ482" s="17">
        <v>0</v>
      </c>
      <c r="FK482" s="3" t="n">
        <f si="48" t="shared"/>
        <v>5000.0</v>
      </c>
    </row>
    <row r="483" spans="1:167">
      <c r="A483" s="18" t="s">
        <v>266</v>
      </c>
      <c r="B483" s="17" t="s">
        <v>1069</v>
      </c>
      <c r="C483" s="30">
        <v>32127</v>
      </c>
      <c r="D483" s="17" t="s">
        <v>399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 s="6" t="s">
        <v>555</v>
      </c>
      <c r="AH483" s="6" t="s">
        <v>307</v>
      </c>
      <c r="AI483" s="6" t="s">
        <v>1783</v>
      </c>
      <c r="AJ483"/>
      <c r="AK483" s="5" t="s">
        <v>3529</v>
      </c>
      <c r="AL483" s="6" t="s">
        <v>143</v>
      </c>
      <c r="AM483" s="6" t="s">
        <v>183</v>
      </c>
      <c r="AN483" s="6" t="s">
        <v>1784</v>
      </c>
      <c r="AO483" s="2" t="s">
        <v>1872</v>
      </c>
      <c r="AP483" s="2" t="s">
        <v>231</v>
      </c>
      <c r="AQ483" s="2">
        <v>1940</v>
      </c>
      <c r="AR483"/>
      <c r="AS483"/>
      <c r="AT483" s="4" t="s">
        <v>1694</v>
      </c>
      <c r="AU483" s="6" t="s">
        <v>1771</v>
      </c>
      <c r="AV483" s="6" t="s">
        <v>402</v>
      </c>
      <c r="AW483" s="6">
        <v>727</v>
      </c>
      <c r="AX483"/>
      <c r="AY483"/>
      <c r="AZ483" s="6" t="s">
        <v>1190</v>
      </c>
      <c r="BA483" s="6" t="s">
        <v>391</v>
      </c>
      <c r="BB483" s="4" t="s">
        <v>1916</v>
      </c>
      <c r="BC483" s="3">
        <v>770</v>
      </c>
      <c r="BD483" s="17">
        <v>263</v>
      </c>
      <c r="BE483" s="3">
        <v>2126</v>
      </c>
      <c r="BF483" s="3">
        <v>770</v>
      </c>
      <c r="BG483" s="17">
        <v>263</v>
      </c>
      <c r="BH483" s="3">
        <v>2126</v>
      </c>
      <c r="BI483" s="17">
        <v>7</v>
      </c>
      <c r="BJ483" s="17">
        <v>3</v>
      </c>
      <c r="BK483" s="17" t="s">
        <v>1052</v>
      </c>
      <c r="BL483" s="3">
        <v>10</v>
      </c>
      <c r="BM483" s="17" t="s">
        <v>1053</v>
      </c>
      <c r="BN483" s="17" t="s">
        <v>3458</v>
      </c>
      <c r="BO483" s="3">
        <v>770</v>
      </c>
      <c r="BP483" s="17">
        <v>521</v>
      </c>
      <c r="BQ483" s="17">
        <v>2159</v>
      </c>
      <c r="BR483" s="17">
        <v>9</v>
      </c>
      <c r="BS483" s="17">
        <v>2</v>
      </c>
      <c r="BT483" s="17" t="s">
        <v>3458</v>
      </c>
      <c r="BU483" s="8">
        <v>54600.04</v>
      </c>
      <c r="BV483" s="9" t="s">
        <v>3456</v>
      </c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 s="17" t="s">
        <v>40</v>
      </c>
      <c r="DS483"/>
      <c r="DT483"/>
      <c r="DU483" s="3">
        <v>2018</v>
      </c>
      <c r="DV483" s="16" t="s">
        <v>3508</v>
      </c>
      <c r="DW483" s="16" t="s">
        <v>3411</v>
      </c>
      <c r="DX483" s="16" t="s">
        <v>3605</v>
      </c>
      <c r="DY483" s="3">
        <v>60</v>
      </c>
      <c r="DZ483" s="3">
        <v>27833</v>
      </c>
      <c r="EA483" s="3">
        <v>1932</v>
      </c>
      <c r="EB483" s="17">
        <v>29</v>
      </c>
      <c r="EC483" s="3">
        <v>1000</v>
      </c>
      <c r="ED483" s="3">
        <v>699</v>
      </c>
      <c r="EE483" s="3">
        <v>0</v>
      </c>
      <c r="EF483" s="3">
        <v>699</v>
      </c>
      <c r="EG483" s="17">
        <v>500</v>
      </c>
      <c r="EH483" s="3">
        <v>699</v>
      </c>
      <c r="EI483" s="17">
        <v>0</v>
      </c>
      <c r="EJ483"/>
      <c r="EK483" s="3">
        <v>25049.7</v>
      </c>
      <c r="EL483" s="1">
        <v>28</v>
      </c>
      <c r="EM483" s="3">
        <v>30616.3</v>
      </c>
      <c r="EN483" s="3">
        <v>600</v>
      </c>
      <c r="EO483" s="17">
        <v>10.01</v>
      </c>
      <c r="EP483" s="17" t="s">
        <v>266</v>
      </c>
      <c r="EQ483"/>
      <c r="ER483"/>
      <c r="ES483"/>
      <c r="ET483"/>
      <c r="EU483"/>
      <c r="EV483"/>
      <c r="EW483" s="3">
        <v>7000</v>
      </c>
      <c r="EX483" s="3">
        <v>33135.036</v>
      </c>
      <c r="EY483"/>
      <c r="EZ483" s="3">
        <v>34385.036</v>
      </c>
      <c r="FA483"/>
      <c r="FB483"/>
      <c r="FC483" s="17" t="s">
        <v>3462</v>
      </c>
      <c r="FD483" s="21">
        <v>600.26</v>
      </c>
      <c r="FE483" s="21" t="n">
        <f si="45" t="shared"/>
        <v>600.0</v>
      </c>
      <c r="FF483" s="3">
        <v>10</v>
      </c>
      <c r="FG483" s="3" t="n">
        <f si="46" t="shared"/>
        <v>10.0</v>
      </c>
      <c r="FH483"/>
      <c r="FI483" s="17" t="n">
        <f si="47" t="shared"/>
        <v>0.0</v>
      </c>
      <c r="FJ483" s="17">
        <v>0</v>
      </c>
      <c r="FK483" s="3" t="n">
        <f si="48" t="shared"/>
        <v>7000.0</v>
      </c>
    </row>
    <row r="484" spans="1:167">
      <c r="A484" s="18" t="s">
        <v>266</v>
      </c>
      <c r="B484" s="17" t="s">
        <v>1069</v>
      </c>
      <c r="C484" s="30" t="s">
        <v>3460</v>
      </c>
      <c r="D484" s="17" t="s">
        <v>399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 s="6" t="s">
        <v>256</v>
      </c>
      <c r="AH484" s="6" t="s">
        <v>249</v>
      </c>
      <c r="AI484" s="6" t="s">
        <v>3297</v>
      </c>
      <c r="AJ484"/>
      <c r="AK484" s="5" t="s">
        <v>3529</v>
      </c>
      <c r="AL484" s="6" t="s">
        <v>143</v>
      </c>
      <c r="AM484" s="6" t="s">
        <v>219</v>
      </c>
      <c r="AN484" s="6" t="s">
        <v>3298</v>
      </c>
      <c r="AO484" s="6" t="s">
        <v>201</v>
      </c>
      <c r="AP484" s="6" t="s">
        <v>220</v>
      </c>
      <c r="AQ484" s="2" t="s">
        <v>1876</v>
      </c>
      <c r="AR484"/>
      <c r="AS484"/>
      <c r="AT484" s="4" t="s">
        <v>3299</v>
      </c>
      <c r="AU484" s="6" t="s">
        <v>3300</v>
      </c>
      <c r="AV484" s="6" t="s">
        <v>401</v>
      </c>
      <c r="AW484"/>
      <c r="AX484"/>
      <c r="AY484"/>
      <c r="AZ484" s="6" t="s">
        <v>3301</v>
      </c>
      <c r="BA484" s="6" t="s">
        <v>1</v>
      </c>
      <c r="BB484" s="4" t="s">
        <v>3302</v>
      </c>
      <c r="BC484" s="3">
        <v>706</v>
      </c>
      <c r="BD484" s="17">
        <v>318</v>
      </c>
      <c r="BE484" s="17">
        <v>2141</v>
      </c>
      <c r="BF484" s="3">
        <v>706</v>
      </c>
      <c r="BG484" s="17">
        <v>318</v>
      </c>
      <c r="BH484" s="17">
        <v>2141</v>
      </c>
      <c r="BI484" s="17">
        <v>9</v>
      </c>
      <c r="BJ484" s="17">
        <v>1</v>
      </c>
      <c r="BK484" s="17" t="s">
        <v>1051</v>
      </c>
      <c r="BL484" s="3">
        <v>45</v>
      </c>
      <c r="BM484" s="17" t="s">
        <v>3457</v>
      </c>
      <c r="BN484" s="17" t="s">
        <v>3458</v>
      </c>
      <c r="BO484" s="17">
        <v>954</v>
      </c>
      <c r="BP484" s="17">
        <v>547</v>
      </c>
      <c r="BQ484" s="17">
        <v>2214</v>
      </c>
      <c r="BR484" s="17">
        <v>16</v>
      </c>
      <c r="BS484" s="17">
        <v>7</v>
      </c>
      <c r="BT484" s="17" t="s">
        <v>3458</v>
      </c>
      <c r="BU484" s="8">
        <v>35360</v>
      </c>
      <c r="BV484" s="9" t="s">
        <v>3456</v>
      </c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 s="3">
        <v>2018</v>
      </c>
      <c r="DV484" s="16" t="s">
        <v>3508</v>
      </c>
      <c r="DW484" s="16" t="s">
        <v>3388</v>
      </c>
      <c r="DX484" s="16" t="s">
        <v>3601</v>
      </c>
      <c r="DY484" s="3">
        <v>72</v>
      </c>
      <c r="DZ484" s="3">
        <v>18981</v>
      </c>
      <c r="EA484" s="3">
        <v>583</v>
      </c>
      <c r="EB484" s="3">
        <v>0</v>
      </c>
      <c r="EC484" s="3">
        <v>0</v>
      </c>
      <c r="ED484" s="3">
        <v>450</v>
      </c>
      <c r="EE484" s="3">
        <v>0</v>
      </c>
      <c r="EF484" s="3">
        <v>450</v>
      </c>
      <c r="EG484" s="17">
        <v>350</v>
      </c>
      <c r="EH484" s="3">
        <v>450</v>
      </c>
      <c r="EI484" s="17">
        <v>0</v>
      </c>
      <c r="EJ484"/>
      <c r="EK484" s="3">
        <v>17082.900000000001</v>
      </c>
      <c r="EL484" s="1">
        <v>10</v>
      </c>
      <c r="EM484" s="3">
        <v>20879.099999999999</v>
      </c>
      <c r="EN484" s="3">
        <v>352</v>
      </c>
      <c r="EO484" s="17">
        <v>12.5</v>
      </c>
      <c r="EP484" s="17" t="s">
        <v>266</v>
      </c>
      <c r="EQ484"/>
      <c r="ER484"/>
      <c r="ES484"/>
      <c r="ET484"/>
      <c r="EU484"/>
      <c r="EV484"/>
      <c r="EW484" s="3">
        <v>4900</v>
      </c>
      <c r="EX484" s="3">
        <v>22027.200000000001</v>
      </c>
      <c r="EY484"/>
      <c r="EZ484" s="3">
        <v>23277.200000000001</v>
      </c>
      <c r="FA484"/>
      <c r="FB484"/>
      <c r="FC484" s="17" t="s">
        <v>3462</v>
      </c>
      <c r="FD484" s="21">
        <v>352.12</v>
      </c>
      <c r="FE484" s="21" t="n">
        <f si="45" t="shared"/>
        <v>352.0</v>
      </c>
      <c r="FF484" s="3">
        <v>45</v>
      </c>
      <c r="FG484" s="3" t="n">
        <f si="46" t="shared"/>
        <v>45.0</v>
      </c>
      <c r="FH484"/>
      <c r="FI484" s="17" t="n">
        <f si="47" t="shared"/>
        <v>0.0</v>
      </c>
      <c r="FJ484" s="17">
        <v>0</v>
      </c>
      <c r="FK484" s="3" t="n">
        <f si="48" t="shared"/>
        <v>4900.0</v>
      </c>
    </row>
    <row r="485" spans="1:167">
      <c r="A485" s="18" t="s">
        <v>266</v>
      </c>
      <c r="B485" s="17" t="s">
        <v>1465</v>
      </c>
      <c r="C485" s="30">
        <v>32127</v>
      </c>
      <c r="D485" s="17" t="s">
        <v>399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 s="6" t="s">
        <v>264</v>
      </c>
      <c r="AH485" s="17" t="s">
        <v>1070</v>
      </c>
      <c r="AI485" s="6" t="s">
        <v>1567</v>
      </c>
      <c r="AJ485"/>
      <c r="AK485" s="5" t="s">
        <v>3529</v>
      </c>
      <c r="AL485" s="17" t="s">
        <v>143</v>
      </c>
      <c r="AM485" s="17" t="s">
        <v>154</v>
      </c>
      <c r="AN485" s="17" t="s">
        <v>1568</v>
      </c>
      <c r="AO485" s="16">
        <v>11</v>
      </c>
      <c r="AP485" s="16" t="s">
        <v>238</v>
      </c>
      <c r="AQ485" s="16" t="s">
        <v>1314</v>
      </c>
      <c r="AR485"/>
      <c r="AS485"/>
      <c r="AT485" s="4" t="s">
        <v>1569</v>
      </c>
      <c r="AU485" s="6" t="s">
        <v>1387</v>
      </c>
      <c r="AV485" s="6" t="s">
        <v>406</v>
      </c>
      <c r="AW485"/>
      <c r="AX485"/>
      <c r="AY485"/>
      <c r="AZ485" s="6" t="s">
        <v>1154</v>
      </c>
      <c r="BA485" s="6" t="s">
        <v>152</v>
      </c>
      <c r="BB485" s="17" t="s">
        <v>1181</v>
      </c>
      <c r="BC485" s="17">
        <v>954</v>
      </c>
      <c r="BD485" s="17">
        <v>735</v>
      </c>
      <c r="BE485" s="17">
        <v>3021</v>
      </c>
      <c r="BF485" s="17">
        <v>954</v>
      </c>
      <c r="BG485" s="17">
        <v>735</v>
      </c>
      <c r="BH485" s="17">
        <v>3021</v>
      </c>
      <c r="BI485" s="17">
        <v>6</v>
      </c>
      <c r="BJ485" s="17">
        <v>1</v>
      </c>
      <c r="BK485" s="17" t="s">
        <v>1800</v>
      </c>
      <c r="BL485" s="3">
        <v>15</v>
      </c>
      <c r="BM485" s="17" t="s">
        <v>1801</v>
      </c>
      <c r="BN485" s="17" t="s">
        <v>3458</v>
      </c>
      <c r="BO485" s="17">
        <v>954</v>
      </c>
      <c r="BP485" s="17">
        <v>234</v>
      </c>
      <c r="BQ485" s="17">
        <v>3021</v>
      </c>
      <c r="BR485" s="17">
        <v>6</v>
      </c>
      <c r="BS485" s="17">
        <v>1</v>
      </c>
      <c r="BT485" s="17" t="s">
        <v>3458</v>
      </c>
      <c r="BU485" s="3">
        <v>72000</v>
      </c>
      <c r="BV485" s="9" t="s">
        <v>3456</v>
      </c>
      <c r="BW485"/>
      <c r="BX485"/>
      <c r="BY485" s="17" t="s">
        <v>155</v>
      </c>
      <c r="BZ485" s="6" t="s">
        <v>1105</v>
      </c>
      <c r="CA485" s="17" t="s">
        <v>1070</v>
      </c>
      <c r="CB485" s="6" t="s">
        <v>598</v>
      </c>
      <c r="CC485"/>
      <c r="CD485"/>
      <c r="CE485" s="17" t="s">
        <v>143</v>
      </c>
      <c r="CF485" s="17" t="s">
        <v>356</v>
      </c>
      <c r="CG485" s="17" t="s">
        <v>1291</v>
      </c>
      <c r="CH485" s="16">
        <v>11</v>
      </c>
      <c r="CI485" s="16" t="s">
        <v>238</v>
      </c>
      <c r="CJ485" s="16" t="s">
        <v>1314</v>
      </c>
      <c r="CK485"/>
      <c r="CL485"/>
      <c r="CM485" s="4" t="s">
        <v>1569</v>
      </c>
      <c r="CN485" s="6" t="s">
        <v>1387</v>
      </c>
      <c r="CO485" s="6" t="s">
        <v>406</v>
      </c>
      <c r="CP485"/>
      <c r="CQ485"/>
      <c r="CR485"/>
      <c r="CS485" s="6" t="s">
        <v>1154</v>
      </c>
      <c r="CT485" s="6" t="s">
        <v>152</v>
      </c>
      <c r="CU485" s="17" t="s">
        <v>1181</v>
      </c>
      <c r="CV485" s="17">
        <v>954</v>
      </c>
      <c r="CW485" s="17">
        <v>243</v>
      </c>
      <c r="CX485" s="17">
        <v>2905</v>
      </c>
      <c r="CY485" s="17">
        <v>954</v>
      </c>
      <c r="CZ485" s="17">
        <v>304</v>
      </c>
      <c r="DA485" s="17">
        <v>2905</v>
      </c>
      <c r="DB485" s="17">
        <v>6</v>
      </c>
      <c r="DC485" s="17">
        <v>1</v>
      </c>
      <c r="DD485" s="17" t="s">
        <v>1051</v>
      </c>
      <c r="DE485" s="17">
        <v>990</v>
      </c>
      <c r="DF485" s="17" t="s">
        <v>1801</v>
      </c>
      <c r="DG485" s="17" t="s">
        <v>1977</v>
      </c>
      <c r="DH485" s="17">
        <v>954</v>
      </c>
      <c r="DI485" s="17">
        <v>234</v>
      </c>
      <c r="DJ485" s="17">
        <v>2905</v>
      </c>
      <c r="DK485" s="17">
        <v>6</v>
      </c>
      <c r="DL485" s="17">
        <v>1</v>
      </c>
      <c r="DM485" s="17" t="s">
        <v>1976</v>
      </c>
      <c r="DN485" s="17">
        <v>600</v>
      </c>
      <c r="DO485" s="17" t="s">
        <v>58</v>
      </c>
      <c r="DP485"/>
      <c r="DQ485"/>
      <c r="DR485" s="17" t="s">
        <v>40</v>
      </c>
      <c r="DS485"/>
      <c r="DT485"/>
      <c r="DU485" s="3">
        <v>2018</v>
      </c>
      <c r="DV485" s="16" t="s">
        <v>3508</v>
      </c>
      <c r="DW485" s="16" t="s">
        <v>3383</v>
      </c>
      <c r="DX485" s="16" t="s">
        <v>3490</v>
      </c>
      <c r="DY485" s="3">
        <v>72</v>
      </c>
      <c r="DZ485" s="3">
        <v>30502</v>
      </c>
      <c r="EA485" s="3">
        <v>1884</v>
      </c>
      <c r="EB485" s="17">
        <v>150</v>
      </c>
      <c r="EC485" s="3">
        <v>3000</v>
      </c>
      <c r="ED485" s="3">
        <v>0</v>
      </c>
      <c r="EE485" s="3">
        <v>0</v>
      </c>
      <c r="EF485" s="3">
        <v>0</v>
      </c>
      <c r="EG485"/>
      <c r="EH485"/>
      <c r="EI485" s="3">
        <v>999</v>
      </c>
      <c r="EJ485"/>
      <c r="EK485" s="3">
        <v>27451.8</v>
      </c>
      <c r="EL485" s="1">
        <v>12</v>
      </c>
      <c r="EM485" s="3">
        <v>33552.199999999997</v>
      </c>
      <c r="EN485" s="3">
        <v>515</v>
      </c>
      <c r="EO485" s="17">
        <v>10.01</v>
      </c>
      <c r="EP485" s="17" t="s">
        <v>1797</v>
      </c>
      <c r="EQ485" s="17" t="s">
        <v>1057</v>
      </c>
      <c r="ER485" s="17">
        <v>400</v>
      </c>
      <c r="ES485" s="17">
        <v>2008</v>
      </c>
      <c r="ET485" s="17" t="s">
        <v>1470</v>
      </c>
      <c r="EU485" s="17" t="s">
        <v>3387</v>
      </c>
      <c r="EV485" s="17" t="s">
        <v>3531</v>
      </c>
      <c r="EW485" s="3">
        <v>10000</v>
      </c>
      <c r="EX485" s="3">
        <v>36214.235999999997</v>
      </c>
      <c r="EY485" s="17" t="s">
        <v>163</v>
      </c>
      <c r="EZ485" s="3">
        <v>37464.235999999997</v>
      </c>
      <c r="FA485" s="17" t="s">
        <v>164</v>
      </c>
      <c r="FB485"/>
      <c r="FC485" s="17" t="s">
        <v>3462</v>
      </c>
      <c r="FD485" s="21">
        <v>515.25</v>
      </c>
      <c r="FE485" s="21" t="n">
        <f si="45" t="shared"/>
        <v>515.0</v>
      </c>
      <c r="FF485" s="3">
        <v>15</v>
      </c>
      <c r="FG485" s="3" t="n">
        <f si="46" t="shared"/>
        <v>15.0</v>
      </c>
      <c r="FH485" s="21">
        <v>999</v>
      </c>
      <c r="FI485" s="17" t="n">
        <f si="47" t="shared"/>
        <v>999.0</v>
      </c>
      <c r="FJ485" s="17">
        <v>0</v>
      </c>
      <c r="FK485" s="3" t="n">
        <f si="48" t="shared"/>
        <v>10000.0</v>
      </c>
    </row>
    <row r="486" spans="1:167">
      <c r="A486" s="18" t="s">
        <v>266</v>
      </c>
      <c r="B486" s="17" t="s">
        <v>1069</v>
      </c>
      <c r="C486" s="30">
        <v>32127</v>
      </c>
      <c r="D486" s="17" t="s">
        <v>399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 s="6" t="s">
        <v>647</v>
      </c>
      <c r="AH486" s="6" t="s">
        <v>306</v>
      </c>
      <c r="AI486" s="6" t="s">
        <v>648</v>
      </c>
      <c r="AJ486"/>
      <c r="AK486" s="5" t="s">
        <v>3529</v>
      </c>
      <c r="AL486" s="17" t="s">
        <v>143</v>
      </c>
      <c r="AM486" s="17" t="s">
        <v>417</v>
      </c>
      <c r="AN486" s="17" t="s">
        <v>507</v>
      </c>
      <c r="AO486" s="17">
        <v>10</v>
      </c>
      <c r="AP486" s="17">
        <v>11</v>
      </c>
      <c r="AQ486" s="17">
        <v>1945</v>
      </c>
      <c r="AR486"/>
      <c r="AS486"/>
      <c r="AT486" s="4" t="s">
        <v>815</v>
      </c>
      <c r="AU486" s="6" t="s">
        <v>816</v>
      </c>
      <c r="AV486" s="6" t="s">
        <v>409</v>
      </c>
      <c r="AW486" s="17" t="s">
        <v>410</v>
      </c>
      <c r="AX486"/>
      <c r="AY486"/>
      <c r="AZ486" s="6" t="s">
        <v>389</v>
      </c>
      <c r="BA486" s="6" t="s">
        <v>373</v>
      </c>
      <c r="BB486" s="4" t="s">
        <v>1011</v>
      </c>
      <c r="BC486" s="17">
        <v>954</v>
      </c>
      <c r="BD486" s="17">
        <v>274</v>
      </c>
      <c r="BE486" s="17">
        <v>2136</v>
      </c>
      <c r="BF486" s="17">
        <v>954</v>
      </c>
      <c r="BG486" s="17">
        <v>274</v>
      </c>
      <c r="BH486" s="17">
        <v>2136</v>
      </c>
      <c r="BI486" s="17">
        <v>5</v>
      </c>
      <c r="BJ486" s="17">
        <v>5</v>
      </c>
      <c r="BK486" s="17" t="s">
        <v>155</v>
      </c>
      <c r="BL486" s="3">
        <v>209</v>
      </c>
      <c r="BM486" s="17" t="s">
        <v>155</v>
      </c>
      <c r="BN486" s="17" t="s">
        <v>3458</v>
      </c>
      <c r="BO486" s="17">
        <v>954</v>
      </c>
      <c r="BP486" s="17">
        <v>521</v>
      </c>
      <c r="BQ486" s="17">
        <v>2170</v>
      </c>
      <c r="BR486" s="17">
        <v>12</v>
      </c>
      <c r="BS486" s="17">
        <v>9</v>
      </c>
      <c r="BT486" s="17" t="s">
        <v>3458</v>
      </c>
      <c r="BU486" s="8">
        <v>43200</v>
      </c>
      <c r="BV486" s="9" t="s">
        <v>3456</v>
      </c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 s="17" t="s">
        <v>40</v>
      </c>
      <c r="DS486"/>
      <c r="DT486"/>
      <c r="DU486" s="3">
        <v>2018</v>
      </c>
      <c r="DV486" s="16" t="s">
        <v>3508</v>
      </c>
      <c r="DW486" s="16" t="s">
        <v>3388</v>
      </c>
      <c r="DX486" s="16" t="s">
        <v>3488</v>
      </c>
      <c r="DY486" s="3">
        <v>72</v>
      </c>
      <c r="DZ486" s="3">
        <v>18059</v>
      </c>
      <c r="EA486" s="3">
        <v>1249</v>
      </c>
      <c r="EB486" s="17">
        <v>25</v>
      </c>
      <c r="EC486" s="3">
        <v>1000</v>
      </c>
      <c r="ED486" s="3">
        <v>399</v>
      </c>
      <c r="EE486" s="3">
        <v>0</v>
      </c>
      <c r="EF486" s="3">
        <v>399</v>
      </c>
      <c r="EG486" s="17">
        <v>200</v>
      </c>
      <c r="EH486" s="3">
        <v>399</v>
      </c>
      <c r="EI486" s="17">
        <v>0</v>
      </c>
      <c r="EJ486"/>
      <c r="EK486" s="3">
        <v>16253.1</v>
      </c>
      <c r="EL486" s="1">
        <v>10</v>
      </c>
      <c r="EM486" s="3">
        <v>19864.900000000001</v>
      </c>
      <c r="EN486" s="3">
        <v>329</v>
      </c>
      <c r="EO486" s="17">
        <v>8.01</v>
      </c>
      <c r="EP486" s="17" t="s">
        <v>1797</v>
      </c>
      <c r="EQ486" s="17" t="s">
        <v>1056</v>
      </c>
      <c r="ER486" s="17">
        <v>425</v>
      </c>
      <c r="ES486" s="17">
        <v>2007</v>
      </c>
      <c r="ET486" s="17" t="s">
        <v>1470</v>
      </c>
      <c r="EU486" s="17" t="s">
        <v>3388</v>
      </c>
      <c r="EV486" s="17" t="s">
        <v>3530</v>
      </c>
      <c r="EW486" s="3">
        <v>5250</v>
      </c>
      <c r="EX486" s="3">
        <v>20920.8</v>
      </c>
      <c r="EY486" s="17" t="s">
        <v>162</v>
      </c>
      <c r="EZ486" s="3">
        <v>22170.799999999999</v>
      </c>
      <c r="FA486" s="17" t="s">
        <v>1798</v>
      </c>
      <c r="FB486"/>
      <c r="FC486" s="17" t="s">
        <v>3462</v>
      </c>
      <c r="FD486" s="21">
        <v>329.22</v>
      </c>
      <c r="FE486" s="21" t="n">
        <f si="45" t="shared"/>
        <v>329.0</v>
      </c>
      <c r="FF486" s="3">
        <v>208.75</v>
      </c>
      <c r="FG486" s="3" t="n">
        <f si="46" t="shared"/>
        <v>209.0</v>
      </c>
      <c r="FH486" s="17">
        <v>0</v>
      </c>
      <c r="FI486" s="17" t="n">
        <f si="47" t="shared"/>
        <v>0.0</v>
      </c>
      <c r="FJ486" s="17">
        <v>0</v>
      </c>
      <c r="FK486" s="3" t="n">
        <f si="48" t="shared"/>
        <v>5250.0</v>
      </c>
    </row>
    <row r="487" spans="1:167">
      <c r="A487" s="18" t="s">
        <v>266</v>
      </c>
      <c r="B487" s="17" t="s">
        <v>1465</v>
      </c>
      <c r="C487" s="30" t="s">
        <v>3460</v>
      </c>
      <c r="D487" s="17" t="s">
        <v>399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 s="6" t="s">
        <v>1123</v>
      </c>
      <c r="AH487" s="6" t="s">
        <v>249</v>
      </c>
      <c r="AI487" s="6" t="s">
        <v>340</v>
      </c>
      <c r="AJ487"/>
      <c r="AK487" s="5" t="s">
        <v>3529</v>
      </c>
      <c r="AL487" s="17" t="s">
        <v>143</v>
      </c>
      <c r="AM487" s="17" t="s">
        <v>145</v>
      </c>
      <c r="AN487" s="17" t="s">
        <v>1593</v>
      </c>
      <c r="AO487" s="16">
        <v>11</v>
      </c>
      <c r="AP487" s="16" t="s">
        <v>238</v>
      </c>
      <c r="AQ487" s="16" t="s">
        <v>1314</v>
      </c>
      <c r="AR487"/>
      <c r="AS487"/>
      <c r="AT487" s="4" t="s">
        <v>1359</v>
      </c>
      <c r="AU487" s="6" t="s">
        <v>1594</v>
      </c>
      <c r="AV487" s="6" t="s">
        <v>401</v>
      </c>
      <c r="AW487"/>
      <c r="AX487"/>
      <c r="AY487"/>
      <c r="AZ487" s="6" t="s">
        <v>1226</v>
      </c>
      <c r="BA487" s="6" t="s">
        <v>391</v>
      </c>
      <c r="BB487" s="17" t="s">
        <v>1264</v>
      </c>
      <c r="BC487" s="17">
        <v>954</v>
      </c>
      <c r="BD487" s="17">
        <v>665</v>
      </c>
      <c r="BE487" s="17">
        <v>1299</v>
      </c>
      <c r="BF487" s="17">
        <v>954</v>
      </c>
      <c r="BG487" s="17">
        <v>665</v>
      </c>
      <c r="BH487" s="17">
        <v>1299</v>
      </c>
      <c r="BI487" s="17">
        <v>6</v>
      </c>
      <c r="BJ487" s="17">
        <v>3</v>
      </c>
      <c r="BK487" s="17" t="s">
        <v>1052</v>
      </c>
      <c r="BL487" s="3">
        <v>20</v>
      </c>
      <c r="BM487" s="17" t="s">
        <v>1801</v>
      </c>
      <c r="BN487" s="17" t="s">
        <v>3458</v>
      </c>
      <c r="BO487" s="17">
        <v>954</v>
      </c>
      <c r="BP487" s="17">
        <v>234</v>
      </c>
      <c r="BQ487" s="17">
        <v>1299</v>
      </c>
      <c r="BR487" s="17">
        <v>6</v>
      </c>
      <c r="BS487" s="17">
        <v>1</v>
      </c>
      <c r="BT487" s="17" t="s">
        <v>3458</v>
      </c>
      <c r="BU487" s="8">
        <v>33999.96</v>
      </c>
      <c r="BV487" s="9" t="s">
        <v>3456</v>
      </c>
      <c r="BW487"/>
      <c r="BX487"/>
      <c r="BY487" s="17" t="s">
        <v>1481</v>
      </c>
      <c r="BZ487" s="6" t="s">
        <v>261</v>
      </c>
      <c r="CA487" s="17" t="s">
        <v>1070</v>
      </c>
      <c r="CB487" s="6" t="s">
        <v>1595</v>
      </c>
      <c r="CC487"/>
      <c r="CD487"/>
      <c r="CE487" s="17" t="s">
        <v>143</v>
      </c>
      <c r="CF487" s="17" t="s">
        <v>221</v>
      </c>
      <c r="CG487" s="17" t="s">
        <v>1596</v>
      </c>
      <c r="CH487" s="16">
        <v>11</v>
      </c>
      <c r="CI487" s="16" t="s">
        <v>238</v>
      </c>
      <c r="CJ487" s="16" t="s">
        <v>1314</v>
      </c>
      <c r="CK487"/>
      <c r="CL487"/>
      <c r="CM487" s="4" t="s">
        <v>1359</v>
      </c>
      <c r="CN487" s="6" t="s">
        <v>1594</v>
      </c>
      <c r="CO487" s="6" t="s">
        <v>401</v>
      </c>
      <c r="CP487"/>
      <c r="CQ487"/>
      <c r="CR487"/>
      <c r="CS487" s="6" t="s">
        <v>1226</v>
      </c>
      <c r="CT487" s="6" t="s">
        <v>391</v>
      </c>
      <c r="CU487" s="17" t="s">
        <v>1264</v>
      </c>
      <c r="CV487" s="17">
        <v>954</v>
      </c>
      <c r="CW487" s="17">
        <v>243</v>
      </c>
      <c r="CX487" s="17">
        <v>3232</v>
      </c>
      <c r="CY487" s="17">
        <v>954</v>
      </c>
      <c r="CZ487" s="17">
        <v>304</v>
      </c>
      <c r="DA487" s="17">
        <v>3232</v>
      </c>
      <c r="DB487" s="17">
        <v>6</v>
      </c>
      <c r="DC487" s="17">
        <v>1</v>
      </c>
      <c r="DD487" s="17" t="s">
        <v>1051</v>
      </c>
      <c r="DE487" s="17">
        <v>990</v>
      </c>
      <c r="DF487" s="17" t="s">
        <v>1801</v>
      </c>
      <c r="DG487" s="17" t="s">
        <v>1977</v>
      </c>
      <c r="DH487" s="17">
        <v>954</v>
      </c>
      <c r="DI487" s="17">
        <v>234</v>
      </c>
      <c r="DJ487" s="17">
        <v>3232</v>
      </c>
      <c r="DK487" s="17">
        <v>6</v>
      </c>
      <c r="DL487" s="17">
        <v>1</v>
      </c>
      <c r="DM487" s="17" t="s">
        <v>1976</v>
      </c>
      <c r="DN487" s="17">
        <v>600</v>
      </c>
      <c r="DO487" s="17" t="s">
        <v>58</v>
      </c>
      <c r="DP487"/>
      <c r="DQ487"/>
      <c r="DR487" s="17" t="s">
        <v>40</v>
      </c>
      <c r="DS487"/>
      <c r="DT487"/>
      <c r="DU487" s="3">
        <v>2018</v>
      </c>
      <c r="DV487" s="16" t="s">
        <v>3508</v>
      </c>
      <c r="DW487" s="16" t="s">
        <v>3411</v>
      </c>
      <c r="DX487" s="16" t="s">
        <v>3491</v>
      </c>
      <c r="DY487" s="3">
        <v>72</v>
      </c>
      <c r="DZ487" s="3">
        <v>33377</v>
      </c>
      <c r="EA487" s="3">
        <v>1982</v>
      </c>
      <c r="EB487" s="17">
        <v>15</v>
      </c>
      <c r="EC487" s="3">
        <v>0</v>
      </c>
      <c r="ED487" s="3">
        <v>0</v>
      </c>
      <c r="EE487" s="3">
        <v>0</v>
      </c>
      <c r="EF487" s="3">
        <v>0</v>
      </c>
      <c r="EG487"/>
      <c r="EH487"/>
      <c r="EI487" s="3">
        <v>0</v>
      </c>
      <c r="EJ487"/>
      <c r="EK487" s="3">
        <v>30039.3</v>
      </c>
      <c r="EL487" s="1">
        <v>5</v>
      </c>
      <c r="EM487" s="3">
        <v>36714.699999999997</v>
      </c>
      <c r="EN487" s="3">
        <v>629</v>
      </c>
      <c r="EO487" s="17">
        <v>11.2</v>
      </c>
      <c r="EP487" s="17" t="s">
        <v>1797</v>
      </c>
      <c r="EQ487" s="17" t="s">
        <v>1057</v>
      </c>
      <c r="ER487" s="17">
        <v>400</v>
      </c>
      <c r="ES487" s="17">
        <v>2008</v>
      </c>
      <c r="ET487" s="17" t="s">
        <v>1470</v>
      </c>
      <c r="EU487" s="17" t="s">
        <v>3387</v>
      </c>
      <c r="EV487" s="17" t="s">
        <v>3531</v>
      </c>
      <c r="EW487" s="3">
        <v>8500</v>
      </c>
      <c r="EX487" s="3">
        <v>38463.156000000003</v>
      </c>
      <c r="EY487" s="17" t="s">
        <v>163</v>
      </c>
      <c r="EZ487" s="3">
        <v>39713.156000000003</v>
      </c>
      <c r="FA487" s="17" t="s">
        <v>164</v>
      </c>
      <c r="FB487"/>
      <c r="FC487" s="17" t="s">
        <v>3462</v>
      </c>
      <c r="FD487" s="21">
        <v>629.01</v>
      </c>
      <c r="FE487" s="21" t="n">
        <f si="45" t="shared"/>
        <v>629.0</v>
      </c>
      <c r="FF487" s="3">
        <v>20</v>
      </c>
      <c r="FG487" s="3" t="n">
        <f si="46" t="shared"/>
        <v>20.0</v>
      </c>
      <c r="FH487" s="17">
        <v>0</v>
      </c>
      <c r="FI487" s="17" t="n">
        <f si="47" t="shared"/>
        <v>0.0</v>
      </c>
      <c r="FJ487" s="17">
        <v>0</v>
      </c>
      <c r="FK487" s="3" t="n">
        <f si="48" t="shared"/>
        <v>8500.0</v>
      </c>
    </row>
    <row r="488" spans="1:167">
      <c r="A488" s="18" t="s">
        <v>266</v>
      </c>
      <c r="B488" s="17" t="s">
        <v>1465</v>
      </c>
      <c r="C488" s="30" t="s">
        <v>3460</v>
      </c>
      <c r="D488" s="17" t="s">
        <v>399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 s="6" t="s">
        <v>538</v>
      </c>
      <c r="AH488" s="6" t="s">
        <v>259</v>
      </c>
      <c r="AI488" s="6" t="s">
        <v>1653</v>
      </c>
      <c r="AJ488"/>
      <c r="AK488" s="5" t="s">
        <v>3529</v>
      </c>
      <c r="AL488" s="17" t="s">
        <v>143</v>
      </c>
      <c r="AM488" s="17" t="s">
        <v>180</v>
      </c>
      <c r="AN488" s="17" t="s">
        <v>237</v>
      </c>
      <c r="AO488" s="16">
        <v>11</v>
      </c>
      <c r="AP488" s="16" t="s">
        <v>238</v>
      </c>
      <c r="AQ488" s="16" t="s">
        <v>1314</v>
      </c>
      <c r="AR488"/>
      <c r="AS488"/>
      <c r="AT488" s="4" t="s">
        <v>1654</v>
      </c>
      <c r="AU488" s="6" t="s">
        <v>1361</v>
      </c>
      <c r="AV488" s="6" t="s">
        <v>401</v>
      </c>
      <c r="AW488"/>
      <c r="AX488"/>
      <c r="AY488"/>
      <c r="AZ488" s="6" t="s">
        <v>390</v>
      </c>
      <c r="BA488" s="6" t="s">
        <v>391</v>
      </c>
      <c r="BB488" s="17" t="s">
        <v>882</v>
      </c>
      <c r="BC488" s="17">
        <v>954</v>
      </c>
      <c r="BD488" s="17">
        <v>675</v>
      </c>
      <c r="BE488" s="17">
        <v>1530</v>
      </c>
      <c r="BF488" s="17">
        <v>954</v>
      </c>
      <c r="BG488" s="17">
        <v>675</v>
      </c>
      <c r="BH488" s="17">
        <v>1530</v>
      </c>
      <c r="BI488" s="3">
        <v>4.7975528364849902</v>
      </c>
      <c r="BJ488" s="17">
        <v>4</v>
      </c>
      <c r="BK488" s="17" t="s">
        <v>1799</v>
      </c>
      <c r="BL488" s="3">
        <v>0</v>
      </c>
      <c r="BM488" s="17" t="s">
        <v>1801</v>
      </c>
      <c r="BN488" s="17" t="s">
        <v>3458</v>
      </c>
      <c r="BO488" s="17">
        <v>954</v>
      </c>
      <c r="BP488" s="17">
        <v>234</v>
      </c>
      <c r="BQ488" s="17">
        <v>1530</v>
      </c>
      <c r="BR488" s="17">
        <v>6</v>
      </c>
      <c r="BS488" s="17">
        <v>1</v>
      </c>
      <c r="BT488" s="17" t="s">
        <v>3458</v>
      </c>
      <c r="BU488" s="3">
        <v>150000</v>
      </c>
      <c r="BV488" s="9" t="s">
        <v>3456</v>
      </c>
      <c r="BW488"/>
      <c r="BX488"/>
      <c r="BY488" s="17" t="s">
        <v>156</v>
      </c>
      <c r="BZ488" s="6" t="s">
        <v>1655</v>
      </c>
      <c r="CA488" s="6" t="s">
        <v>266</v>
      </c>
      <c r="CB488" s="6" t="s">
        <v>302</v>
      </c>
      <c r="CC488"/>
      <c r="CD488"/>
      <c r="CE488" s="17" t="s">
        <v>143</v>
      </c>
      <c r="CF488" s="17" t="s">
        <v>226</v>
      </c>
      <c r="CG488" s="17" t="s">
        <v>1415</v>
      </c>
      <c r="CH488" s="16">
        <v>11</v>
      </c>
      <c r="CI488" s="16" t="s">
        <v>238</v>
      </c>
      <c r="CJ488" s="16" t="s">
        <v>1314</v>
      </c>
      <c r="CK488"/>
      <c r="CL488"/>
      <c r="CM488" s="4" t="s">
        <v>1656</v>
      </c>
      <c r="CN488" s="6" t="s">
        <v>1648</v>
      </c>
      <c r="CO488" s="6" t="s">
        <v>401</v>
      </c>
      <c r="CP488"/>
      <c r="CQ488"/>
      <c r="CR488"/>
      <c r="CS488" s="6" t="s">
        <v>1190</v>
      </c>
      <c r="CT488" s="6" t="s">
        <v>391</v>
      </c>
      <c r="CU488" s="17" t="s">
        <v>1221</v>
      </c>
      <c r="CV488" s="17">
        <v>954</v>
      </c>
      <c r="CW488" s="17">
        <v>243</v>
      </c>
      <c r="CX488" s="17">
        <v>2205</v>
      </c>
      <c r="CY488" s="17">
        <v>954</v>
      </c>
      <c r="CZ488" s="17">
        <v>304</v>
      </c>
      <c r="DA488" s="17">
        <v>2205</v>
      </c>
      <c r="DB488" s="17">
        <v>6</v>
      </c>
      <c r="DC488" s="17">
        <v>1</v>
      </c>
      <c r="DD488" s="17" t="s">
        <v>1051</v>
      </c>
      <c r="DE488" s="17">
        <v>990</v>
      </c>
      <c r="DF488" s="17" t="s">
        <v>1801</v>
      </c>
      <c r="DG488" s="17" t="s">
        <v>1977</v>
      </c>
      <c r="DH488" s="17">
        <v>954</v>
      </c>
      <c r="DI488" s="17">
        <v>234</v>
      </c>
      <c r="DJ488" s="17">
        <v>2205</v>
      </c>
      <c r="DK488" s="17">
        <v>6</v>
      </c>
      <c r="DL488" s="17">
        <v>1</v>
      </c>
      <c r="DM488" s="17" t="s">
        <v>1976</v>
      </c>
      <c r="DN488" s="17">
        <v>1500</v>
      </c>
      <c r="DO488" s="17" t="s">
        <v>58</v>
      </c>
      <c r="DP488"/>
      <c r="DQ488"/>
      <c r="DR488" s="17" t="s">
        <v>40</v>
      </c>
      <c r="DS488"/>
      <c r="DT488"/>
      <c r="DU488" s="3">
        <v>2017</v>
      </c>
      <c r="DV488" s="16" t="s">
        <v>3508</v>
      </c>
      <c r="DW488" s="16" t="s">
        <v>3407</v>
      </c>
      <c r="DX488" s="20" t="s">
        <v>3498</v>
      </c>
      <c r="DY488" s="3">
        <v>75</v>
      </c>
      <c r="DZ488" s="3">
        <v>41000</v>
      </c>
      <c r="EA488" s="3">
        <v>1075</v>
      </c>
      <c r="EB488" s="17">
        <v>25</v>
      </c>
      <c r="EC488" s="3">
        <v>0</v>
      </c>
      <c r="ED488" s="3">
        <v>599</v>
      </c>
      <c r="EE488" s="3">
        <v>0</v>
      </c>
      <c r="EF488" s="3">
        <v>599</v>
      </c>
      <c r="EG488"/>
      <c r="EH488"/>
      <c r="EI488" s="3">
        <v>0</v>
      </c>
      <c r="EJ488"/>
      <c r="EK488" s="3">
        <v>36900</v>
      </c>
      <c r="EL488" s="1">
        <v>5</v>
      </c>
      <c r="EM488" s="3">
        <v>45100</v>
      </c>
      <c r="EN488" s="3">
        <v>582</v>
      </c>
      <c r="EO488" s="17">
        <v>14.3</v>
      </c>
      <c r="EP488" s="17" t="s">
        <v>266</v>
      </c>
      <c r="EQ488"/>
      <c r="ER488"/>
      <c r="ES488"/>
      <c r="ET488"/>
      <c r="EU488"/>
      <c r="EV488"/>
      <c r="EW488" s="3">
        <v>12000</v>
      </c>
      <c r="EX488" s="3">
        <v>46856.207999999999</v>
      </c>
      <c r="EY488"/>
      <c r="EZ488" s="3">
        <v>48106.207999999999</v>
      </c>
      <c r="FA488"/>
      <c r="FB488"/>
      <c r="FC488" s="17" t="s">
        <v>3462</v>
      </c>
      <c r="FD488" s="21">
        <v>581.67999999999995</v>
      </c>
      <c r="FE488" s="21" t="n">
        <f si="45" t="shared"/>
        <v>582.0</v>
      </c>
      <c r="FF488" s="3">
        <v>0</v>
      </c>
      <c r="FG488" s="3" t="n">
        <f si="46" t="shared"/>
        <v>0.0</v>
      </c>
      <c r="FH488" s="17">
        <v>0</v>
      </c>
      <c r="FI488" s="17" t="n">
        <f si="47" t="shared"/>
        <v>0.0</v>
      </c>
      <c r="FJ488" s="17">
        <v>0</v>
      </c>
      <c r="FK488" s="3" t="n">
        <f si="48" t="shared"/>
        <v>12000.0</v>
      </c>
    </row>
    <row r="489" spans="1:167">
      <c r="A489" s="18" t="s">
        <v>266</v>
      </c>
      <c r="B489" s="17" t="s">
        <v>1069</v>
      </c>
      <c r="C489" s="30" t="s">
        <v>3460</v>
      </c>
      <c r="D489" s="17" t="s">
        <v>399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 s="6" t="s">
        <v>294</v>
      </c>
      <c r="AH489" s="6" t="s">
        <v>252</v>
      </c>
      <c r="AI489" s="6" t="s">
        <v>2325</v>
      </c>
      <c r="AJ489"/>
      <c r="AK489" s="5" t="s">
        <v>3529</v>
      </c>
      <c r="AL489" s="6" t="s">
        <v>143</v>
      </c>
      <c r="AM489" s="6" t="s">
        <v>215</v>
      </c>
      <c r="AN489" s="22" t="s">
        <v>2326</v>
      </c>
      <c r="AO489" s="22" t="s">
        <v>201</v>
      </c>
      <c r="AP489" s="22" t="s">
        <v>1071</v>
      </c>
      <c r="AQ489" s="2" t="s">
        <v>1866</v>
      </c>
      <c r="AR489"/>
      <c r="AS489"/>
      <c r="AT489" s="4" t="s">
        <v>2327</v>
      </c>
      <c r="AU489" s="6" t="s">
        <v>2328</v>
      </c>
      <c r="AV489" s="6" t="s">
        <v>401</v>
      </c>
      <c r="AW489"/>
      <c r="AX489"/>
      <c r="AY489"/>
      <c r="AZ489" s="6" t="s">
        <v>2329</v>
      </c>
      <c r="BA489" s="6" t="s">
        <v>374</v>
      </c>
      <c r="BB489" s="4" t="s">
        <v>2330</v>
      </c>
      <c r="BC489" s="17">
        <v>910</v>
      </c>
      <c r="BD489" s="17">
        <v>377</v>
      </c>
      <c r="BE489" s="17">
        <v>2200</v>
      </c>
      <c r="BF489" s="17">
        <v>910</v>
      </c>
      <c r="BG489" s="17">
        <v>377</v>
      </c>
      <c r="BH489" s="17">
        <v>2200</v>
      </c>
      <c r="BI489" s="17">
        <v>7</v>
      </c>
      <c r="BJ489" s="17">
        <v>3</v>
      </c>
      <c r="BK489" s="17" t="s">
        <v>1800</v>
      </c>
      <c r="BL489" s="3">
        <v>20</v>
      </c>
      <c r="BM489" s="17" t="s">
        <v>155</v>
      </c>
      <c r="BN489" s="17" t="s">
        <v>3458</v>
      </c>
      <c r="BO489" s="24">
        <v>954</v>
      </c>
      <c r="BP489" s="17">
        <v>665</v>
      </c>
      <c r="BQ489" s="17">
        <v>2273</v>
      </c>
      <c r="BR489" s="17">
        <v>19</v>
      </c>
      <c r="BS489" s="17">
        <v>2</v>
      </c>
      <c r="BT489" s="17" t="s">
        <v>3458</v>
      </c>
      <c r="BU489" s="8">
        <v>55999.96</v>
      </c>
      <c r="BV489" s="9" t="s">
        <v>3456</v>
      </c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 s="3">
        <v>2018</v>
      </c>
      <c r="DV489" s="16" t="s">
        <v>3508</v>
      </c>
      <c r="DW489" s="16" t="s">
        <v>3395</v>
      </c>
      <c r="DX489" s="16" t="s">
        <v>3492</v>
      </c>
      <c r="DY489" s="3">
        <v>72</v>
      </c>
      <c r="DZ489" s="3">
        <v>43314</v>
      </c>
      <c r="EA489" s="3">
        <v>1101</v>
      </c>
      <c r="EB489" s="3">
        <v>0</v>
      </c>
      <c r="EC489" s="3">
        <v>0</v>
      </c>
      <c r="ED489" s="3">
        <v>598</v>
      </c>
      <c r="EE489" s="3">
        <v>1000</v>
      </c>
      <c r="EF489" s="3">
        <v>598</v>
      </c>
      <c r="EG489"/>
      <c r="EH489" s="3">
        <v>598</v>
      </c>
      <c r="EI489" s="3">
        <v>0</v>
      </c>
      <c r="EJ489"/>
      <c r="EK489" s="3">
        <v>38982.6</v>
      </c>
      <c r="EL489" s="1">
        <v>156</v>
      </c>
      <c r="EM489" s="3">
        <v>47645.4</v>
      </c>
      <c r="EN489" s="3">
        <v>616</v>
      </c>
      <c r="EO489" s="17">
        <v>9.99</v>
      </c>
      <c r="EP489" s="17" t="s">
        <v>266</v>
      </c>
      <c r="EQ489"/>
      <c r="ER489"/>
      <c r="ES489"/>
      <c r="ET489"/>
      <c r="EU489"/>
      <c r="EV489"/>
      <c r="EW489" s="3">
        <v>13000</v>
      </c>
      <c r="EX489" s="3">
        <v>50662.8</v>
      </c>
      <c r="EY489"/>
      <c r="EZ489" s="3">
        <v>51912.800000000003</v>
      </c>
      <c r="FA489"/>
      <c r="FB489"/>
      <c r="FC489" s="17" t="s">
        <v>3462</v>
      </c>
      <c r="FD489" s="21">
        <v>615.52</v>
      </c>
      <c r="FE489" s="21" t="n">
        <f si="45" t="shared"/>
        <v>616.0</v>
      </c>
      <c r="FF489" s="3">
        <v>20</v>
      </c>
      <c r="FG489" s="3" t="n">
        <f si="46" t="shared"/>
        <v>20.0</v>
      </c>
      <c r="FH489"/>
      <c r="FI489" s="17" t="n">
        <f si="47" t="shared"/>
        <v>0.0</v>
      </c>
      <c r="FJ489" s="17">
        <v>0</v>
      </c>
      <c r="FK489" s="3" t="n">
        <f si="48" t="shared"/>
        <v>13000.0</v>
      </c>
    </row>
    <row r="490" spans="1:167">
      <c r="A490" s="18" t="s">
        <v>266</v>
      </c>
      <c r="B490" s="17" t="s">
        <v>1465</v>
      </c>
      <c r="C490" s="30">
        <v>32127</v>
      </c>
      <c r="D490" s="17" t="s">
        <v>399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 s="6" t="s">
        <v>1140</v>
      </c>
      <c r="AH490" s="17" t="s">
        <v>1070</v>
      </c>
      <c r="AI490" s="6" t="s">
        <v>1382</v>
      </c>
      <c r="AJ490"/>
      <c r="AK490" s="5" t="s">
        <v>3529</v>
      </c>
      <c r="AL490" s="17" t="s">
        <v>143</v>
      </c>
      <c r="AM490" s="17" t="s">
        <v>221</v>
      </c>
      <c r="AN490" s="17" t="s">
        <v>1394</v>
      </c>
      <c r="AO490" s="16">
        <v>11</v>
      </c>
      <c r="AP490" s="16" t="s">
        <v>238</v>
      </c>
      <c r="AQ490" s="16" t="s">
        <v>1314</v>
      </c>
      <c r="AR490"/>
      <c r="AS490"/>
      <c r="AT490" s="4" t="s">
        <v>1699</v>
      </c>
      <c r="AU490" s="6" t="s">
        <v>1700</v>
      </c>
      <c r="AV490" s="6" t="s">
        <v>400</v>
      </c>
      <c r="AW490"/>
      <c r="AX490"/>
      <c r="AY490"/>
      <c r="AZ490" s="6" t="s">
        <v>1242</v>
      </c>
      <c r="BA490" s="6" t="s">
        <v>391</v>
      </c>
      <c r="BB490" s="17" t="s">
        <v>1243</v>
      </c>
      <c r="BC490" s="17">
        <v>954</v>
      </c>
      <c r="BD490" s="17">
        <v>683</v>
      </c>
      <c r="BE490" s="17">
        <v>1683</v>
      </c>
      <c r="BF490" s="17">
        <v>954</v>
      </c>
      <c r="BG490" s="17">
        <v>683</v>
      </c>
      <c r="BH490" s="17">
        <v>1683</v>
      </c>
      <c r="BI490" s="17">
        <v>7</v>
      </c>
      <c r="BJ490" s="17">
        <v>5</v>
      </c>
      <c r="BK490" s="17" t="s">
        <v>155</v>
      </c>
      <c r="BL490" s="3">
        <v>10</v>
      </c>
      <c r="BM490" s="17" t="s">
        <v>1801</v>
      </c>
      <c r="BN490" s="17" t="s">
        <v>3458</v>
      </c>
      <c r="BO490" s="17">
        <v>954</v>
      </c>
      <c r="BP490" s="17">
        <v>234</v>
      </c>
      <c r="BQ490" s="17">
        <v>1683</v>
      </c>
      <c r="BR490" s="17">
        <v>6</v>
      </c>
      <c r="BS490" s="17">
        <v>1</v>
      </c>
      <c r="BT490" s="17" t="s">
        <v>3458</v>
      </c>
      <c r="BU490" s="3">
        <v>97524</v>
      </c>
      <c r="BV490" s="9" t="s">
        <v>3456</v>
      </c>
      <c r="BW490"/>
      <c r="BX490"/>
      <c r="BY490" s="17" t="s">
        <v>1481</v>
      </c>
      <c r="BZ490" s="6" t="s">
        <v>602</v>
      </c>
      <c r="CA490" s="17" t="s">
        <v>1070</v>
      </c>
      <c r="CB490" s="6" t="s">
        <v>254</v>
      </c>
      <c r="CC490"/>
      <c r="CD490"/>
      <c r="CE490" s="17" t="s">
        <v>143</v>
      </c>
      <c r="CF490" s="17" t="s">
        <v>172</v>
      </c>
      <c r="CG490" s="17" t="s">
        <v>1428</v>
      </c>
      <c r="CH490" s="16">
        <v>11</v>
      </c>
      <c r="CI490" s="16" t="s">
        <v>238</v>
      </c>
      <c r="CJ490" s="16" t="s">
        <v>1314</v>
      </c>
      <c r="CK490"/>
      <c r="CL490"/>
      <c r="CM490" s="4" t="s">
        <v>346</v>
      </c>
      <c r="CN490" s="6" t="s">
        <v>364</v>
      </c>
      <c r="CO490" s="6" t="s">
        <v>401</v>
      </c>
      <c r="CP490"/>
      <c r="CQ490"/>
      <c r="CR490"/>
      <c r="CS490" s="6" t="s">
        <v>1240</v>
      </c>
      <c r="CT490" s="6" t="s">
        <v>391</v>
      </c>
      <c r="CU490" s="17" t="s">
        <v>1241</v>
      </c>
      <c r="CV490" s="17">
        <v>954</v>
      </c>
      <c r="CW490" s="17">
        <v>243</v>
      </c>
      <c r="CX490" s="17">
        <v>1888</v>
      </c>
      <c r="CY490" s="17">
        <v>954</v>
      </c>
      <c r="CZ490" s="17">
        <v>304</v>
      </c>
      <c r="DA490" s="17">
        <v>1888</v>
      </c>
      <c r="DB490" s="17">
        <v>6</v>
      </c>
      <c r="DC490" s="17">
        <v>1</v>
      </c>
      <c r="DD490" s="17" t="s">
        <v>1051</v>
      </c>
      <c r="DE490" s="17">
        <v>990</v>
      </c>
      <c r="DF490" s="17" t="s">
        <v>1801</v>
      </c>
      <c r="DG490" s="17" t="s">
        <v>1977</v>
      </c>
      <c r="DH490" s="17">
        <v>954</v>
      </c>
      <c r="DI490" s="17">
        <v>234</v>
      </c>
      <c r="DJ490" s="17">
        <v>1888</v>
      </c>
      <c r="DK490" s="17">
        <v>6</v>
      </c>
      <c r="DL490" s="17">
        <v>1</v>
      </c>
      <c r="DM490" s="17" t="s">
        <v>1976</v>
      </c>
      <c r="DN490" s="17">
        <v>600</v>
      </c>
      <c r="DO490" s="17" t="s">
        <v>58</v>
      </c>
      <c r="DP490"/>
      <c r="DQ490"/>
      <c r="DR490" s="17" t="s">
        <v>40</v>
      </c>
      <c r="DS490"/>
      <c r="DT490"/>
      <c r="DU490" s="3">
        <v>2017</v>
      </c>
      <c r="DV490" s="16" t="s">
        <v>3508</v>
      </c>
      <c r="DW490" s="16" t="s">
        <v>3404</v>
      </c>
      <c r="DX490" s="16" t="s">
        <v>3493</v>
      </c>
      <c r="DY490" s="3">
        <v>75</v>
      </c>
      <c r="DZ490" s="3">
        <v>24925</v>
      </c>
      <c r="EA490" s="3">
        <v>671</v>
      </c>
      <c r="EB490" s="17">
        <v>29</v>
      </c>
      <c r="EC490" s="3">
        <v>0</v>
      </c>
      <c r="ED490" s="3">
        <v>649</v>
      </c>
      <c r="EE490" s="3">
        <v>0</v>
      </c>
      <c r="EF490" s="3">
        <v>649</v>
      </c>
      <c r="EG490" s="17">
        <v>450</v>
      </c>
      <c r="EH490"/>
      <c r="EI490" s="3">
        <v>0</v>
      </c>
      <c r="EJ490"/>
      <c r="EK490" s="3">
        <v>22432.5</v>
      </c>
      <c r="EL490" s="1">
        <v>10</v>
      </c>
      <c r="EM490" s="3">
        <v>27417.5</v>
      </c>
      <c r="EN490" s="3">
        <v>470</v>
      </c>
      <c r="EO490" s="17">
        <v>10.01</v>
      </c>
      <c r="EP490" s="17" t="s">
        <v>266</v>
      </c>
      <c r="EQ490"/>
      <c r="ER490"/>
      <c r="ES490"/>
      <c r="ET490"/>
      <c r="EU490"/>
      <c r="EV490"/>
      <c r="EW490" s="3">
        <v>7500</v>
      </c>
      <c r="EX490" s="3">
        <v>31656.815999999999</v>
      </c>
      <c r="EY490"/>
      <c r="EZ490" s="3">
        <v>32906.815999999999</v>
      </c>
      <c r="FA490"/>
      <c r="FB490"/>
      <c r="FC490" s="17" t="s">
        <v>3462</v>
      </c>
      <c r="FD490" s="21">
        <v>469.89</v>
      </c>
      <c r="FE490" s="21" t="n">
        <f si="45" t="shared"/>
        <v>470.0</v>
      </c>
      <c r="FF490" s="3">
        <v>10</v>
      </c>
      <c r="FG490" s="3" t="n">
        <f si="46" t="shared"/>
        <v>10.0</v>
      </c>
      <c r="FH490" s="17">
        <v>0</v>
      </c>
      <c r="FI490" s="17" t="n">
        <f si="47" t="shared"/>
        <v>0.0</v>
      </c>
      <c r="FJ490" s="17">
        <v>0</v>
      </c>
      <c r="FK490" s="3" t="n">
        <f si="48" t="shared"/>
        <v>7500.0</v>
      </c>
    </row>
    <row r="491" spans="1:167">
      <c r="A491" s="18" t="s">
        <v>266</v>
      </c>
      <c r="B491" s="17" t="s">
        <v>1069</v>
      </c>
      <c r="C491"/>
      <c r="D491" s="17" t="s">
        <v>399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 s="6" t="s">
        <v>1073</v>
      </c>
      <c r="AH491"/>
      <c r="AI491" s="6" t="s">
        <v>309</v>
      </c>
      <c r="AJ491"/>
      <c r="AK491" s="5" t="s">
        <v>3529</v>
      </c>
      <c r="AL491" s="6" t="s">
        <v>143</v>
      </c>
      <c r="AM491" s="6" t="s">
        <v>184</v>
      </c>
      <c r="AN491" s="6" t="s">
        <v>1704</v>
      </c>
      <c r="AO491" s="2" t="s">
        <v>154</v>
      </c>
      <c r="AP491" s="2" t="s">
        <v>183</v>
      </c>
      <c r="AQ491" s="2" t="s">
        <v>1854</v>
      </c>
      <c r="AR491"/>
      <c r="AS491"/>
      <c r="AT491" s="4" t="s">
        <v>1354</v>
      </c>
      <c r="AU491" s="6" t="s">
        <v>343</v>
      </c>
      <c r="AV491" s="6" t="s">
        <v>401</v>
      </c>
      <c r="AW491"/>
      <c r="AX491"/>
      <c r="AY491"/>
      <c r="AZ491" s="6" t="s">
        <v>1190</v>
      </c>
      <c r="BA491" s="6" t="s">
        <v>391</v>
      </c>
      <c r="BB491" s="4" t="s">
        <v>1890</v>
      </c>
      <c r="BC491" s="3">
        <v>912</v>
      </c>
      <c r="BD491" s="17">
        <v>303</v>
      </c>
      <c r="BE491" s="3">
        <v>2126</v>
      </c>
      <c r="BF491" s="3">
        <v>912</v>
      </c>
      <c r="BG491" s="17">
        <v>303</v>
      </c>
      <c r="BH491" s="3">
        <v>2126</v>
      </c>
      <c r="BI491" s="17">
        <v>9</v>
      </c>
      <c r="BJ491" s="17">
        <v>1</v>
      </c>
      <c r="BK491" s="17" t="s">
        <v>1800</v>
      </c>
      <c r="BL491" s="3">
        <v>10</v>
      </c>
      <c r="BM491" s="17" t="s">
        <v>3457</v>
      </c>
      <c r="BN491" s="17" t="s">
        <v>3458</v>
      </c>
      <c r="BO491" s="3">
        <v>912</v>
      </c>
      <c r="BP491" s="17">
        <v>521</v>
      </c>
      <c r="BQ491" s="17">
        <v>2199</v>
      </c>
      <c r="BR491" s="17">
        <v>10</v>
      </c>
      <c r="BS491" s="17">
        <v>1</v>
      </c>
      <c r="BT491" s="17" t="s">
        <v>3458</v>
      </c>
      <c r="BU491" s="8">
        <v>50000.04</v>
      </c>
      <c r="BV491" s="9" t="s">
        <v>3456</v>
      </c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 s="17" t="s">
        <v>40</v>
      </c>
      <c r="DS491"/>
      <c r="DT491"/>
      <c r="DU491" s="3">
        <v>2018</v>
      </c>
      <c r="DV491" s="16" t="s">
        <v>3508</v>
      </c>
      <c r="DW491" s="16" t="s">
        <v>3382</v>
      </c>
      <c r="DX491" s="16" t="s">
        <v>3489</v>
      </c>
      <c r="DY491" s="3">
        <v>72</v>
      </c>
      <c r="DZ491" s="3">
        <v>25600</v>
      </c>
      <c r="EA491" s="3">
        <v>615</v>
      </c>
      <c r="EB491" s="17">
        <v>25</v>
      </c>
      <c r="EC491" s="3">
        <v>700</v>
      </c>
      <c r="ED491" s="3">
        <v>0</v>
      </c>
      <c r="EE491" s="3">
        <v>0</v>
      </c>
      <c r="EF491" s="3">
        <v>0</v>
      </c>
      <c r="EG491" s="17">
        <v>200</v>
      </c>
      <c r="EH491" s="3">
        <v>0</v>
      </c>
      <c r="EI491" s="17">
        <v>0</v>
      </c>
      <c r="EJ491"/>
      <c r="EK491" s="3">
        <v>23040</v>
      </c>
      <c r="EL491" s="1">
        <v>15</v>
      </c>
      <c r="EM491" s="3">
        <v>28160</v>
      </c>
      <c r="EN491" s="3">
        <v>741</v>
      </c>
      <c r="EO491" s="17">
        <v>11.2</v>
      </c>
      <c r="EP491" s="17" t="s">
        <v>1797</v>
      </c>
      <c r="EQ491" s="17" t="s">
        <v>1057</v>
      </c>
      <c r="ER491" s="17">
        <v>400</v>
      </c>
      <c r="ES491" s="17">
        <v>2008</v>
      </c>
      <c r="ET491" s="17" t="s">
        <v>1470</v>
      </c>
      <c r="EU491" s="17" t="s">
        <v>3387</v>
      </c>
      <c r="EV491" s="17" t="s">
        <v>3531</v>
      </c>
      <c r="EW491" s="3">
        <v>8500</v>
      </c>
      <c r="EX491" s="3">
        <v>30933.599999999999</v>
      </c>
      <c r="EY491" s="17" t="s">
        <v>163</v>
      </c>
      <c r="EZ491" s="3">
        <v>32183.599999999999</v>
      </c>
      <c r="FA491" s="17" t="s">
        <v>164</v>
      </c>
      <c r="FB491"/>
      <c r="FC491" s="17" t="s">
        <v>3462</v>
      </c>
      <c r="FD491" s="21">
        <v>740.61</v>
      </c>
      <c r="FE491" s="21" t="n">
        <f si="45" t="shared"/>
        <v>741.0</v>
      </c>
      <c r="FF491" s="3">
        <v>10</v>
      </c>
      <c r="FG491" s="3" t="n">
        <f si="46" t="shared"/>
        <v>10.0</v>
      </c>
      <c r="FH491" s="17">
        <v>0</v>
      </c>
      <c r="FI491" s="17" t="n">
        <f si="47" t="shared"/>
        <v>0.0</v>
      </c>
      <c r="FJ491" s="17">
        <v>0</v>
      </c>
      <c r="FK491" s="3" t="n">
        <f si="48" t="shared"/>
        <v>8500.0</v>
      </c>
    </row>
    <row r="492" spans="1:167">
      <c r="A492" s="18" t="s">
        <v>266</v>
      </c>
      <c r="B492" s="17" t="s">
        <v>1069</v>
      </c>
      <c r="C492" s="30" t="s">
        <v>3460</v>
      </c>
      <c r="D492" s="17" t="s">
        <v>399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 s="6" t="s">
        <v>2997</v>
      </c>
      <c r="AH492"/>
      <c r="AI492" s="6" t="s">
        <v>2998</v>
      </c>
      <c r="AJ492"/>
      <c r="AK492" s="5" t="s">
        <v>3529</v>
      </c>
      <c r="AL492" s="6" t="s">
        <v>143</v>
      </c>
      <c r="AM492" s="6" t="s">
        <v>177</v>
      </c>
      <c r="AN492" s="22" t="s">
        <v>2999</v>
      </c>
      <c r="AO492" s="22" t="s">
        <v>228</v>
      </c>
      <c r="AP492" s="22" t="s">
        <v>1872</v>
      </c>
      <c r="AQ492" s="2" t="s">
        <v>1870</v>
      </c>
      <c r="AR492"/>
      <c r="AS492"/>
      <c r="AT492" s="4" t="s">
        <v>3000</v>
      </c>
      <c r="AU492" s="6" t="s">
        <v>3001</v>
      </c>
      <c r="AV492" s="6" t="s">
        <v>401</v>
      </c>
      <c r="AW492" s="6" t="s">
        <v>262</v>
      </c>
      <c r="AX492"/>
      <c r="AY492"/>
      <c r="AZ492" s="6" t="s">
        <v>2180</v>
      </c>
      <c r="BA492" s="6" t="s">
        <v>374</v>
      </c>
      <c r="BB492" s="4" t="s">
        <v>3002</v>
      </c>
      <c r="BC492" s="17">
        <v>954</v>
      </c>
      <c r="BD492" s="17">
        <v>342</v>
      </c>
      <c r="BE492" s="17">
        <v>2165</v>
      </c>
      <c r="BF492" s="17">
        <v>954</v>
      </c>
      <c r="BG492" s="17">
        <v>342</v>
      </c>
      <c r="BH492" s="17">
        <v>2165</v>
      </c>
      <c r="BI492" s="17">
        <v>9</v>
      </c>
      <c r="BJ492" s="17">
        <v>1</v>
      </c>
      <c r="BK492" s="17" t="s">
        <v>1052</v>
      </c>
      <c r="BL492" s="3">
        <v>25</v>
      </c>
      <c r="BM492" s="17" t="s">
        <v>3457</v>
      </c>
      <c r="BN492" s="17" t="s">
        <v>3458</v>
      </c>
      <c r="BO492" s="17">
        <v>954</v>
      </c>
      <c r="BP492" s="17">
        <v>595</v>
      </c>
      <c r="BQ492" s="17">
        <v>2238</v>
      </c>
      <c r="BR492" s="17">
        <v>11</v>
      </c>
      <c r="BS492" s="17">
        <v>0</v>
      </c>
      <c r="BT492" s="17" t="s">
        <v>3458</v>
      </c>
      <c r="BU492" s="8">
        <v>43200</v>
      </c>
      <c r="BV492" s="9" t="s">
        <v>3456</v>
      </c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 s="3">
        <v>2018</v>
      </c>
      <c r="DV492" s="16" t="s">
        <v>3508</v>
      </c>
      <c r="DW492" s="16" t="s">
        <v>3387</v>
      </c>
      <c r="DX492" s="16" t="s">
        <v>3488</v>
      </c>
      <c r="DY492" s="3">
        <v>72</v>
      </c>
      <c r="DZ492" s="3">
        <v>24999</v>
      </c>
      <c r="EA492" s="3">
        <v>387</v>
      </c>
      <c r="EB492" s="3">
        <v>0</v>
      </c>
      <c r="EC492" s="3">
        <v>500</v>
      </c>
      <c r="ED492" s="3">
        <v>0</v>
      </c>
      <c r="EE492" s="3">
        <v>0</v>
      </c>
      <c r="EF492" s="3">
        <v>0</v>
      </c>
      <c r="EG492" s="17">
        <v>700</v>
      </c>
      <c r="EH492" s="3">
        <v>0</v>
      </c>
      <c r="EI492" s="17">
        <v>0</v>
      </c>
      <c r="EJ492"/>
      <c r="EK492" s="3">
        <v>22499.1</v>
      </c>
      <c r="EL492" s="1">
        <v>10</v>
      </c>
      <c r="EM492" s="3">
        <v>27498.9</v>
      </c>
      <c r="EN492" s="3">
        <v>579</v>
      </c>
      <c r="EO492" s="17">
        <v>11.2</v>
      </c>
      <c r="EP492" s="17" t="s">
        <v>1797</v>
      </c>
      <c r="EQ492" s="17" t="s">
        <v>1057</v>
      </c>
      <c r="ER492" s="17">
        <v>400</v>
      </c>
      <c r="ES492" s="17">
        <v>2008</v>
      </c>
      <c r="ET492" s="17" t="s">
        <v>1470</v>
      </c>
      <c r="EU492" s="17" t="s">
        <v>3387</v>
      </c>
      <c r="EV492" s="17" t="s">
        <v>3531</v>
      </c>
      <c r="EW492" s="3">
        <v>8500</v>
      </c>
      <c r="EX492" s="3">
        <v>27459.156000000003</v>
      </c>
      <c r="EY492" s="17" t="s">
        <v>163</v>
      </c>
      <c r="EZ492" s="3">
        <v>28709.156000000003</v>
      </c>
      <c r="FA492" s="17" t="s">
        <v>164</v>
      </c>
      <c r="FB492"/>
      <c r="FC492" s="17" t="s">
        <v>3462</v>
      </c>
      <c r="FD492" s="21">
        <v>578.63</v>
      </c>
      <c r="FE492" s="21" t="n">
        <f si="45" t="shared"/>
        <v>579.0</v>
      </c>
      <c r="FF492" s="3">
        <v>25</v>
      </c>
      <c r="FG492" s="3" t="n">
        <f si="46" t="shared"/>
        <v>25.0</v>
      </c>
      <c r="FH492"/>
      <c r="FI492" s="17" t="n">
        <f si="47" t="shared"/>
        <v>0.0</v>
      </c>
      <c r="FJ492" s="17">
        <v>0</v>
      </c>
      <c r="FK492" s="3" t="n">
        <f si="48" t="shared"/>
        <v>8500.0</v>
      </c>
    </row>
    <row r="493" spans="1:167">
      <c r="A493" s="18" t="s">
        <v>266</v>
      </c>
      <c r="B493" s="17" t="s">
        <v>1069</v>
      </c>
      <c r="C493"/>
      <c r="D493" s="17" t="s">
        <v>399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 s="6" t="s">
        <v>596</v>
      </c>
      <c r="AH493"/>
      <c r="AI493" s="6" t="s">
        <v>597</v>
      </c>
      <c r="AJ493"/>
      <c r="AK493" s="5" t="s">
        <v>3529</v>
      </c>
      <c r="AL493" s="17" t="s">
        <v>143</v>
      </c>
      <c r="AM493" s="17" t="s">
        <v>179</v>
      </c>
      <c r="AN493" s="17" t="s">
        <v>227</v>
      </c>
      <c r="AO493" s="17">
        <v>10</v>
      </c>
      <c r="AP493" s="17">
        <v>11</v>
      </c>
      <c r="AQ493" s="17">
        <v>1940</v>
      </c>
      <c r="AR493"/>
      <c r="AS493"/>
      <c r="AT493" s="4" t="s">
        <v>737</v>
      </c>
      <c r="AU493" s="6" t="s">
        <v>738</v>
      </c>
      <c r="AV493" s="6" t="s">
        <v>146</v>
      </c>
      <c r="AW493" s="17" t="s">
        <v>410</v>
      </c>
      <c r="AX493"/>
      <c r="AY493"/>
      <c r="AZ493" s="6" t="s">
        <v>930</v>
      </c>
      <c r="BA493" s="6" t="s">
        <v>369</v>
      </c>
      <c r="BB493" s="4" t="s">
        <v>931</v>
      </c>
      <c r="BC493" s="17">
        <v>954</v>
      </c>
      <c r="BD493" s="17">
        <v>286</v>
      </c>
      <c r="BE493" s="17">
        <v>2127</v>
      </c>
      <c r="BF493" s="17">
        <v>954</v>
      </c>
      <c r="BG493" s="17">
        <v>286</v>
      </c>
      <c r="BH493" s="17">
        <v>2127</v>
      </c>
      <c r="BI493" s="17">
        <v>9</v>
      </c>
      <c r="BJ493" s="17">
        <v>1</v>
      </c>
      <c r="BK493" s="17" t="s">
        <v>1800</v>
      </c>
      <c r="BL493" s="3">
        <v>214</v>
      </c>
      <c r="BM493" s="17" t="s">
        <v>3457</v>
      </c>
      <c r="BN493" s="17" t="s">
        <v>3458</v>
      </c>
      <c r="BO493" s="17">
        <v>954</v>
      </c>
      <c r="BP493" s="17">
        <v>521</v>
      </c>
      <c r="BQ493" s="17">
        <v>2182</v>
      </c>
      <c r="BR493" s="17">
        <v>18</v>
      </c>
      <c r="BS493" s="17">
        <v>3</v>
      </c>
      <c r="BT493" s="17" t="s">
        <v>3458</v>
      </c>
      <c r="BU493" s="8">
        <v>23200</v>
      </c>
      <c r="BV493" s="9" t="s">
        <v>3456</v>
      </c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 s="17" t="s">
        <v>40</v>
      </c>
      <c r="DS493"/>
      <c r="DT493"/>
      <c r="DU493" s="3">
        <v>2018</v>
      </c>
      <c r="DV493" s="16" t="s">
        <v>3508</v>
      </c>
      <c r="DW493" s="16" t="s">
        <v>3387</v>
      </c>
      <c r="DX493" s="16" t="s">
        <v>3488</v>
      </c>
      <c r="DY493" s="3">
        <v>72</v>
      </c>
      <c r="DZ493" s="3">
        <v>31172</v>
      </c>
      <c r="EA493" s="3">
        <v>801</v>
      </c>
      <c r="EB493" s="17">
        <v>10</v>
      </c>
      <c r="EC493" s="3">
        <v>0</v>
      </c>
      <c r="ED493" s="3">
        <v>699</v>
      </c>
      <c r="EE493" s="3">
        <v>0</v>
      </c>
      <c r="EF493" s="3">
        <v>699</v>
      </c>
      <c r="EG493" s="17">
        <v>800</v>
      </c>
      <c r="EH493" s="3">
        <v>699</v>
      </c>
      <c r="EI493" s="17">
        <v>0</v>
      </c>
      <c r="EJ493"/>
      <c r="EK493" s="3">
        <v>28054.799999999999</v>
      </c>
      <c r="EL493" s="1">
        <v>11</v>
      </c>
      <c r="EM493" s="3">
        <v>34289.199999999997</v>
      </c>
      <c r="EN493" s="3">
        <v>657</v>
      </c>
      <c r="EO493" s="17">
        <v>8.01</v>
      </c>
      <c r="EP493" s="17" t="s">
        <v>266</v>
      </c>
      <c r="EQ493"/>
      <c r="ER493"/>
      <c r="ES493"/>
      <c r="ET493"/>
      <c r="EU493"/>
      <c r="EV493"/>
      <c r="EW493" s="3">
        <v>10000</v>
      </c>
      <c r="EX493" s="3">
        <v>33916.488000000005</v>
      </c>
      <c r="EY493"/>
      <c r="EZ493" s="3">
        <v>35166.488000000005</v>
      </c>
      <c r="FA493"/>
      <c r="FB493"/>
      <c r="FC493" s="17" t="s">
        <v>3462</v>
      </c>
      <c r="FD493" s="21">
        <v>657.01</v>
      </c>
      <c r="FE493" s="21" t="n">
        <f si="45" t="shared"/>
        <v>657.0</v>
      </c>
      <c r="FF493" s="3">
        <v>214.375</v>
      </c>
      <c r="FG493" s="3" t="n">
        <f si="46" t="shared"/>
        <v>214.0</v>
      </c>
      <c r="FH493" s="17">
        <v>0</v>
      </c>
      <c r="FI493" s="17" t="n">
        <f si="47" t="shared"/>
        <v>0.0</v>
      </c>
      <c r="FJ493" s="17">
        <v>0</v>
      </c>
      <c r="FK493" s="3" t="n">
        <f si="48" t="shared"/>
        <v>10000.0</v>
      </c>
    </row>
    <row r="494" spans="1:167">
      <c r="A494" s="18" t="s">
        <v>266</v>
      </c>
      <c r="B494" s="17" t="s">
        <v>1069</v>
      </c>
      <c r="C494" s="30">
        <v>32127</v>
      </c>
      <c r="D494" s="17" t="s">
        <v>399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 s="6" t="s">
        <v>600</v>
      </c>
      <c r="AH494" s="6" t="s">
        <v>259</v>
      </c>
      <c r="AI494" s="6" t="s">
        <v>601</v>
      </c>
      <c r="AJ494"/>
      <c r="AK494" s="5" t="s">
        <v>3529</v>
      </c>
      <c r="AL494" s="17" t="s">
        <v>143</v>
      </c>
      <c r="AM494" s="17" t="s">
        <v>184</v>
      </c>
      <c r="AN494" s="17" t="s">
        <v>459</v>
      </c>
      <c r="AO494" s="17">
        <v>10</v>
      </c>
      <c r="AP494" s="17">
        <v>20</v>
      </c>
      <c r="AQ494" s="17">
        <v>1990</v>
      </c>
      <c r="AR494"/>
      <c r="AS494"/>
      <c r="AT494" s="4" t="s">
        <v>746</v>
      </c>
      <c r="AU494" s="6" t="s">
        <v>1821</v>
      </c>
      <c r="AV494"/>
      <c r="AW494" s="17" t="s">
        <v>410</v>
      </c>
      <c r="AX494"/>
      <c r="AY494"/>
      <c r="AZ494" s="6" t="s">
        <v>940</v>
      </c>
      <c r="BA494" s="6" t="s">
        <v>386</v>
      </c>
      <c r="BB494" s="4" t="s">
        <v>941</v>
      </c>
      <c r="BC494" s="17">
        <v>954</v>
      </c>
      <c r="BD494" s="17">
        <v>270</v>
      </c>
      <c r="BE494" s="17">
        <v>2132</v>
      </c>
      <c r="BF494" s="17">
        <v>954</v>
      </c>
      <c r="BG494" s="17">
        <v>270</v>
      </c>
      <c r="BH494" s="17">
        <v>2132</v>
      </c>
      <c r="BI494" s="17">
        <v>9</v>
      </c>
      <c r="BJ494" s="17">
        <v>1</v>
      </c>
      <c r="BK494" s="17" t="s">
        <v>1800</v>
      </c>
      <c r="BL494" s="3">
        <v>45</v>
      </c>
      <c r="BM494" s="17" t="s">
        <v>3457</v>
      </c>
      <c r="BN494" s="17" t="s">
        <v>3458</v>
      </c>
      <c r="BO494" s="17">
        <v>954</v>
      </c>
      <c r="BP494" s="17">
        <v>521</v>
      </c>
      <c r="BQ494" s="17">
        <v>2166</v>
      </c>
      <c r="BR494" s="17">
        <v>5</v>
      </c>
      <c r="BS494" s="17">
        <v>8</v>
      </c>
      <c r="BT494" s="17" t="s">
        <v>3458</v>
      </c>
      <c r="BU494" s="8">
        <v>23200</v>
      </c>
      <c r="BV494" s="9" t="s">
        <v>3456</v>
      </c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 s="17" t="s">
        <v>40</v>
      </c>
      <c r="DS494"/>
      <c r="DT494"/>
      <c r="DU494" s="3">
        <v>2018</v>
      </c>
      <c r="DV494" s="16" t="s">
        <v>3508</v>
      </c>
      <c r="DW494" s="16" t="s">
        <v>3395</v>
      </c>
      <c r="DX494" s="16" t="s">
        <v>3492</v>
      </c>
      <c r="DY494" s="3">
        <v>75</v>
      </c>
      <c r="DZ494" s="3">
        <v>33806</v>
      </c>
      <c r="EA494" s="3">
        <v>911</v>
      </c>
      <c r="EB494" s="17">
        <v>25</v>
      </c>
      <c r="EC494" s="3">
        <v>0</v>
      </c>
      <c r="ED494" s="3">
        <v>499</v>
      </c>
      <c r="EE494" s="3">
        <v>0</v>
      </c>
      <c r="EF494" s="3">
        <v>499</v>
      </c>
      <c r="EG494" s="17">
        <v>850</v>
      </c>
      <c r="EH494" s="3">
        <v>499</v>
      </c>
      <c r="EI494" s="17">
        <v>0</v>
      </c>
      <c r="EJ494"/>
      <c r="EK494" s="3">
        <v>30425.4</v>
      </c>
      <c r="EL494" s="1">
        <v>130</v>
      </c>
      <c r="EM494" s="3">
        <v>37186.6</v>
      </c>
      <c r="EN494" s="3">
        <v>561</v>
      </c>
      <c r="EO494" s="17">
        <v>14.3</v>
      </c>
      <c r="EP494" s="17" t="s">
        <v>266</v>
      </c>
      <c r="EQ494"/>
      <c r="ER494"/>
      <c r="ES494"/>
      <c r="ET494"/>
      <c r="EU494"/>
      <c r="EV494"/>
      <c r="EW494" s="3">
        <v>11000</v>
      </c>
      <c r="EX494" s="3">
        <v>39817.199999999997</v>
      </c>
      <c r="EY494"/>
      <c r="EZ494" s="3">
        <v>41067.199999999997</v>
      </c>
      <c r="FA494"/>
      <c r="FB494"/>
      <c r="FC494" s="17" t="s">
        <v>3462</v>
      </c>
      <c r="FD494" s="21">
        <v>561.12</v>
      </c>
      <c r="FE494" s="21" t="n">
        <f si="45" t="shared"/>
        <v>561.0</v>
      </c>
      <c r="FF494" s="3">
        <v>45</v>
      </c>
      <c r="FG494" s="3" t="n">
        <f si="46" t="shared"/>
        <v>45.0</v>
      </c>
      <c r="FH494" s="17">
        <v>0</v>
      </c>
      <c r="FI494" s="17" t="n">
        <f si="47" t="shared"/>
        <v>0.0</v>
      </c>
      <c r="FJ494" s="17">
        <v>0</v>
      </c>
      <c r="FK494" s="3" t="n">
        <f si="48" t="shared"/>
        <v>11000.0</v>
      </c>
    </row>
    <row r="495" spans="1:167">
      <c r="A495" s="18" t="s">
        <v>266</v>
      </c>
      <c r="B495" s="17" t="s">
        <v>1069</v>
      </c>
      <c r="C495"/>
      <c r="D495" s="17" t="s">
        <v>399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 s="6" t="s">
        <v>3121</v>
      </c>
      <c r="AH495"/>
      <c r="AI495" s="6" t="s">
        <v>3122</v>
      </c>
      <c r="AJ495"/>
      <c r="AK495" s="5" t="s">
        <v>3529</v>
      </c>
      <c r="AL495" s="6" t="s">
        <v>143</v>
      </c>
      <c r="AM495" s="6" t="s">
        <v>182</v>
      </c>
      <c r="AN495" s="22" t="s">
        <v>3123</v>
      </c>
      <c r="AO495" s="22" t="s">
        <v>228</v>
      </c>
      <c r="AP495" s="22" t="s">
        <v>228</v>
      </c>
      <c r="AQ495" s="23" t="s">
        <v>1854</v>
      </c>
      <c r="AR495"/>
      <c r="AS495"/>
      <c r="AT495" s="4" t="s">
        <v>3124</v>
      </c>
      <c r="AU495" s="6" t="s">
        <v>364</v>
      </c>
      <c r="AV495" s="6" t="s">
        <v>146</v>
      </c>
      <c r="AW495" s="6" t="s">
        <v>252</v>
      </c>
      <c r="AX495"/>
      <c r="AY495"/>
      <c r="AZ495" s="6" t="s">
        <v>282</v>
      </c>
      <c r="BA495" s="6" t="s">
        <v>374</v>
      </c>
      <c r="BB495" s="4" t="s">
        <v>3125</v>
      </c>
      <c r="BC495" s="17">
        <v>954</v>
      </c>
      <c r="BD495" s="17">
        <v>351</v>
      </c>
      <c r="BE495" s="17">
        <v>2174</v>
      </c>
      <c r="BF495" s="17">
        <v>954</v>
      </c>
      <c r="BG495" s="17">
        <v>351</v>
      </c>
      <c r="BH495" s="17">
        <v>2174</v>
      </c>
      <c r="BI495" s="17">
        <v>7</v>
      </c>
      <c r="BJ495" s="17">
        <v>3</v>
      </c>
      <c r="BK495" s="17" t="s">
        <v>1800</v>
      </c>
      <c r="BL495" s="3">
        <v>15</v>
      </c>
      <c r="BM495" s="17" t="s">
        <v>155</v>
      </c>
      <c r="BN495" s="17" t="s">
        <v>3458</v>
      </c>
      <c r="BO495" s="24">
        <v>954</v>
      </c>
      <c r="BP495" s="17">
        <v>613</v>
      </c>
      <c r="BQ495" s="17">
        <v>2247</v>
      </c>
      <c r="BR495" s="17">
        <v>14</v>
      </c>
      <c r="BS495" s="17">
        <v>5</v>
      </c>
      <c r="BT495" s="17" t="s">
        <v>3458</v>
      </c>
      <c r="BU495" s="8">
        <v>93000</v>
      </c>
      <c r="BV495" s="9" t="s">
        <v>3456</v>
      </c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 s="3">
        <v>2018</v>
      </c>
      <c r="DV495" s="16" t="s">
        <v>3508</v>
      </c>
      <c r="DW495" s="16" t="s">
        <v>3388</v>
      </c>
      <c r="DX495" s="16" t="s">
        <v>3488</v>
      </c>
      <c r="DY495" s="3">
        <v>60</v>
      </c>
      <c r="DZ495" s="3">
        <v>17914</v>
      </c>
      <c r="EA495" s="3">
        <v>1131</v>
      </c>
      <c r="EB495" s="3">
        <v>0</v>
      </c>
      <c r="EC495" s="3">
        <v>0</v>
      </c>
      <c r="ED495" s="3">
        <v>0</v>
      </c>
      <c r="EE495" s="3">
        <v>500</v>
      </c>
      <c r="EF495" s="3">
        <v>0</v>
      </c>
      <c r="EG495"/>
      <c r="EH495" s="3">
        <v>0</v>
      </c>
      <c r="EI495" s="3">
        <v>0</v>
      </c>
      <c r="EJ495"/>
      <c r="EK495" s="3">
        <v>16122.6</v>
      </c>
      <c r="EL495" s="1">
        <v>5</v>
      </c>
      <c r="EM495" s="3">
        <v>19705.400000000001</v>
      </c>
      <c r="EN495" s="3">
        <v>381</v>
      </c>
      <c r="EO495" s="17">
        <v>8.01</v>
      </c>
      <c r="EP495" s="17" t="s">
        <v>1797</v>
      </c>
      <c r="EQ495" s="17" t="s">
        <v>1056</v>
      </c>
      <c r="ER495" s="17">
        <v>425</v>
      </c>
      <c r="ES495" s="17">
        <v>2007</v>
      </c>
      <c r="ET495" s="17" t="s">
        <v>1470</v>
      </c>
      <c r="EU495" s="17" t="s">
        <v>3388</v>
      </c>
      <c r="EV495" s="17" t="s">
        <v>3530</v>
      </c>
      <c r="EW495" s="3">
        <v>5250</v>
      </c>
      <c r="EX495" s="3">
        <v>22456.799999999999</v>
      </c>
      <c r="EY495" s="17" t="s">
        <v>162</v>
      </c>
      <c r="EZ495" s="3">
        <v>23706.799999999999</v>
      </c>
      <c r="FA495" s="17" t="s">
        <v>1798</v>
      </c>
      <c r="FB495"/>
      <c r="FC495" s="17" t="s">
        <v>3462</v>
      </c>
      <c r="FD495" s="21">
        <v>381.2</v>
      </c>
      <c r="FE495" s="21" t="n">
        <f si="45" t="shared"/>
        <v>381.0</v>
      </c>
      <c r="FF495" s="3">
        <v>15</v>
      </c>
      <c r="FG495" s="3" t="n">
        <f si="46" t="shared"/>
        <v>15.0</v>
      </c>
      <c r="FH495"/>
      <c r="FI495" s="17" t="n">
        <f si="47" t="shared"/>
        <v>0.0</v>
      </c>
      <c r="FJ495" s="17">
        <v>0</v>
      </c>
      <c r="FK495" s="3" t="n">
        <f si="48" t="shared"/>
        <v>5250.0</v>
      </c>
    </row>
    <row r="496" spans="1:167">
      <c r="A496" s="18" t="s">
        <v>266</v>
      </c>
      <c r="B496" s="17" t="s">
        <v>1069</v>
      </c>
      <c r="C496" s="30" t="s">
        <v>3460</v>
      </c>
      <c r="D496" s="17" t="s">
        <v>399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 s="6" t="s">
        <v>2460</v>
      </c>
      <c r="AH496" s="6" t="s">
        <v>246</v>
      </c>
      <c r="AI496" s="6" t="s">
        <v>287</v>
      </c>
      <c r="AJ496"/>
      <c r="AK496" s="5" t="s">
        <v>3529</v>
      </c>
      <c r="AL496" s="6" t="s">
        <v>143</v>
      </c>
      <c r="AM496" s="6" t="s">
        <v>144</v>
      </c>
      <c r="AN496" s="22" t="s">
        <v>2461</v>
      </c>
      <c r="AO496" s="22" t="s">
        <v>228</v>
      </c>
      <c r="AP496" s="22" t="s">
        <v>178</v>
      </c>
      <c r="AQ496" s="23" t="s">
        <v>1847</v>
      </c>
      <c r="AR496"/>
      <c r="AS496"/>
      <c r="AT496" s="4" t="s">
        <v>2447</v>
      </c>
      <c r="AU496" s="6" t="s">
        <v>2462</v>
      </c>
      <c r="AV496" s="6" t="s">
        <v>409</v>
      </c>
      <c r="AW496"/>
      <c r="AX496"/>
      <c r="AY496"/>
      <c r="AZ496" s="6" t="s">
        <v>962</v>
      </c>
      <c r="BA496" s="6" t="s">
        <v>370</v>
      </c>
      <c r="BB496" s="4" t="s">
        <v>2463</v>
      </c>
      <c r="BC496" s="17">
        <v>954</v>
      </c>
      <c r="BD496" s="17">
        <v>358</v>
      </c>
      <c r="BE496" s="17">
        <v>2181</v>
      </c>
      <c r="BF496" s="17">
        <v>954</v>
      </c>
      <c r="BG496" s="17">
        <v>358</v>
      </c>
      <c r="BH496" s="17">
        <v>2181</v>
      </c>
      <c r="BI496" s="17">
        <v>8</v>
      </c>
      <c r="BJ496" s="17">
        <v>2</v>
      </c>
      <c r="BK496" s="17" t="s">
        <v>1800</v>
      </c>
      <c r="BL496" s="3">
        <v>15</v>
      </c>
      <c r="BM496" s="17" t="s">
        <v>155</v>
      </c>
      <c r="BN496" s="17" t="s">
        <v>3458</v>
      </c>
      <c r="BO496" s="25">
        <v>478</v>
      </c>
      <c r="BP496" s="17">
        <v>627</v>
      </c>
      <c r="BQ496" s="17">
        <v>2254</v>
      </c>
      <c r="BR496" s="17">
        <v>11</v>
      </c>
      <c r="BS496" s="17">
        <v>2</v>
      </c>
      <c r="BT496" s="17" t="s">
        <v>3458</v>
      </c>
      <c r="BU496" s="8">
        <v>24000</v>
      </c>
      <c r="BV496" s="9" t="s">
        <v>3456</v>
      </c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 s="3">
        <v>2018</v>
      </c>
      <c r="DV496" s="16" t="s">
        <v>3508</v>
      </c>
      <c r="DW496" s="16" t="s">
        <v>3388</v>
      </c>
      <c r="DX496" s="16" t="s">
        <v>3488</v>
      </c>
      <c r="DY496" s="3">
        <v>60</v>
      </c>
      <c r="DZ496" s="3">
        <v>18231.599999999999</v>
      </c>
      <c r="EA496" s="3">
        <v>514.29</v>
      </c>
      <c r="EB496" s="3">
        <v>0</v>
      </c>
      <c r="EC496" s="3">
        <v>0</v>
      </c>
      <c r="ED496" s="3">
        <v>0</v>
      </c>
      <c r="EE496" s="3">
        <v>750</v>
      </c>
      <c r="EF496" s="3">
        <v>499</v>
      </c>
      <c r="EG496"/>
      <c r="EH496" s="3">
        <v>499</v>
      </c>
      <c r="EI496" s="3">
        <v>0</v>
      </c>
      <c r="EJ496"/>
      <c r="EK496" s="3">
        <v>16408.439999999999</v>
      </c>
      <c r="EL496" s="1">
        <v>25</v>
      </c>
      <c r="EM496" s="3">
        <v>20054.759999999998</v>
      </c>
      <c r="EN496" s="3">
        <v>474</v>
      </c>
      <c r="EO496" s="17">
        <v>14.3</v>
      </c>
      <c r="EP496" s="17" t="s">
        <v>266</v>
      </c>
      <c r="EQ496"/>
      <c r="ER496"/>
      <c r="ES496"/>
      <c r="ET496"/>
      <c r="EU496"/>
      <c r="EV496"/>
      <c r="EW496" s="3">
        <v>6000</v>
      </c>
      <c r="EX496" s="3">
        <v>23604</v>
      </c>
      <c r="EY496"/>
      <c r="EZ496" s="3">
        <v>24854</v>
      </c>
      <c r="FA496"/>
      <c r="FB496"/>
      <c r="FC496" s="17" t="s">
        <v>3462</v>
      </c>
      <c r="FD496" s="21">
        <v>474.14</v>
      </c>
      <c r="FE496" s="21" t="n">
        <f si="45" t="shared"/>
        <v>474.0</v>
      </c>
      <c r="FF496" s="3">
        <v>15</v>
      </c>
      <c r="FG496" s="3" t="n">
        <f si="46" t="shared"/>
        <v>15.0</v>
      </c>
      <c r="FH496"/>
      <c r="FI496" s="17" t="n">
        <f si="47" t="shared"/>
        <v>0.0</v>
      </c>
      <c r="FJ496" s="17">
        <v>0</v>
      </c>
      <c r="FK496" s="3" t="n">
        <f si="48" t="shared"/>
        <v>6000.0</v>
      </c>
    </row>
    <row r="497" spans="1:167">
      <c r="A497" s="18" t="s">
        <v>266</v>
      </c>
      <c r="B497" s="17" t="s">
        <v>1069</v>
      </c>
      <c r="C497" s="30">
        <v>32127</v>
      </c>
      <c r="D497" s="17" t="s">
        <v>399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 s="6" t="s">
        <v>1947</v>
      </c>
      <c r="AH497" s="6" t="s">
        <v>242</v>
      </c>
      <c r="AI497" s="6" t="s">
        <v>1948</v>
      </c>
      <c r="AJ497"/>
      <c r="AK497" s="5" t="s">
        <v>3529</v>
      </c>
      <c r="AL497" s="6" t="s">
        <v>143</v>
      </c>
      <c r="AM497" s="6" t="s">
        <v>222</v>
      </c>
      <c r="AN497" s="6" t="s">
        <v>1949</v>
      </c>
      <c r="AO497" s="2">
        <v>11</v>
      </c>
      <c r="AP497" s="2">
        <v>17</v>
      </c>
      <c r="AQ497" s="2">
        <v>1974</v>
      </c>
      <c r="AR497"/>
      <c r="AS497"/>
      <c r="AT497" s="4" t="s">
        <v>1950</v>
      </c>
      <c r="AU497"/>
      <c r="AV497"/>
      <c r="AW497"/>
      <c r="AX497"/>
      <c r="AY497"/>
      <c r="AZ497" s="6" t="s">
        <v>1951</v>
      </c>
      <c r="BA497" s="6" t="s">
        <v>374</v>
      </c>
      <c r="BB497" s="4" t="s">
        <v>1952</v>
      </c>
      <c r="BC497" s="17">
        <v>910</v>
      </c>
      <c r="BD497" s="17">
        <v>419</v>
      </c>
      <c r="BE497" s="17">
        <v>2126</v>
      </c>
      <c r="BF497" s="17">
        <v>910</v>
      </c>
      <c r="BG497" s="17">
        <v>419</v>
      </c>
      <c r="BH497" s="17">
        <v>2126</v>
      </c>
      <c r="BI497" s="17">
        <v>7</v>
      </c>
      <c r="BJ497" s="17">
        <v>3</v>
      </c>
      <c r="BK497" s="17" t="s">
        <v>1052</v>
      </c>
      <c r="BL497" s="3">
        <v>20</v>
      </c>
      <c r="BM497" s="17" t="s">
        <v>1053</v>
      </c>
      <c r="BN497" s="17" t="s">
        <v>3458</v>
      </c>
      <c r="BO497" s="17">
        <v>910</v>
      </c>
      <c r="BP497" s="17">
        <v>521</v>
      </c>
      <c r="BQ497" s="17">
        <v>2315</v>
      </c>
      <c r="BR497" s="17">
        <v>11</v>
      </c>
      <c r="BS497" s="17">
        <v>0</v>
      </c>
      <c r="BT497" s="17" t="s">
        <v>3458</v>
      </c>
      <c r="BU497" s="8">
        <v>73000</v>
      </c>
      <c r="BV497" s="9" t="s">
        <v>3456</v>
      </c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 s="17" t="s">
        <v>40</v>
      </c>
      <c r="DS497"/>
      <c r="DT497"/>
      <c r="DU497" s="3">
        <v>2018</v>
      </c>
      <c r="DV497" s="16" t="s">
        <v>3508</v>
      </c>
      <c r="DW497" s="16" t="s">
        <v>3404</v>
      </c>
      <c r="DX497" s="16" t="s">
        <v>3493</v>
      </c>
      <c r="DY497" s="3">
        <v>60</v>
      </c>
      <c r="DZ497" s="3">
        <v>22222</v>
      </c>
      <c r="EA497" s="3">
        <v>128</v>
      </c>
      <c r="EB497" s="17">
        <v>250</v>
      </c>
      <c r="EC497" s="3">
        <v>500</v>
      </c>
      <c r="ED497" s="3">
        <v>0</v>
      </c>
      <c r="EE497" s="3">
        <v>0</v>
      </c>
      <c r="EF497" s="3">
        <v>0</v>
      </c>
      <c r="EG497" s="17">
        <v>250</v>
      </c>
      <c r="EH497" s="3">
        <v>0</v>
      </c>
      <c r="EI497" s="3">
        <v>0</v>
      </c>
      <c r="EJ497"/>
      <c r="EK497" s="3">
        <v>19999.8</v>
      </c>
      <c r="EL497" s="1">
        <v>15</v>
      </c>
      <c r="EM497" s="3">
        <v>24444.2</v>
      </c>
      <c r="EN497" s="3">
        <v>292</v>
      </c>
      <c r="EO497" s="17">
        <v>11.2</v>
      </c>
      <c r="EP497" s="17" t="s">
        <v>1797</v>
      </c>
      <c r="EQ497" s="17" t="s">
        <v>1057</v>
      </c>
      <c r="ER497" s="17">
        <v>400</v>
      </c>
      <c r="ES497" s="17">
        <v>2008</v>
      </c>
      <c r="ET497" s="17" t="s">
        <v>1470</v>
      </c>
      <c r="EU497" s="17" t="s">
        <v>3387</v>
      </c>
      <c r="EV497" s="17" t="s">
        <v>3531</v>
      </c>
      <c r="EW497" s="3">
        <v>8500</v>
      </c>
      <c r="EX497" s="3">
        <v>28802.988000000001</v>
      </c>
      <c r="EY497" s="17" t="s">
        <v>163</v>
      </c>
      <c r="EZ497" s="3">
        <v>30052.988000000001</v>
      </c>
      <c r="FA497" s="17" t="s">
        <v>164</v>
      </c>
      <c r="FB497"/>
      <c r="FC497" s="17" t="s">
        <v>3462</v>
      </c>
      <c r="FD497" s="21">
        <v>292.12</v>
      </c>
      <c r="FE497" s="21" t="n">
        <f si="45" t="shared"/>
        <v>292.0</v>
      </c>
      <c r="FF497" s="3">
        <v>20</v>
      </c>
      <c r="FG497" s="3" t="n">
        <f si="46" t="shared"/>
        <v>20.0</v>
      </c>
      <c r="FH497" s="17">
        <v>0</v>
      </c>
      <c r="FI497" s="17" t="n">
        <f si="47" t="shared"/>
        <v>0.0</v>
      </c>
      <c r="FJ497" s="17">
        <v>0</v>
      </c>
      <c r="FK497" s="3" t="n">
        <f si="48" t="shared"/>
        <v>8500.0</v>
      </c>
    </row>
    <row r="498" spans="1:167">
      <c r="A498" s="18" t="s">
        <v>266</v>
      </c>
      <c r="B498" s="17" t="s">
        <v>1069</v>
      </c>
      <c r="C498" s="31" t="s">
        <v>3473</v>
      </c>
      <c r="D498" s="17" t="s">
        <v>399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 s="6" t="s">
        <v>1081</v>
      </c>
      <c r="AH498" s="6" t="s">
        <v>242</v>
      </c>
      <c r="AI498" s="6" t="s">
        <v>1617</v>
      </c>
      <c r="AJ498"/>
      <c r="AK498" s="5" t="s">
        <v>3529</v>
      </c>
      <c r="AL498" s="6" t="s">
        <v>143</v>
      </c>
      <c r="AM498" s="6" t="s">
        <v>214</v>
      </c>
      <c r="AN498" s="6" t="s">
        <v>1618</v>
      </c>
      <c r="AO498" s="2" t="s">
        <v>238</v>
      </c>
      <c r="AP498" s="2">
        <v>1</v>
      </c>
      <c r="AQ498" s="2">
        <v>1958</v>
      </c>
      <c r="AR498"/>
      <c r="AS498"/>
      <c r="AT498" s="4" t="s">
        <v>3469</v>
      </c>
      <c r="AU498" s="6" t="s">
        <v>3470</v>
      </c>
      <c r="AV498" s="6" t="s">
        <v>403</v>
      </c>
      <c r="AW498"/>
      <c r="AX498"/>
      <c r="AY498"/>
      <c r="AZ498" s="6" t="s">
        <v>3472</v>
      </c>
      <c r="BA498" s="6" t="s">
        <v>152</v>
      </c>
      <c r="BB498" s="4" t="s">
        <v>3471</v>
      </c>
      <c r="BC498" s="3">
        <v>478</v>
      </c>
      <c r="BD498" s="17">
        <v>428</v>
      </c>
      <c r="BE498" s="3">
        <v>2126</v>
      </c>
      <c r="BF498" s="3">
        <v>478</v>
      </c>
      <c r="BG498" s="17">
        <v>428</v>
      </c>
      <c r="BH498" s="3">
        <v>2126</v>
      </c>
      <c r="BI498" s="17">
        <v>7</v>
      </c>
      <c r="BJ498" s="17">
        <v>3</v>
      </c>
      <c r="BK498" s="17" t="s">
        <v>1052</v>
      </c>
      <c r="BL498" s="3">
        <v>5</v>
      </c>
      <c r="BM498" s="17" t="s">
        <v>1053</v>
      </c>
      <c r="BN498" s="17" t="s">
        <v>3458</v>
      </c>
      <c r="BO498" s="3">
        <v>478</v>
      </c>
      <c r="BP498" s="17">
        <v>521</v>
      </c>
      <c r="BQ498" s="17">
        <v>2324</v>
      </c>
      <c r="BR498" s="17">
        <v>7</v>
      </c>
      <c r="BS498" s="17">
        <v>4</v>
      </c>
      <c r="BT498" s="17" t="s">
        <v>3458</v>
      </c>
      <c r="BU498" s="8">
        <v>33800.04</v>
      </c>
      <c r="BV498" s="18" t="s">
        <v>3456</v>
      </c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 s="17" t="s">
        <v>40</v>
      </c>
      <c r="DS498"/>
      <c r="DT498"/>
      <c r="DU498" s="3">
        <v>2018</v>
      </c>
      <c r="DV498" s="16" t="s">
        <v>3508</v>
      </c>
      <c r="DW498" s="16" t="s">
        <v>3388</v>
      </c>
      <c r="DX498" s="16" t="s">
        <v>3601</v>
      </c>
      <c r="DY498" s="3">
        <v>75</v>
      </c>
      <c r="DZ498" s="3">
        <v>17100</v>
      </c>
      <c r="EA498" s="3">
        <v>1080</v>
      </c>
      <c r="EB498" s="17">
        <v>15</v>
      </c>
      <c r="EC498" s="3">
        <v>0</v>
      </c>
      <c r="ED498" s="3">
        <v>0</v>
      </c>
      <c r="EE498" s="3">
        <v>0</v>
      </c>
      <c r="EF498" s="3">
        <v>0</v>
      </c>
      <c r="EG498" s="17">
        <v>700</v>
      </c>
      <c r="EH498" s="3">
        <v>0</v>
      </c>
      <c r="EI498" s="3">
        <v>0</v>
      </c>
      <c r="EJ498"/>
      <c r="EK498" s="3">
        <v>15390</v>
      </c>
      <c r="EL498" s="1">
        <v>20</v>
      </c>
      <c r="EM498" s="3">
        <v>18810</v>
      </c>
      <c r="EN498" s="3">
        <v>316</v>
      </c>
      <c r="EO498" s="17">
        <v>8.01</v>
      </c>
      <c r="EP498" s="17" t="s">
        <v>1797</v>
      </c>
      <c r="EQ498" s="17" t="s">
        <v>1056</v>
      </c>
      <c r="ER498" s="17">
        <v>425</v>
      </c>
      <c r="ES498" s="17">
        <v>2007</v>
      </c>
      <c r="ET498" s="17" t="s">
        <v>1470</v>
      </c>
      <c r="EU498" s="17" t="s">
        <v>3388</v>
      </c>
      <c r="EV498" s="17" t="s">
        <v>3530</v>
      </c>
      <c r="EW498" s="3">
        <v>5250</v>
      </c>
      <c r="EX498" s="3">
        <v>21585.407999999999</v>
      </c>
      <c r="EY498" s="17" t="s">
        <v>162</v>
      </c>
      <c r="EZ498" s="3">
        <v>22835.407999999999</v>
      </c>
      <c r="FA498" s="17" t="s">
        <v>1798</v>
      </c>
      <c r="FB498"/>
      <c r="FC498" s="17" t="s">
        <v>3462</v>
      </c>
      <c r="FD498" s="21">
        <v>315.61</v>
      </c>
      <c r="FE498" s="21" t="n">
        <f si="45" t="shared"/>
        <v>316.0</v>
      </c>
      <c r="FF498" s="3">
        <v>5</v>
      </c>
      <c r="FG498" s="3" t="n">
        <f si="46" t="shared"/>
        <v>5.0</v>
      </c>
      <c r="FH498" s="17">
        <v>0</v>
      </c>
      <c r="FI498" s="17" t="n">
        <f si="47" t="shared"/>
        <v>0.0</v>
      </c>
      <c r="FJ498" s="17">
        <v>0</v>
      </c>
      <c r="FK498" s="3" t="n">
        <f si="48" t="shared"/>
        <v>5250.0</v>
      </c>
    </row>
    <row r="499" spans="1:167">
      <c r="A499" s="18" t="s">
        <v>266</v>
      </c>
      <c r="B499" s="17" t="s">
        <v>1069</v>
      </c>
      <c r="C499" s="30" t="s">
        <v>3460</v>
      </c>
      <c r="D499" s="17" t="s">
        <v>399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 s="6" t="s">
        <v>1081</v>
      </c>
      <c r="AH499" s="6" t="s">
        <v>242</v>
      </c>
      <c r="AI499" s="6" t="s">
        <v>1617</v>
      </c>
      <c r="AJ499"/>
      <c r="AK499" s="5" t="s">
        <v>3529</v>
      </c>
      <c r="AL499" s="6" t="s">
        <v>143</v>
      </c>
      <c r="AM499" s="6" t="s">
        <v>214</v>
      </c>
      <c r="AN499" s="6" t="s">
        <v>1618</v>
      </c>
      <c r="AO499" s="2" t="s">
        <v>238</v>
      </c>
      <c r="AP499" s="2" t="s">
        <v>228</v>
      </c>
      <c r="AQ499" s="2" t="s">
        <v>1314</v>
      </c>
      <c r="AR499"/>
      <c r="AS499"/>
      <c r="AT499" s="4" t="s">
        <v>1924</v>
      </c>
      <c r="AU499" s="6" t="s">
        <v>1925</v>
      </c>
      <c r="AV499" s="6" t="s">
        <v>407</v>
      </c>
      <c r="AW499"/>
      <c r="AX499"/>
      <c r="AY499"/>
      <c r="AZ499" s="6" t="s">
        <v>1926</v>
      </c>
      <c r="BA499" s="6" t="s">
        <v>391</v>
      </c>
      <c r="BB499" s="4" t="s">
        <v>1927</v>
      </c>
      <c r="BC499" s="3">
        <v>478</v>
      </c>
      <c r="BD499" s="17">
        <v>428</v>
      </c>
      <c r="BE499" s="3">
        <v>2126</v>
      </c>
      <c r="BF499" s="3">
        <v>478</v>
      </c>
      <c r="BG499" s="17">
        <v>428</v>
      </c>
      <c r="BH499" s="3">
        <v>2126</v>
      </c>
      <c r="BI499" s="17">
        <v>7</v>
      </c>
      <c r="BJ499" s="17">
        <v>3</v>
      </c>
      <c r="BK499" s="17" t="s">
        <v>1052</v>
      </c>
      <c r="BL499" s="3">
        <v>5</v>
      </c>
      <c r="BM499" s="17" t="s">
        <v>1053</v>
      </c>
      <c r="BN499" s="17" t="s">
        <v>3458</v>
      </c>
      <c r="BO499" s="3">
        <v>478</v>
      </c>
      <c r="BP499" s="17">
        <v>521</v>
      </c>
      <c r="BQ499" s="17">
        <v>2324</v>
      </c>
      <c r="BR499" s="17">
        <v>7</v>
      </c>
      <c r="BS499" s="17">
        <v>4</v>
      </c>
      <c r="BT499" s="17" t="s">
        <v>3458</v>
      </c>
      <c r="BU499" s="8">
        <v>33800.04</v>
      </c>
      <c r="BV499" s="9" t="s">
        <v>3456</v>
      </c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 s="17" t="s">
        <v>40</v>
      </c>
      <c r="DS499"/>
      <c r="DT499"/>
      <c r="DU499" s="3">
        <v>2018</v>
      </c>
      <c r="DV499" s="16" t="s">
        <v>3508</v>
      </c>
      <c r="DW499" s="16" t="s">
        <v>3388</v>
      </c>
      <c r="DX499" s="16" t="s">
        <v>3488</v>
      </c>
      <c r="DY499" s="3">
        <v>75</v>
      </c>
      <c r="DZ499" s="3">
        <v>17100</v>
      </c>
      <c r="EA499" s="3">
        <v>1080</v>
      </c>
      <c r="EB499" s="17">
        <v>15</v>
      </c>
      <c r="EC499" s="3">
        <v>0</v>
      </c>
      <c r="ED499" s="3">
        <v>0</v>
      </c>
      <c r="EE499" s="3">
        <v>0</v>
      </c>
      <c r="EF499" s="3">
        <v>0</v>
      </c>
      <c r="EG499" s="17">
        <v>700</v>
      </c>
      <c r="EH499" s="3">
        <v>0</v>
      </c>
      <c r="EI499" s="3">
        <v>0</v>
      </c>
      <c r="EJ499"/>
      <c r="EK499" s="3">
        <v>15390</v>
      </c>
      <c r="EL499" s="1">
        <v>20</v>
      </c>
      <c r="EM499" s="3">
        <v>18810</v>
      </c>
      <c r="EN499" s="3">
        <v>316</v>
      </c>
      <c r="EO499" s="17">
        <v>8.01</v>
      </c>
      <c r="EP499" s="17" t="s">
        <v>1797</v>
      </c>
      <c r="EQ499" s="17" t="s">
        <v>1056</v>
      </c>
      <c r="ER499" s="17">
        <v>425</v>
      </c>
      <c r="ES499" s="17">
        <v>2007</v>
      </c>
      <c r="ET499" s="17" t="s">
        <v>1470</v>
      </c>
      <c r="EU499" s="17" t="s">
        <v>3388</v>
      </c>
      <c r="EV499" s="17" t="s">
        <v>3530</v>
      </c>
      <c r="EW499" s="3">
        <v>5250</v>
      </c>
      <c r="EX499" s="3">
        <v>21585.407999999999</v>
      </c>
      <c r="EY499" s="17" t="s">
        <v>162</v>
      </c>
      <c r="EZ499" s="3">
        <v>22835.407999999999</v>
      </c>
      <c r="FA499" s="17" t="s">
        <v>1798</v>
      </c>
      <c r="FB499"/>
      <c r="FC499" s="17" t="s">
        <v>3462</v>
      </c>
      <c r="FD499" s="21">
        <v>315.61</v>
      </c>
      <c r="FE499" s="21" t="n">
        <f si="45" t="shared"/>
        <v>316.0</v>
      </c>
      <c r="FF499" s="3">
        <v>5</v>
      </c>
      <c r="FG499" s="3" t="n">
        <f si="46" t="shared"/>
        <v>5.0</v>
      </c>
      <c r="FH499" s="17">
        <v>0</v>
      </c>
      <c r="FI499" s="17" t="n">
        <f si="47" t="shared"/>
        <v>0.0</v>
      </c>
      <c r="FJ499" s="17">
        <v>0</v>
      </c>
      <c r="FK499" s="3" t="n">
        <f si="48" t="shared"/>
        <v>5250.0</v>
      </c>
    </row>
    <row r="500" spans="1:167">
      <c r="A500" s="18" t="s">
        <v>266</v>
      </c>
      <c r="B500" s="17" t="s">
        <v>1069</v>
      </c>
      <c r="C500" s="30">
        <v>32127</v>
      </c>
      <c r="D500" s="17" t="s">
        <v>399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 s="6" t="s">
        <v>244</v>
      </c>
      <c r="AH500"/>
      <c r="AI500" s="6" t="s">
        <v>613</v>
      </c>
      <c r="AJ500"/>
      <c r="AK500" s="5" t="s">
        <v>3529</v>
      </c>
      <c r="AL500" s="17" t="s">
        <v>143</v>
      </c>
      <c r="AM500" s="17" t="s">
        <v>173</v>
      </c>
      <c r="AN500" s="17" t="s">
        <v>473</v>
      </c>
      <c r="AO500" s="17">
        <v>10</v>
      </c>
      <c r="AP500" s="17">
        <v>15</v>
      </c>
      <c r="AQ500" s="17">
        <v>1950</v>
      </c>
      <c r="AR500"/>
      <c r="AS500"/>
      <c r="AT500" s="4" t="s">
        <v>767</v>
      </c>
      <c r="AU500" s="6" t="s">
        <v>146</v>
      </c>
      <c r="AV500"/>
      <c r="AW500" s="17" t="s">
        <v>410</v>
      </c>
      <c r="AX500"/>
      <c r="AY500"/>
      <c r="AZ500" s="6" t="s">
        <v>962</v>
      </c>
      <c r="BA500" s="6" t="s">
        <v>370</v>
      </c>
      <c r="BB500" s="4" t="s">
        <v>963</v>
      </c>
      <c r="BC500" s="17">
        <v>954</v>
      </c>
      <c r="BD500" s="17">
        <v>300</v>
      </c>
      <c r="BE500" s="17">
        <v>2127</v>
      </c>
      <c r="BF500" s="17">
        <v>954</v>
      </c>
      <c r="BG500" s="17">
        <v>300</v>
      </c>
      <c r="BH500" s="17">
        <v>2127</v>
      </c>
      <c r="BI500" s="17">
        <v>5</v>
      </c>
      <c r="BJ500" s="17">
        <v>5</v>
      </c>
      <c r="BK500" s="17" t="s">
        <v>155</v>
      </c>
      <c r="BL500" s="3">
        <v>609</v>
      </c>
      <c r="BM500" s="17" t="s">
        <v>155</v>
      </c>
      <c r="BN500" s="17" t="s">
        <v>3458</v>
      </c>
      <c r="BO500" s="17">
        <v>954</v>
      </c>
      <c r="BP500" s="17">
        <v>521</v>
      </c>
      <c r="BQ500" s="17">
        <v>2196</v>
      </c>
      <c r="BR500" s="17">
        <v>15</v>
      </c>
      <c r="BS500" s="17">
        <v>6</v>
      </c>
      <c r="BT500" s="17" t="s">
        <v>3458</v>
      </c>
      <c r="BU500" s="8">
        <v>24960</v>
      </c>
      <c r="BV500" s="9" t="s">
        <v>3456</v>
      </c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 s="17" t="s">
        <v>40</v>
      </c>
      <c r="DS500"/>
      <c r="DT500"/>
      <c r="DU500" s="3">
        <v>2018</v>
      </c>
      <c r="DV500" s="16" t="s">
        <v>3508</v>
      </c>
      <c r="DW500" s="16" t="s">
        <v>3388</v>
      </c>
      <c r="DX500" s="16" t="s">
        <v>3488</v>
      </c>
      <c r="DY500" s="3">
        <v>60</v>
      </c>
      <c r="DZ500" s="3">
        <v>21707</v>
      </c>
      <c r="EA500" s="3">
        <v>560</v>
      </c>
      <c r="EB500" s="17">
        <v>25</v>
      </c>
      <c r="EC500" s="3">
        <v>0</v>
      </c>
      <c r="ED500" s="3">
        <v>699</v>
      </c>
      <c r="EE500" s="3">
        <v>0</v>
      </c>
      <c r="EF500" s="3">
        <v>699</v>
      </c>
      <c r="EG500" s="17">
        <v>50</v>
      </c>
      <c r="EH500" s="3">
        <v>699</v>
      </c>
      <c r="EI500" s="17">
        <v>850</v>
      </c>
      <c r="EJ500"/>
      <c r="EK500" s="3">
        <v>19536.3</v>
      </c>
      <c r="EL500" s="1">
        <v>18</v>
      </c>
      <c r="EM500" s="3">
        <v>23877.7</v>
      </c>
      <c r="EN500" s="3">
        <v>525</v>
      </c>
      <c r="EO500" s="17">
        <v>9.99</v>
      </c>
      <c r="EP500" s="17" t="s">
        <v>266</v>
      </c>
      <c r="EQ500"/>
      <c r="ER500"/>
      <c r="ES500"/>
      <c r="ET500"/>
      <c r="EU500"/>
      <c r="EV500"/>
      <c r="EW500" s="3">
        <v>7500</v>
      </c>
      <c r="EX500" s="3">
        <v>24028.235999999997</v>
      </c>
      <c r="EY500"/>
      <c r="EZ500" s="3">
        <v>25278.235999999997</v>
      </c>
      <c r="FA500"/>
      <c r="FB500"/>
      <c r="FC500" s="17" t="s">
        <v>3462</v>
      </c>
      <c r="FD500" s="21">
        <v>524.79</v>
      </c>
      <c r="FE500" s="21" t="n">
        <f si="45" t="shared"/>
        <v>525.0</v>
      </c>
      <c r="FF500" s="3">
        <v>609.375</v>
      </c>
      <c r="FG500" s="3" t="n">
        <f si="46" t="shared"/>
        <v>609.0</v>
      </c>
      <c r="FH500" s="17">
        <v>850</v>
      </c>
      <c r="FI500" s="17" t="n">
        <f si="47" t="shared"/>
        <v>850.0</v>
      </c>
      <c r="FJ500" s="17">
        <v>0</v>
      </c>
      <c r="FK500" s="3" t="n">
        <f si="48" t="shared"/>
        <v>7500.0</v>
      </c>
    </row>
    <row r="501" spans="1:167">
      <c r="A501" s="18" t="s">
        <v>266</v>
      </c>
      <c r="B501" s="17" t="s">
        <v>1465</v>
      </c>
      <c r="C501" s="30">
        <v>32127</v>
      </c>
      <c r="D501" s="17" t="s">
        <v>399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 s="6" t="s">
        <v>288</v>
      </c>
      <c r="AH501" s="6" t="s">
        <v>288</v>
      </c>
      <c r="AI501" s="6" t="s">
        <v>1619</v>
      </c>
      <c r="AJ501"/>
      <c r="AK501" s="5" t="s">
        <v>3529</v>
      </c>
      <c r="AL501" s="17" t="s">
        <v>143</v>
      </c>
      <c r="AM501" s="17" t="s">
        <v>419</v>
      </c>
      <c r="AN501" s="17" t="s">
        <v>209</v>
      </c>
      <c r="AO501" s="16">
        <v>11</v>
      </c>
      <c r="AP501" s="16" t="s">
        <v>238</v>
      </c>
      <c r="AQ501" s="16" t="s">
        <v>1314</v>
      </c>
      <c r="AR501"/>
      <c r="AS501"/>
      <c r="AT501" s="4" t="s">
        <v>1402</v>
      </c>
      <c r="AU501" s="6" t="s">
        <v>297</v>
      </c>
      <c r="AV501" s="6" t="s">
        <v>402</v>
      </c>
      <c r="AW501"/>
      <c r="AX501"/>
      <c r="AY501"/>
      <c r="AZ501" s="6" t="s">
        <v>1212</v>
      </c>
      <c r="BA501" s="6" t="s">
        <v>391</v>
      </c>
      <c r="BB501" s="17" t="s">
        <v>1213</v>
      </c>
      <c r="BC501" s="17">
        <v>954</v>
      </c>
      <c r="BD501" s="17">
        <v>703</v>
      </c>
      <c r="BE501" s="17">
        <v>1435</v>
      </c>
      <c r="BF501" s="17">
        <v>954</v>
      </c>
      <c r="BG501" s="17">
        <v>703</v>
      </c>
      <c r="BH501" s="17">
        <v>1435</v>
      </c>
      <c r="BI501" s="17">
        <v>6</v>
      </c>
      <c r="BJ501" s="3">
        <v>8.6295884315906601</v>
      </c>
      <c r="BK501" s="17" t="s">
        <v>1799</v>
      </c>
      <c r="BL501" s="3">
        <v>0</v>
      </c>
      <c r="BM501" s="17" t="s">
        <v>1801</v>
      </c>
      <c r="BN501" s="17" t="s">
        <v>3458</v>
      </c>
      <c r="BO501" s="17">
        <v>954</v>
      </c>
      <c r="BP501" s="17">
        <v>234</v>
      </c>
      <c r="BQ501" s="17">
        <v>1435</v>
      </c>
      <c r="BR501" s="17">
        <v>6</v>
      </c>
      <c r="BS501" s="17">
        <v>1</v>
      </c>
      <c r="BT501" s="17" t="s">
        <v>3458</v>
      </c>
      <c r="BU501" s="3">
        <v>96000</v>
      </c>
      <c r="BV501" s="9" t="s">
        <v>3456</v>
      </c>
      <c r="BW501"/>
      <c r="BX501"/>
      <c r="BY501" s="17" t="s">
        <v>156</v>
      </c>
      <c r="BZ501" s="6" t="s">
        <v>1074</v>
      </c>
      <c r="CA501" s="17" t="s">
        <v>1070</v>
      </c>
      <c r="CB501" s="6" t="s">
        <v>1620</v>
      </c>
      <c r="CC501"/>
      <c r="CD501"/>
      <c r="CE501" s="17" t="s">
        <v>143</v>
      </c>
      <c r="CF501" s="17" t="s">
        <v>218</v>
      </c>
      <c r="CG501" s="17" t="s">
        <v>1621</v>
      </c>
      <c r="CH501" s="16">
        <v>11</v>
      </c>
      <c r="CI501" s="16" t="s">
        <v>238</v>
      </c>
      <c r="CJ501" s="16" t="s">
        <v>1314</v>
      </c>
      <c r="CK501"/>
      <c r="CL501"/>
      <c r="CM501" s="4" t="s">
        <v>1402</v>
      </c>
      <c r="CN501" s="6" t="s">
        <v>297</v>
      </c>
      <c r="CO501" s="6" t="s">
        <v>402</v>
      </c>
      <c r="CP501"/>
      <c r="CQ501"/>
      <c r="CR501"/>
      <c r="CS501" s="6" t="s">
        <v>1212</v>
      </c>
      <c r="CT501" s="6" t="s">
        <v>391</v>
      </c>
      <c r="CU501" s="17" t="s">
        <v>1213</v>
      </c>
      <c r="CV501" s="17">
        <v>954</v>
      </c>
      <c r="CW501" s="17">
        <v>243</v>
      </c>
      <c r="CX501" s="17">
        <v>2128</v>
      </c>
      <c r="CY501" s="17">
        <v>954</v>
      </c>
      <c r="CZ501" s="17">
        <v>304</v>
      </c>
      <c r="DA501" s="17">
        <v>2128</v>
      </c>
      <c r="DB501" s="17">
        <v>6</v>
      </c>
      <c r="DC501" s="17">
        <v>1</v>
      </c>
      <c r="DD501" s="17" t="s">
        <v>1051</v>
      </c>
      <c r="DE501" s="17">
        <v>990</v>
      </c>
      <c r="DF501" s="17" t="s">
        <v>1801</v>
      </c>
      <c r="DG501" s="17" t="s">
        <v>1977</v>
      </c>
      <c r="DH501" s="17">
        <v>954</v>
      </c>
      <c r="DI501" s="17">
        <v>234</v>
      </c>
      <c r="DJ501" s="17">
        <v>2128</v>
      </c>
      <c r="DK501" s="17">
        <v>6</v>
      </c>
      <c r="DL501" s="17">
        <v>1</v>
      </c>
      <c r="DM501" s="17" t="s">
        <v>1976</v>
      </c>
      <c r="DN501" s="17">
        <v>1500</v>
      </c>
      <c r="DO501" s="17" t="s">
        <v>58</v>
      </c>
      <c r="DP501"/>
      <c r="DQ501"/>
      <c r="DR501" s="17" t="s">
        <v>40</v>
      </c>
      <c r="DS501"/>
      <c r="DT501"/>
      <c r="DU501" s="3">
        <v>2018</v>
      </c>
      <c r="DV501" s="16" t="s">
        <v>3508</v>
      </c>
      <c r="DW501" s="16" t="s">
        <v>3387</v>
      </c>
      <c r="DX501" s="16" t="s">
        <v>3600</v>
      </c>
      <c r="DY501" s="3">
        <v>60</v>
      </c>
      <c r="DZ501" s="3">
        <v>23592</v>
      </c>
      <c r="EA501" s="3">
        <v>300</v>
      </c>
      <c r="EB501" s="17">
        <v>125</v>
      </c>
      <c r="EC501" s="3">
        <v>0</v>
      </c>
      <c r="ED501" s="3">
        <v>0</v>
      </c>
      <c r="EE501" s="3">
        <v>0</v>
      </c>
      <c r="EF501" s="3">
        <v>0</v>
      </c>
      <c r="EG501" s="17">
        <v>600</v>
      </c>
      <c r="EH501"/>
      <c r="EI501" s="3">
        <v>0</v>
      </c>
      <c r="EJ501"/>
      <c r="EK501" s="3">
        <v>21232.799999999999</v>
      </c>
      <c r="EL501" s="1">
        <v>20</v>
      </c>
      <c r="EM501" s="3">
        <v>25951.200000000001</v>
      </c>
      <c r="EN501" s="3">
        <v>505</v>
      </c>
      <c r="EO501" s="17">
        <v>11.2</v>
      </c>
      <c r="EP501" s="17" t="s">
        <v>1797</v>
      </c>
      <c r="EQ501" s="17" t="s">
        <v>1057</v>
      </c>
      <c r="ER501" s="17">
        <v>400</v>
      </c>
      <c r="ES501" s="17">
        <v>2008</v>
      </c>
      <c r="ET501" s="17" t="s">
        <v>1470</v>
      </c>
      <c r="EU501" s="17" t="s">
        <v>3387</v>
      </c>
      <c r="EV501" s="17" t="s">
        <v>3531</v>
      </c>
      <c r="EW501" s="3">
        <v>8500</v>
      </c>
      <c r="EX501" s="3">
        <v>31018.799999999999</v>
      </c>
      <c r="EY501" s="17" t="s">
        <v>163</v>
      </c>
      <c r="EZ501" s="3">
        <v>32268.799999999999</v>
      </c>
      <c r="FA501" s="17" t="s">
        <v>164</v>
      </c>
      <c r="FB501"/>
      <c r="FC501" s="17" t="s">
        <v>3462</v>
      </c>
      <c r="FD501" s="21">
        <v>505.23</v>
      </c>
      <c r="FE501" s="21" t="n">
        <f si="45" t="shared"/>
        <v>505.0</v>
      </c>
      <c r="FF501" s="3">
        <v>0</v>
      </c>
      <c r="FG501" s="3" t="n">
        <f si="46" t="shared"/>
        <v>0.0</v>
      </c>
      <c r="FH501" s="21">
        <v>0</v>
      </c>
      <c r="FI501" s="17" t="n">
        <f si="47" t="shared"/>
        <v>0.0</v>
      </c>
      <c r="FJ501" s="17">
        <v>0</v>
      </c>
      <c r="FK501" s="3" t="n">
        <f si="48" t="shared"/>
        <v>8500.0</v>
      </c>
    </row>
    <row r="502" spans="1:167">
      <c r="A502" s="18" t="s">
        <v>266</v>
      </c>
      <c r="B502" s="17" t="s">
        <v>1069</v>
      </c>
      <c r="C502"/>
      <c r="D502" s="17" t="s">
        <v>399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 s="6" t="s">
        <v>542</v>
      </c>
      <c r="AH502" s="6" t="s">
        <v>246</v>
      </c>
      <c r="AI502" s="6" t="s">
        <v>2450</v>
      </c>
      <c r="AJ502"/>
      <c r="AK502" s="5" t="s">
        <v>3529</v>
      </c>
      <c r="AL502" s="6" t="s">
        <v>143</v>
      </c>
      <c r="AM502" s="6" t="s">
        <v>203</v>
      </c>
      <c r="AN502" s="22" t="s">
        <v>2451</v>
      </c>
      <c r="AO502" s="22" t="s">
        <v>201</v>
      </c>
      <c r="AP502" s="22" t="s">
        <v>1986</v>
      </c>
      <c r="AQ502" s="23" t="s">
        <v>1338</v>
      </c>
      <c r="AR502"/>
      <c r="AS502"/>
      <c r="AT502" s="4" t="s">
        <v>2452</v>
      </c>
      <c r="AU502" s="6" t="s">
        <v>2453</v>
      </c>
      <c r="AV502" s="6" t="s">
        <v>400</v>
      </c>
      <c r="AW502"/>
      <c r="AX502"/>
      <c r="AY502"/>
      <c r="AZ502" s="6" t="s">
        <v>962</v>
      </c>
      <c r="BA502" s="6" t="s">
        <v>370</v>
      </c>
      <c r="BB502" s="4" t="s">
        <v>2454</v>
      </c>
      <c r="BC502" s="17">
        <v>954</v>
      </c>
      <c r="BD502" s="17">
        <v>620</v>
      </c>
      <c r="BE502" s="17">
        <v>2274</v>
      </c>
      <c r="BF502" s="17">
        <v>954</v>
      </c>
      <c r="BG502" s="17">
        <v>620</v>
      </c>
      <c r="BH502" s="17">
        <v>2274</v>
      </c>
      <c r="BI502" s="17">
        <v>6</v>
      </c>
      <c r="BJ502" s="17">
        <v>1</v>
      </c>
      <c r="BK502" s="17" t="s">
        <v>1052</v>
      </c>
      <c r="BL502" s="3">
        <v>5</v>
      </c>
      <c r="BM502" s="17" t="s">
        <v>1053</v>
      </c>
      <c r="BN502" s="17" t="s">
        <v>3458</v>
      </c>
      <c r="BO502" s="17">
        <v>954</v>
      </c>
      <c r="BP502" s="17">
        <v>234</v>
      </c>
      <c r="BQ502" s="17">
        <v>2398</v>
      </c>
      <c r="BR502" s="17">
        <v>6</v>
      </c>
      <c r="BS502" s="17">
        <v>1</v>
      </c>
      <c r="BT502" s="17" t="s">
        <v>3458</v>
      </c>
      <c r="BU502" s="8">
        <v>30912</v>
      </c>
      <c r="BV502" s="9" t="s">
        <v>3456</v>
      </c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 s="3">
        <v>2018</v>
      </c>
      <c r="DV502" s="16" t="s">
        <v>3508</v>
      </c>
      <c r="DW502" s="16" t="s">
        <v>3387</v>
      </c>
      <c r="DX502" s="16" t="s">
        <v>3488</v>
      </c>
      <c r="DY502" s="3">
        <v>75</v>
      </c>
      <c r="DZ502" s="3">
        <v>25040</v>
      </c>
      <c r="EA502" s="3">
        <v>626</v>
      </c>
      <c r="EB502" s="3">
        <v>0</v>
      </c>
      <c r="EC502" s="3">
        <v>1500</v>
      </c>
      <c r="ED502" s="3">
        <v>699</v>
      </c>
      <c r="EE502" s="3">
        <v>0</v>
      </c>
      <c r="EF502" s="3">
        <v>699</v>
      </c>
      <c r="EG502"/>
      <c r="EH502"/>
      <c r="EI502" s="3">
        <v>0</v>
      </c>
      <c r="EJ502"/>
      <c r="EK502" s="3">
        <v>22536</v>
      </c>
      <c r="EL502" s="1">
        <v>15</v>
      </c>
      <c r="EM502" s="3">
        <v>27544</v>
      </c>
      <c r="EN502" s="3">
        <v>505</v>
      </c>
      <c r="EO502" s="17">
        <v>9.99</v>
      </c>
      <c r="EP502" s="17" t="s">
        <v>1797</v>
      </c>
      <c r="EQ502" s="17" t="s">
        <v>1057</v>
      </c>
      <c r="ER502" s="17">
        <v>400</v>
      </c>
      <c r="ES502" s="17">
        <v>2008</v>
      </c>
      <c r="ET502" s="17" t="s">
        <v>1470</v>
      </c>
      <c r="EU502" s="17" t="s">
        <v>3387</v>
      </c>
      <c r="EV502" s="17" t="s">
        <v>3531</v>
      </c>
      <c r="EW502" s="3">
        <v>12000</v>
      </c>
      <c r="EX502" s="3">
        <v>27613.200000000001</v>
      </c>
      <c r="EY502" s="17" t="s">
        <v>163</v>
      </c>
      <c r="EZ502" s="3">
        <v>28863.200000000001</v>
      </c>
      <c r="FA502" s="17" t="s">
        <v>164</v>
      </c>
      <c r="FB502"/>
      <c r="FC502" s="17" t="s">
        <v>3462</v>
      </c>
      <c r="FD502" s="21">
        <v>504.82</v>
      </c>
      <c r="FE502" s="21" t="n">
        <f si="45" t="shared"/>
        <v>505.0</v>
      </c>
      <c r="FF502" s="3">
        <v>5</v>
      </c>
      <c r="FG502" s="3" t="n">
        <f si="46" t="shared"/>
        <v>5.0</v>
      </c>
      <c r="FH502"/>
      <c r="FI502" s="17" t="n">
        <f si="47" t="shared"/>
        <v>0.0</v>
      </c>
      <c r="FJ502" s="17">
        <v>0</v>
      </c>
      <c r="FK502" s="3" t="n">
        <f si="48" t="shared"/>
        <v>12000.0</v>
      </c>
    </row>
    <row r="503" spans="1:167">
      <c r="A503" s="18" t="s">
        <v>266</v>
      </c>
      <c r="B503" s="17" t="s">
        <v>1069</v>
      </c>
      <c r="C503"/>
      <c r="D503" s="17" t="s">
        <v>399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 s="6" t="s">
        <v>1107</v>
      </c>
      <c r="AH503" s="6" t="s">
        <v>259</v>
      </c>
      <c r="AI503" s="6" t="s">
        <v>1574</v>
      </c>
      <c r="AJ503"/>
      <c r="AK503" s="5" t="s">
        <v>3529</v>
      </c>
      <c r="AL503" s="6" t="s">
        <v>143</v>
      </c>
      <c r="AM503" s="6" t="s">
        <v>184</v>
      </c>
      <c r="AN503" s="22" t="s">
        <v>465</v>
      </c>
      <c r="AO503" s="22" t="s">
        <v>228</v>
      </c>
      <c r="AP503" s="22" t="s">
        <v>188</v>
      </c>
      <c r="AQ503" s="23" t="s">
        <v>2014</v>
      </c>
      <c r="AR503"/>
      <c r="AS503"/>
      <c r="AT503" s="4" t="s">
        <v>2015</v>
      </c>
      <c r="AU503" s="6" t="s">
        <v>2016</v>
      </c>
      <c r="AV503" s="6" t="s">
        <v>146</v>
      </c>
      <c r="AW503"/>
      <c r="AX503"/>
      <c r="AY503"/>
      <c r="AZ503" s="6" t="s">
        <v>1926</v>
      </c>
      <c r="BA503" s="6" t="s">
        <v>391</v>
      </c>
      <c r="BB503" s="4" t="s">
        <v>2017</v>
      </c>
      <c r="BC503" s="17">
        <v>954</v>
      </c>
      <c r="BD503" s="17">
        <v>626</v>
      </c>
      <c r="BE503" s="17">
        <v>2280</v>
      </c>
      <c r="BF503" s="17">
        <v>954</v>
      </c>
      <c r="BG503" s="17">
        <v>626</v>
      </c>
      <c r="BH503" s="17">
        <v>2280</v>
      </c>
      <c r="BI503" s="17">
        <v>8</v>
      </c>
      <c r="BJ503" s="17">
        <v>2</v>
      </c>
      <c r="BK503" s="17" t="s">
        <v>155</v>
      </c>
      <c r="BL503" s="3">
        <v>35</v>
      </c>
      <c r="BM503" s="17" t="s">
        <v>1054</v>
      </c>
      <c r="BN503" s="17" t="s">
        <v>3458</v>
      </c>
      <c r="BO503" s="17">
        <v>954</v>
      </c>
      <c r="BP503" s="17">
        <v>234</v>
      </c>
      <c r="BQ503" s="17">
        <v>2401</v>
      </c>
      <c r="BR503" s="17">
        <v>6</v>
      </c>
      <c r="BS503" s="17">
        <v>1</v>
      </c>
      <c r="BT503" s="17" t="s">
        <v>3458</v>
      </c>
      <c r="BU503" s="8">
        <v>60372</v>
      </c>
      <c r="BV503" s="9" t="s">
        <v>3456</v>
      </c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 s="3">
        <v>2018</v>
      </c>
      <c r="DV503" s="16" t="s">
        <v>3508</v>
      </c>
      <c r="DW503" s="16" t="s">
        <v>3388</v>
      </c>
      <c r="DX503" s="16" t="s">
        <v>3488</v>
      </c>
      <c r="DY503" s="3">
        <v>72</v>
      </c>
      <c r="DZ503" s="3">
        <v>20958</v>
      </c>
      <c r="EA503" s="3">
        <v>1445</v>
      </c>
      <c r="EB503" s="3">
        <v>0</v>
      </c>
      <c r="EC503" s="3">
        <v>500</v>
      </c>
      <c r="ED503" s="3">
        <v>399</v>
      </c>
      <c r="EE503" s="3">
        <v>0</v>
      </c>
      <c r="EF503" s="3">
        <v>399</v>
      </c>
      <c r="EG503" s="17">
        <v>350</v>
      </c>
      <c r="EH503"/>
      <c r="EI503" s="3">
        <v>0</v>
      </c>
      <c r="EJ503"/>
      <c r="EK503" s="3">
        <v>18862.2</v>
      </c>
      <c r="EL503" s="1">
        <v>7</v>
      </c>
      <c r="EM503" s="3">
        <v>23053.8</v>
      </c>
      <c r="EN503" s="3">
        <v>386</v>
      </c>
      <c r="EO503" s="17">
        <v>11.2</v>
      </c>
      <c r="EP503" s="17" t="s">
        <v>1797</v>
      </c>
      <c r="EQ503" s="17" t="s">
        <v>1057</v>
      </c>
      <c r="ER503" s="17">
        <v>400</v>
      </c>
      <c r="ES503" s="17">
        <v>2008</v>
      </c>
      <c r="ET503" s="17" t="s">
        <v>1470</v>
      </c>
      <c r="EU503" s="17" t="s">
        <v>3387</v>
      </c>
      <c r="EV503" s="17" t="s">
        <v>3531</v>
      </c>
      <c r="EW503" s="3">
        <v>8500</v>
      </c>
      <c r="EX503" s="3">
        <v>23197.235999999997</v>
      </c>
      <c r="EY503" s="17" t="s">
        <v>163</v>
      </c>
      <c r="EZ503" s="3">
        <v>24447.235999999997</v>
      </c>
      <c r="FA503" s="17" t="s">
        <v>164</v>
      </c>
      <c r="FB503"/>
      <c r="FC503" s="17" t="s">
        <v>3462</v>
      </c>
      <c r="FD503" s="21">
        <v>385.73</v>
      </c>
      <c r="FE503" s="21" t="n">
        <f si="45" t="shared"/>
        <v>386.0</v>
      </c>
      <c r="FF503" s="3">
        <v>35</v>
      </c>
      <c r="FG503" s="3" t="n">
        <f si="46" t="shared"/>
        <v>35.0</v>
      </c>
      <c r="FH503"/>
      <c r="FI503" s="17" t="n">
        <f si="47" t="shared"/>
        <v>0.0</v>
      </c>
      <c r="FJ503" s="17">
        <v>0</v>
      </c>
      <c r="FK503" s="3" t="n">
        <f si="48" t="shared"/>
        <v>8500.0</v>
      </c>
    </row>
    <row r="504" spans="1:167">
      <c r="A504" s="18" t="s">
        <v>266</v>
      </c>
      <c r="B504" s="17" t="s">
        <v>1069</v>
      </c>
      <c r="C504"/>
      <c r="D504" s="17" t="s">
        <v>399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 s="6" t="s">
        <v>3365</v>
      </c>
      <c r="AH504" s="6" t="s">
        <v>256</v>
      </c>
      <c r="AI504" s="6" t="s">
        <v>3366</v>
      </c>
      <c r="AJ504"/>
      <c r="AK504" s="5" t="s">
        <v>3529</v>
      </c>
      <c r="AL504" s="6" t="s">
        <v>143</v>
      </c>
      <c r="AM504" s="6" t="s">
        <v>179</v>
      </c>
      <c r="AN504" s="6" t="s">
        <v>3367</v>
      </c>
      <c r="AO504" s="6" t="s">
        <v>144</v>
      </c>
      <c r="AP504" s="6" t="s">
        <v>231</v>
      </c>
      <c r="AQ504" s="2" t="s">
        <v>2146</v>
      </c>
      <c r="AR504"/>
      <c r="AS504"/>
      <c r="AT504" s="4" t="s">
        <v>3368</v>
      </c>
      <c r="AU504" s="6" t="s">
        <v>3369</v>
      </c>
      <c r="AV504" s="6" t="s">
        <v>400</v>
      </c>
      <c r="AW504"/>
      <c r="AX504"/>
      <c r="AY504"/>
      <c r="AZ504" s="6" t="s">
        <v>3370</v>
      </c>
      <c r="BA504" s="6" t="s">
        <v>3332</v>
      </c>
      <c r="BB504" s="4" t="s">
        <v>3371</v>
      </c>
      <c r="BC504" s="17">
        <v>954</v>
      </c>
      <c r="BD504" s="17">
        <v>380</v>
      </c>
      <c r="BE504" s="17">
        <v>2203</v>
      </c>
      <c r="BF504" s="17">
        <v>954</v>
      </c>
      <c r="BG504" s="17">
        <v>380</v>
      </c>
      <c r="BH504" s="17">
        <v>2203</v>
      </c>
      <c r="BI504" s="17">
        <v>8</v>
      </c>
      <c r="BJ504" s="17">
        <v>2</v>
      </c>
      <c r="BK504" s="17" t="s">
        <v>155</v>
      </c>
      <c r="BL504" s="3">
        <v>35</v>
      </c>
      <c r="BM504" s="17" t="s">
        <v>3457</v>
      </c>
      <c r="BN504" s="17" t="s">
        <v>3458</v>
      </c>
      <c r="BO504" s="24">
        <v>954</v>
      </c>
      <c r="BP504" s="17">
        <v>671</v>
      </c>
      <c r="BQ504" s="17">
        <v>2276</v>
      </c>
      <c r="BR504" s="17">
        <v>17</v>
      </c>
      <c r="BS504" s="17">
        <v>4</v>
      </c>
      <c r="BT504" s="17" t="s">
        <v>3458</v>
      </c>
      <c r="BU504" s="8">
        <v>31980</v>
      </c>
      <c r="BV504" s="9" t="s">
        <v>3456</v>
      </c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 s="3">
        <v>2018</v>
      </c>
      <c r="DV504" s="16" t="s">
        <v>3508</v>
      </c>
      <c r="DW504" s="16" t="s">
        <v>3388</v>
      </c>
      <c r="DX504" s="16" t="s">
        <v>3488</v>
      </c>
      <c r="DY504" s="3">
        <v>75</v>
      </c>
      <c r="DZ504" s="3">
        <v>16000</v>
      </c>
      <c r="EA504" s="3">
        <v>1011</v>
      </c>
      <c r="EB504" s="3">
        <v>0</v>
      </c>
      <c r="EC504" s="3">
        <v>2000</v>
      </c>
      <c r="ED504" s="3">
        <v>0</v>
      </c>
      <c r="EE504" s="3">
        <v>0</v>
      </c>
      <c r="EF504" s="3">
        <v>0</v>
      </c>
      <c r="EG504"/>
      <c r="EH504" s="3">
        <v>0</v>
      </c>
      <c r="EI504" s="3">
        <v>0</v>
      </c>
      <c r="EJ504"/>
      <c r="EK504" s="3">
        <v>14400</v>
      </c>
      <c r="EL504" s="1">
        <v>195</v>
      </c>
      <c r="EM504" s="3">
        <v>17600</v>
      </c>
      <c r="EN504" s="3">
        <v>255</v>
      </c>
      <c r="EO504" s="17">
        <v>11.2</v>
      </c>
      <c r="EP504" s="17" t="s">
        <v>1797</v>
      </c>
      <c r="EQ504" s="17" t="s">
        <v>1057</v>
      </c>
      <c r="ER504" s="17">
        <v>400</v>
      </c>
      <c r="ES504" s="17">
        <v>2008</v>
      </c>
      <c r="ET504" s="17" t="s">
        <v>1470</v>
      </c>
      <c r="EU504" s="17" t="s">
        <v>3387</v>
      </c>
      <c r="EV504" s="17" t="s">
        <v>3531</v>
      </c>
      <c r="EW504" s="3">
        <v>8500</v>
      </c>
      <c r="EX504" s="3">
        <v>21630</v>
      </c>
      <c r="EY504" s="17" t="s">
        <v>163</v>
      </c>
      <c r="EZ504" s="3">
        <v>22880</v>
      </c>
      <c r="FA504" s="17" t="s">
        <v>164</v>
      </c>
      <c r="FB504"/>
      <c r="FC504" s="17" t="s">
        <v>3462</v>
      </c>
      <c r="FD504" s="21">
        <v>255.01</v>
      </c>
      <c r="FE504" s="21" t="n">
        <f si="45" t="shared"/>
        <v>255.0</v>
      </c>
      <c r="FF504" s="3">
        <v>35</v>
      </c>
      <c r="FG504" s="3" t="n">
        <f si="46" t="shared"/>
        <v>35.0</v>
      </c>
      <c r="FH504"/>
      <c r="FI504" s="17" t="n">
        <f si="47" t="shared"/>
        <v>0.0</v>
      </c>
      <c r="FJ504" s="17">
        <v>0</v>
      </c>
      <c r="FK504" s="3" t="n">
        <f si="48" t="shared"/>
        <v>8500.0</v>
      </c>
    </row>
    <row r="505" spans="1:167">
      <c r="A505" s="18" t="s">
        <v>266</v>
      </c>
      <c r="B505" s="17" t="s">
        <v>1069</v>
      </c>
      <c r="C505"/>
      <c r="D505" s="17" t="s">
        <v>399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 s="6" t="s">
        <v>3139</v>
      </c>
      <c r="AH505"/>
      <c r="AI505" s="6" t="s">
        <v>3127</v>
      </c>
      <c r="AJ505"/>
      <c r="AK505" s="5" t="s">
        <v>3529</v>
      </c>
      <c r="AL505" s="6" t="s">
        <v>143</v>
      </c>
      <c r="AM505" s="6" t="s">
        <v>210</v>
      </c>
      <c r="AN505" s="6" t="s">
        <v>3140</v>
      </c>
      <c r="AO505" s="22" t="s">
        <v>228</v>
      </c>
      <c r="AP505" s="6">
        <v>28</v>
      </c>
      <c r="AQ505" s="2" t="s">
        <v>735</v>
      </c>
      <c r="AR505"/>
      <c r="AS505"/>
      <c r="AT505" s="4" t="s">
        <v>3141</v>
      </c>
      <c r="AU505" s="6" t="s">
        <v>3142</v>
      </c>
      <c r="AV505" s="6" t="s">
        <v>402</v>
      </c>
      <c r="AW505"/>
      <c r="AX505"/>
      <c r="AY505"/>
      <c r="AZ505" s="6" t="s">
        <v>3137</v>
      </c>
      <c r="BA505" s="6" t="s">
        <v>3132</v>
      </c>
      <c r="BB505" s="4" t="s">
        <v>3143</v>
      </c>
      <c r="BC505" s="17">
        <v>954</v>
      </c>
      <c r="BD505" s="17">
        <v>589</v>
      </c>
      <c r="BE505" s="17">
        <v>2243</v>
      </c>
      <c r="BF505" s="17">
        <v>954</v>
      </c>
      <c r="BG505" s="17">
        <v>589</v>
      </c>
      <c r="BH505" s="17">
        <v>2243</v>
      </c>
      <c r="BI505" s="17">
        <v>5</v>
      </c>
      <c r="BJ505" s="17">
        <v>2</v>
      </c>
      <c r="BK505" s="17" t="s">
        <v>1800</v>
      </c>
      <c r="BL505" s="3">
        <v>30</v>
      </c>
      <c r="BM505" s="17" t="s">
        <v>1801</v>
      </c>
      <c r="BN505" s="17" t="s">
        <v>3458</v>
      </c>
      <c r="BO505" s="17">
        <v>954</v>
      </c>
      <c r="BP505" s="17">
        <v>234</v>
      </c>
      <c r="BQ505" s="17">
        <v>2384</v>
      </c>
      <c r="BR505" s="17">
        <v>6</v>
      </c>
      <c r="BS505" s="17">
        <v>1</v>
      </c>
      <c r="BT505" s="17" t="s">
        <v>3458</v>
      </c>
      <c r="BU505" s="8">
        <v>81600</v>
      </c>
      <c r="BV505" s="9" t="s">
        <v>3456</v>
      </c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 s="3">
        <v>2018</v>
      </c>
      <c r="DV505" s="16" t="s">
        <v>3508</v>
      </c>
      <c r="DW505" s="16" t="s">
        <v>3382</v>
      </c>
      <c r="DX505" s="16" t="s">
        <v>3489</v>
      </c>
      <c r="DY505" s="3">
        <v>72</v>
      </c>
      <c r="DZ505" s="3">
        <v>27598</v>
      </c>
      <c r="EA505" s="3">
        <v>838</v>
      </c>
      <c r="EB505" s="3">
        <v>0</v>
      </c>
      <c r="EC505" s="3">
        <v>1000</v>
      </c>
      <c r="ED505" s="3">
        <v>900</v>
      </c>
      <c r="EE505" s="3">
        <v>0</v>
      </c>
      <c r="EF505" s="3">
        <v>900</v>
      </c>
      <c r="EG505"/>
      <c r="EH505"/>
      <c r="EI505" s="3">
        <v>0</v>
      </c>
      <c r="EJ505"/>
      <c r="EK505" s="3">
        <v>24838.2</v>
      </c>
      <c r="EL505" s="1">
        <v>57</v>
      </c>
      <c r="EM505" s="3">
        <v>30357.8</v>
      </c>
      <c r="EN505" s="3">
        <v>678</v>
      </c>
      <c r="EO505" s="17">
        <v>14.3</v>
      </c>
      <c r="EP505" s="17" t="s">
        <v>1797</v>
      </c>
      <c r="EQ505" s="17" t="s">
        <v>1058</v>
      </c>
      <c r="ER505" s="17">
        <v>700</v>
      </c>
      <c r="ES505" s="17">
        <v>2009</v>
      </c>
      <c r="ET505" s="17" t="s">
        <v>3513</v>
      </c>
      <c r="EU505" s="17" t="s">
        <v>1068</v>
      </c>
      <c r="EV505" s="17" t="s">
        <v>3532</v>
      </c>
      <c r="EW505" s="3">
        <v>13500</v>
      </c>
      <c r="EX505" s="3">
        <v>29402.916000000001</v>
      </c>
      <c r="EY505" s="17" t="s">
        <v>162</v>
      </c>
      <c r="EZ505" s="3">
        <v>30652.916000000001</v>
      </c>
      <c r="FA505" s="17" t="s">
        <v>1798</v>
      </c>
      <c r="FB505"/>
      <c r="FC505" s="17" t="s">
        <v>3462</v>
      </c>
      <c r="FD505" s="21">
        <v>678.36</v>
      </c>
      <c r="FE505" s="21" t="n">
        <f si="45" t="shared"/>
        <v>678.0</v>
      </c>
      <c r="FF505" s="3">
        <v>30</v>
      </c>
      <c r="FG505" s="3" t="n">
        <f si="46" t="shared"/>
        <v>30.0</v>
      </c>
      <c r="FH505"/>
      <c r="FI505" s="17" t="n">
        <f si="47" t="shared"/>
        <v>0.0</v>
      </c>
      <c r="FJ505" s="17">
        <v>0</v>
      </c>
      <c r="FK505" s="3" t="n">
        <f si="48" t="shared"/>
        <v>13500.0</v>
      </c>
    </row>
    <row r="506" spans="1:167">
      <c r="A506" s="18" t="s">
        <v>266</v>
      </c>
      <c r="B506" s="17" t="s">
        <v>1069</v>
      </c>
      <c r="C506"/>
      <c r="D506" s="17" t="s">
        <v>399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 s="6" t="s">
        <v>604</v>
      </c>
      <c r="AH506" s="6" t="s">
        <v>280</v>
      </c>
      <c r="AI506" s="6" t="s">
        <v>2614</v>
      </c>
      <c r="AJ506"/>
      <c r="AK506" s="5" t="s">
        <v>3529</v>
      </c>
      <c r="AL506" s="6" t="s">
        <v>143</v>
      </c>
      <c r="AM506" s="6" t="s">
        <v>215</v>
      </c>
      <c r="AN506" s="22" t="s">
        <v>2615</v>
      </c>
      <c r="AO506" s="22" t="s">
        <v>1872</v>
      </c>
      <c r="AP506" s="22" t="s">
        <v>188</v>
      </c>
      <c r="AQ506" s="23" t="s">
        <v>1903</v>
      </c>
      <c r="AR506"/>
      <c r="AS506"/>
      <c r="AT506" s="4" t="s">
        <v>2616</v>
      </c>
      <c r="AU506" s="6" t="s">
        <v>366</v>
      </c>
      <c r="AV506" s="6" t="s">
        <v>400</v>
      </c>
      <c r="AW506"/>
      <c r="AX506"/>
      <c r="AY506"/>
      <c r="AZ506" s="6" t="s">
        <v>962</v>
      </c>
      <c r="BA506" s="6" t="s">
        <v>370</v>
      </c>
      <c r="BB506" s="4" t="s">
        <v>2617</v>
      </c>
      <c r="BC506" s="3">
        <v>404</v>
      </c>
      <c r="BD506" s="17">
        <v>510</v>
      </c>
      <c r="BE506" s="17">
        <v>2164</v>
      </c>
      <c r="BF506" s="3">
        <v>404</v>
      </c>
      <c r="BG506" s="17">
        <v>510</v>
      </c>
      <c r="BH506" s="17">
        <v>2164</v>
      </c>
      <c r="BI506" s="17">
        <v>6</v>
      </c>
      <c r="BJ506" s="17">
        <v>1</v>
      </c>
      <c r="BK506" s="17" t="s">
        <v>1800</v>
      </c>
      <c r="BL506" s="3">
        <v>15</v>
      </c>
      <c r="BM506" s="17" t="s">
        <v>1054</v>
      </c>
      <c r="BN506" s="17" t="s">
        <v>3458</v>
      </c>
      <c r="BO506" s="17">
        <v>954</v>
      </c>
      <c r="BP506" s="17">
        <v>234</v>
      </c>
      <c r="BQ506" s="17">
        <v>1086</v>
      </c>
      <c r="BR506" s="17">
        <v>6</v>
      </c>
      <c r="BS506" s="17">
        <v>1</v>
      </c>
      <c r="BT506" s="17" t="s">
        <v>3458</v>
      </c>
      <c r="BU506" s="8">
        <v>25824</v>
      </c>
      <c r="BV506" s="9" t="s">
        <v>3456</v>
      </c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 s="3">
        <v>2017</v>
      </c>
      <c r="DV506" s="16" t="s">
        <v>3523</v>
      </c>
      <c r="DW506" s="16" t="s">
        <v>3390</v>
      </c>
      <c r="DX506" s="16" t="s">
        <v>3503</v>
      </c>
      <c r="DY506" s="3">
        <v>72</v>
      </c>
      <c r="DZ506" s="3">
        <v>19690</v>
      </c>
      <c r="EA506" s="3">
        <v>1530</v>
      </c>
      <c r="EB506" s="3">
        <v>0</v>
      </c>
      <c r="EC506" s="3">
        <v>1000</v>
      </c>
      <c r="ED506" s="3">
        <v>995</v>
      </c>
      <c r="EE506" s="3">
        <v>0</v>
      </c>
      <c r="EF506" s="3">
        <v>995</v>
      </c>
      <c r="EG506"/>
      <c r="EH506" s="3">
        <v>995</v>
      </c>
      <c r="EI506" s="3">
        <v>0</v>
      </c>
      <c r="EJ506"/>
      <c r="EK506" s="3">
        <v>17721</v>
      </c>
      <c r="EL506" s="1">
        <v>19</v>
      </c>
      <c r="EM506" s="3">
        <v>21659</v>
      </c>
      <c r="EN506" s="3">
        <v>382</v>
      </c>
      <c r="EO506" s="17">
        <v>14.3</v>
      </c>
      <c r="EP506" s="17" t="s">
        <v>266</v>
      </c>
      <c r="EQ506"/>
      <c r="ER506"/>
      <c r="ES506"/>
      <c r="ET506"/>
      <c r="EU506"/>
      <c r="EV506"/>
      <c r="EW506" s="3">
        <v>9000</v>
      </c>
      <c r="EX506" s="3">
        <v>18930</v>
      </c>
      <c r="EY506"/>
      <c r="EZ506" s="3">
        <v>20180</v>
      </c>
      <c r="FA506"/>
      <c r="FB506"/>
      <c r="FC506" s="17" t="s">
        <v>3462</v>
      </c>
      <c r="FD506" s="21">
        <v>381.79</v>
      </c>
      <c r="FE506" s="21" t="n">
        <f si="45" t="shared"/>
        <v>382.0</v>
      </c>
      <c r="FF506" s="3">
        <v>15</v>
      </c>
      <c r="FG506" s="3" t="n">
        <f si="46" t="shared"/>
        <v>15.0</v>
      </c>
      <c r="FH506"/>
      <c r="FI506" s="17" t="n">
        <f si="47" t="shared"/>
        <v>0.0</v>
      </c>
      <c r="FJ506" s="17">
        <v>0</v>
      </c>
      <c r="FK506" s="3" t="n">
        <f si="48" t="shared"/>
        <v>9000.0</v>
      </c>
    </row>
    <row r="507" spans="1:167">
      <c r="A507" s="18" t="s">
        <v>266</v>
      </c>
      <c r="B507" s="17" t="s">
        <v>1069</v>
      </c>
      <c r="C507"/>
      <c r="D507" s="17" t="s">
        <v>399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 s="6" t="s">
        <v>2752</v>
      </c>
      <c r="AH507" s="6" t="s">
        <v>246</v>
      </c>
      <c r="AI507" s="6" t="s">
        <v>2753</v>
      </c>
      <c r="AJ507"/>
      <c r="AK507" s="5" t="s">
        <v>3529</v>
      </c>
      <c r="AL507" s="6" t="s">
        <v>143</v>
      </c>
      <c r="AM507" s="6" t="s">
        <v>220</v>
      </c>
      <c r="AN507" s="22" t="s">
        <v>2758</v>
      </c>
      <c r="AO507" s="22" t="s">
        <v>144</v>
      </c>
      <c r="AP507" s="22" t="s">
        <v>238</v>
      </c>
      <c r="AQ507" s="23" t="s">
        <v>1864</v>
      </c>
      <c r="AR507"/>
      <c r="AS507"/>
      <c r="AT507" s="4" t="s">
        <v>2759</v>
      </c>
      <c r="AU507" s="6" t="s">
        <v>2760</v>
      </c>
      <c r="AV507" s="6" t="s">
        <v>400</v>
      </c>
      <c r="AW507" s="6">
        <v>1616</v>
      </c>
      <c r="AX507"/>
      <c r="AY507"/>
      <c r="AZ507" s="6" t="s">
        <v>2724</v>
      </c>
      <c r="BA507" s="6" t="s">
        <v>370</v>
      </c>
      <c r="BB507" s="4" t="s">
        <v>2761</v>
      </c>
      <c r="BC507" s="17">
        <v>954</v>
      </c>
      <c r="BD507" s="17">
        <v>311</v>
      </c>
      <c r="BE507" s="17">
        <v>2134</v>
      </c>
      <c r="BF507" s="17">
        <v>954</v>
      </c>
      <c r="BG507" s="17">
        <v>311</v>
      </c>
      <c r="BH507" s="17">
        <v>2134</v>
      </c>
      <c r="BI507" s="17">
        <v>6</v>
      </c>
      <c r="BJ507" s="17">
        <v>4</v>
      </c>
      <c r="BK507" s="17" t="s">
        <v>1051</v>
      </c>
      <c r="BL507" s="3">
        <v>10</v>
      </c>
      <c r="BM507" s="17" t="s">
        <v>1054</v>
      </c>
      <c r="BN507" s="17" t="s">
        <v>3458</v>
      </c>
      <c r="BO507" s="17">
        <v>954</v>
      </c>
      <c r="BP507" s="17">
        <v>533</v>
      </c>
      <c r="BQ507" s="17">
        <v>2207</v>
      </c>
      <c r="BR507" s="17">
        <v>9</v>
      </c>
      <c r="BS507" s="17">
        <v>0</v>
      </c>
      <c r="BT507" s="17" t="s">
        <v>3458</v>
      </c>
      <c r="BU507" s="8">
        <v>35000.04</v>
      </c>
      <c r="BV507" s="9" t="s">
        <v>3456</v>
      </c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 s="3">
        <v>2018</v>
      </c>
      <c r="DV507" s="16" t="s">
        <v>3508</v>
      </c>
      <c r="DW507" s="16" t="s">
        <v>3388</v>
      </c>
      <c r="DX507" s="16" t="s">
        <v>3488</v>
      </c>
      <c r="DY507" s="3">
        <v>60</v>
      </c>
      <c r="DZ507" s="3">
        <v>21707</v>
      </c>
      <c r="EA507" s="3">
        <v>560</v>
      </c>
      <c r="EB507" s="3">
        <v>0</v>
      </c>
      <c r="EC507" s="3">
        <v>0</v>
      </c>
      <c r="ED507" s="3">
        <v>699</v>
      </c>
      <c r="EE507" s="3">
        <v>0</v>
      </c>
      <c r="EF507" s="3">
        <v>699</v>
      </c>
      <c r="EG507" s="17">
        <v>600</v>
      </c>
      <c r="EH507" s="3">
        <v>699</v>
      </c>
      <c r="EI507" s="17">
        <v>0</v>
      </c>
      <c r="EJ507"/>
      <c r="EK507" s="3">
        <v>19536.3</v>
      </c>
      <c r="EL507" s="1">
        <v>10</v>
      </c>
      <c r="EM507" s="3">
        <v>23877.7</v>
      </c>
      <c r="EN507" s="3">
        <v>525</v>
      </c>
      <c r="EO507" s="17">
        <v>8.01</v>
      </c>
      <c r="EP507" s="17" t="s">
        <v>266</v>
      </c>
      <c r="EQ507"/>
      <c r="ER507"/>
      <c r="ES507"/>
      <c r="ET507"/>
      <c r="EU507"/>
      <c r="EV507"/>
      <c r="EW507" s="3">
        <v>10000</v>
      </c>
      <c r="EX507" s="3">
        <v>24028.235999999997</v>
      </c>
      <c r="EY507"/>
      <c r="EZ507" s="3">
        <v>25278.235999999997</v>
      </c>
      <c r="FA507"/>
      <c r="FB507"/>
      <c r="FC507" s="17" t="s">
        <v>3462</v>
      </c>
      <c r="FD507" s="21">
        <v>524.79</v>
      </c>
      <c r="FE507" s="21" t="n">
        <f si="45" t="shared"/>
        <v>525.0</v>
      </c>
      <c r="FF507" s="3">
        <v>10</v>
      </c>
      <c r="FG507" s="3" t="n">
        <f si="46" t="shared"/>
        <v>10.0</v>
      </c>
      <c r="FH507"/>
      <c r="FI507" s="17" t="n">
        <f si="47" t="shared"/>
        <v>0.0</v>
      </c>
      <c r="FJ507" s="17">
        <v>0</v>
      </c>
      <c r="FK507" s="3" t="n">
        <f si="48" t="shared"/>
        <v>10000.0</v>
      </c>
    </row>
    <row r="508" spans="1:167">
      <c r="A508" s="18" t="s">
        <v>266</v>
      </c>
      <c r="B508" s="17" t="s">
        <v>1069</v>
      </c>
      <c r="C508"/>
      <c r="D508" s="17" t="s">
        <v>399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 s="6" t="s">
        <v>575</v>
      </c>
      <c r="AH508" s="6" t="s">
        <v>249</v>
      </c>
      <c r="AI508" s="6" t="s">
        <v>576</v>
      </c>
      <c r="AJ508"/>
      <c r="AK508" s="5" t="s">
        <v>3529</v>
      </c>
      <c r="AL508" s="17" t="s">
        <v>143</v>
      </c>
      <c r="AM508" s="17" t="s">
        <v>174</v>
      </c>
      <c r="AN508" s="17" t="s">
        <v>439</v>
      </c>
      <c r="AO508" s="17">
        <v>10</v>
      </c>
      <c r="AP508" s="17">
        <v>15</v>
      </c>
      <c r="AQ508" s="17">
        <v>1960</v>
      </c>
      <c r="AR508"/>
      <c r="AS508"/>
      <c r="AT508" s="4" t="s">
        <v>709</v>
      </c>
      <c r="AU508" s="6" t="s">
        <v>710</v>
      </c>
      <c r="AV508" s="6" t="s">
        <v>401</v>
      </c>
      <c r="AW508" s="17" t="s">
        <v>410</v>
      </c>
      <c r="AX508"/>
      <c r="AY508"/>
      <c r="AZ508" s="6" t="s">
        <v>902</v>
      </c>
      <c r="BA508" s="6" t="s">
        <v>369</v>
      </c>
      <c r="BB508" s="4" t="s">
        <v>903</v>
      </c>
      <c r="BC508" s="17">
        <v>954</v>
      </c>
      <c r="BD508" s="17">
        <v>457</v>
      </c>
      <c r="BE508" s="17">
        <v>2127</v>
      </c>
      <c r="BF508" s="17">
        <v>954</v>
      </c>
      <c r="BG508" s="17">
        <v>457</v>
      </c>
      <c r="BH508" s="17">
        <v>2127</v>
      </c>
      <c r="BI508" s="3">
        <v>4.7975528364849902</v>
      </c>
      <c r="BJ508" s="3">
        <v>8.6295884315906601</v>
      </c>
      <c r="BK508" s="17" t="s">
        <v>1799</v>
      </c>
      <c r="BL508" s="3">
        <v>0</v>
      </c>
      <c r="BM508" s="17" t="s">
        <v>1054</v>
      </c>
      <c r="BN508" s="17" t="s">
        <v>3458</v>
      </c>
      <c r="BO508" s="17">
        <v>954</v>
      </c>
      <c r="BP508" s="17">
        <v>521</v>
      </c>
      <c r="BQ508" s="17">
        <v>2353</v>
      </c>
      <c r="BR508" s="17">
        <v>7</v>
      </c>
      <c r="BS508" s="17">
        <v>4</v>
      </c>
      <c r="BT508" s="17" t="s">
        <v>3458</v>
      </c>
      <c r="BU508" s="8">
        <v>76597.799999999988</v>
      </c>
      <c r="BV508" s="9" t="s">
        <v>3456</v>
      </c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 s="17" t="s">
        <v>40</v>
      </c>
      <c r="DS508"/>
      <c r="DT508"/>
      <c r="DU508" s="3">
        <v>2018</v>
      </c>
      <c r="DV508" s="16" t="s">
        <v>3508</v>
      </c>
      <c r="DW508" s="16" t="s">
        <v>3387</v>
      </c>
      <c r="DX508" s="16" t="s">
        <v>3488</v>
      </c>
      <c r="DY508" s="3">
        <v>60</v>
      </c>
      <c r="DZ508" s="3">
        <v>18891</v>
      </c>
      <c r="EA508" s="3">
        <v>1370</v>
      </c>
      <c r="EB508" s="17">
        <v>150</v>
      </c>
      <c r="EC508" s="3">
        <v>0</v>
      </c>
      <c r="ED508" s="3">
        <v>599</v>
      </c>
      <c r="EE508" s="3">
        <v>0</v>
      </c>
      <c r="EF508" s="3">
        <v>599</v>
      </c>
      <c r="EG508"/>
      <c r="EH508" s="3">
        <v>599</v>
      </c>
      <c r="EI508" s="3">
        <v>0</v>
      </c>
      <c r="EJ508"/>
      <c r="EK508" s="3">
        <v>17001.900000000001</v>
      </c>
      <c r="EL508" s="1">
        <v>15</v>
      </c>
      <c r="EM508" s="3">
        <v>20780.099999999999</v>
      </c>
      <c r="EN508" s="3">
        <v>406</v>
      </c>
      <c r="EO508" s="17">
        <v>11.2</v>
      </c>
      <c r="EP508" s="17" t="s">
        <v>1797</v>
      </c>
      <c r="EQ508" s="17" t="s">
        <v>1057</v>
      </c>
      <c r="ER508" s="17">
        <v>400</v>
      </c>
      <c r="ES508" s="17">
        <v>2008</v>
      </c>
      <c r="ET508" s="17" t="s">
        <v>1470</v>
      </c>
      <c r="EU508" s="17" t="s">
        <v>3387</v>
      </c>
      <c r="EV508" s="17" t="s">
        <v>3531</v>
      </c>
      <c r="EW508" s="3">
        <v>8500</v>
      </c>
      <c r="EX508" s="3">
        <v>27577.716</v>
      </c>
      <c r="EY508" s="17" t="s">
        <v>163</v>
      </c>
      <c r="EZ508" s="3">
        <v>28827.716</v>
      </c>
      <c r="FA508" s="17" t="s">
        <v>164</v>
      </c>
      <c r="FB508"/>
      <c r="FC508" s="17" t="s">
        <v>3462</v>
      </c>
      <c r="FD508" s="21">
        <v>405.51</v>
      </c>
      <c r="FE508" s="21" t="n">
        <f si="45" t="shared"/>
        <v>406.0</v>
      </c>
      <c r="FF508" s="3">
        <v>0</v>
      </c>
      <c r="FG508" s="3" t="n">
        <f si="46" t="shared"/>
        <v>0.0</v>
      </c>
      <c r="FH508" s="17">
        <v>0</v>
      </c>
      <c r="FI508" s="17" t="n">
        <f si="47" t="shared"/>
        <v>0.0</v>
      </c>
      <c r="FJ508" s="17">
        <v>0</v>
      </c>
      <c r="FK508" s="3" t="n">
        <f si="48" t="shared"/>
        <v>8500.0</v>
      </c>
    </row>
    <row r="509" spans="1:167">
      <c r="A509" s="18" t="s">
        <v>266</v>
      </c>
      <c r="B509" s="17" t="s">
        <v>1069</v>
      </c>
      <c r="C509" s="30">
        <v>32127</v>
      </c>
      <c r="D509" s="17" t="s">
        <v>399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 s="6" t="s">
        <v>296</v>
      </c>
      <c r="AH509" s="6" t="s">
        <v>252</v>
      </c>
      <c r="AI509" s="6" t="s">
        <v>2234</v>
      </c>
      <c r="AJ509"/>
      <c r="AK509" s="5" t="s">
        <v>3529</v>
      </c>
      <c r="AL509" s="6" t="s">
        <v>143</v>
      </c>
      <c r="AM509" s="6" t="s">
        <v>194</v>
      </c>
      <c r="AN509" s="22" t="s">
        <v>2235</v>
      </c>
      <c r="AO509" s="22" t="s">
        <v>187</v>
      </c>
      <c r="AP509" s="22" t="s">
        <v>201</v>
      </c>
      <c r="AQ509" s="23" t="s">
        <v>1869</v>
      </c>
      <c r="AR509"/>
      <c r="AS509"/>
      <c r="AT509" s="4" t="s">
        <v>2236</v>
      </c>
      <c r="AU509" s="6" t="s">
        <v>2237</v>
      </c>
      <c r="AV509" s="6" t="s">
        <v>402</v>
      </c>
      <c r="AW509"/>
      <c r="AX509"/>
      <c r="AY509"/>
      <c r="AZ509" s="6" t="s">
        <v>2238</v>
      </c>
      <c r="BA509" s="6" t="s">
        <v>370</v>
      </c>
      <c r="BB509" s="4" t="s">
        <v>2239</v>
      </c>
      <c r="BC509" s="17">
        <v>954</v>
      </c>
      <c r="BD509" s="17">
        <v>344</v>
      </c>
      <c r="BE509" s="17">
        <v>2167</v>
      </c>
      <c r="BF509" s="17">
        <v>954</v>
      </c>
      <c r="BG509" s="17">
        <v>344</v>
      </c>
      <c r="BH509" s="17">
        <v>2167</v>
      </c>
      <c r="BI509" s="17">
        <v>7</v>
      </c>
      <c r="BJ509" s="17">
        <v>3</v>
      </c>
      <c r="BK509" s="17" t="s">
        <v>155</v>
      </c>
      <c r="BL509" s="3">
        <v>35</v>
      </c>
      <c r="BM509" s="17" t="s">
        <v>1053</v>
      </c>
      <c r="BN509" s="17" t="s">
        <v>3458</v>
      </c>
      <c r="BO509" s="17">
        <v>954</v>
      </c>
      <c r="BP509" s="17">
        <v>599</v>
      </c>
      <c r="BQ509" s="17">
        <v>2240</v>
      </c>
      <c r="BR509" s="17">
        <v>16</v>
      </c>
      <c r="BS509" s="17">
        <v>5</v>
      </c>
      <c r="BT509" s="17" t="s">
        <v>3458</v>
      </c>
      <c r="BU509" s="8">
        <v>24000</v>
      </c>
      <c r="BV509" s="9" t="s">
        <v>3456</v>
      </c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 s="3">
        <v>2018</v>
      </c>
      <c r="DV509" s="16" t="s">
        <v>3508</v>
      </c>
      <c r="DW509" s="16" t="s">
        <v>3388</v>
      </c>
      <c r="DX509" s="16" t="s">
        <v>3488</v>
      </c>
      <c r="DY509" s="3">
        <v>60</v>
      </c>
      <c r="DZ509" s="3">
        <v>18136</v>
      </c>
      <c r="EA509" s="3">
        <v>514</v>
      </c>
      <c r="EB509" s="3">
        <v>0</v>
      </c>
      <c r="EC509" s="3">
        <v>0</v>
      </c>
      <c r="ED509" s="3">
        <v>0</v>
      </c>
      <c r="EE509" s="3">
        <v>750</v>
      </c>
      <c r="EF509" s="3">
        <v>0</v>
      </c>
      <c r="EG509" s="17">
        <v>800</v>
      </c>
      <c r="EH509" s="3">
        <v>0</v>
      </c>
      <c r="EI509" s="17">
        <v>0</v>
      </c>
      <c r="EJ509"/>
      <c r="EK509" s="3">
        <v>16322.4</v>
      </c>
      <c r="EL509" s="1">
        <v>0</v>
      </c>
      <c r="EM509" s="3">
        <v>19949.599999999999</v>
      </c>
      <c r="EN509" s="3">
        <v>458</v>
      </c>
      <c r="EO509" s="17">
        <v>8.01</v>
      </c>
      <c r="EP509" s="17" t="s">
        <v>266</v>
      </c>
      <c r="EQ509"/>
      <c r="ER509"/>
      <c r="ES509"/>
      <c r="ET509"/>
      <c r="EU509"/>
      <c r="EV509"/>
      <c r="EW509" s="3">
        <v>9000</v>
      </c>
      <c r="EX509" s="3">
        <v>23604</v>
      </c>
      <c r="EY509"/>
      <c r="EZ509" s="3">
        <v>24854</v>
      </c>
      <c r="FA509"/>
      <c r="FB509"/>
      <c r="FC509" s="17" t="s">
        <v>3462</v>
      </c>
      <c r="FD509" s="21">
        <v>458.49</v>
      </c>
      <c r="FE509" s="21" t="n">
        <f si="45" t="shared"/>
        <v>458.0</v>
      </c>
      <c r="FF509" s="3">
        <v>35</v>
      </c>
      <c r="FG509" s="3" t="n">
        <f si="46" t="shared"/>
        <v>35.0</v>
      </c>
      <c r="FH509"/>
      <c r="FI509" s="17" t="n">
        <f si="47" t="shared"/>
        <v>0.0</v>
      </c>
      <c r="FJ509" s="17">
        <v>0</v>
      </c>
      <c r="FK509" s="3" t="n">
        <f si="48" t="shared"/>
        <v>9000.0</v>
      </c>
    </row>
    <row r="510" spans="1:167">
      <c r="A510" s="18" t="s">
        <v>266</v>
      </c>
      <c r="B510" s="17" t="s">
        <v>1069</v>
      </c>
      <c r="C510" s="30" t="s">
        <v>3460</v>
      </c>
      <c r="D510" s="17" t="s">
        <v>399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 s="6" t="s">
        <v>1072</v>
      </c>
      <c r="AH510" s="6" t="s">
        <v>242</v>
      </c>
      <c r="AI510" s="6" t="s">
        <v>319</v>
      </c>
      <c r="AJ510"/>
      <c r="AK510" s="5" t="s">
        <v>3529</v>
      </c>
      <c r="AL510" s="6" t="s">
        <v>143</v>
      </c>
      <c r="AM510" s="6" t="s">
        <v>173</v>
      </c>
      <c r="AN510" s="6" t="s">
        <v>3158</v>
      </c>
      <c r="AO510" s="22" t="s">
        <v>228</v>
      </c>
      <c r="AP510" s="22" t="s">
        <v>228</v>
      </c>
      <c r="AQ510" s="2" t="s">
        <v>2146</v>
      </c>
      <c r="AR510"/>
      <c r="AS510"/>
      <c r="AT510" s="4" t="s">
        <v>760</v>
      </c>
      <c r="AU510" s="6" t="s">
        <v>3159</v>
      </c>
      <c r="AV510" s="6" t="s">
        <v>400</v>
      </c>
      <c r="AW510" s="6">
        <v>275</v>
      </c>
      <c r="AX510"/>
      <c r="AY510"/>
      <c r="AZ510" s="6" t="s">
        <v>3160</v>
      </c>
      <c r="BA510" s="6" t="s">
        <v>3132</v>
      </c>
      <c r="BB510" s="4" t="s">
        <v>3161</v>
      </c>
      <c r="BC510" s="3">
        <v>762</v>
      </c>
      <c r="BD510" s="17">
        <v>543</v>
      </c>
      <c r="BE510" s="17">
        <v>2197</v>
      </c>
      <c r="BF510" s="3">
        <v>762</v>
      </c>
      <c r="BG510" s="17">
        <v>543</v>
      </c>
      <c r="BH510" s="17">
        <v>2197</v>
      </c>
      <c r="BI510" s="17">
        <v>6</v>
      </c>
      <c r="BJ510" s="17">
        <v>1</v>
      </c>
      <c r="BK510" s="17" t="s">
        <v>1800</v>
      </c>
      <c r="BL510" s="3">
        <v>20</v>
      </c>
      <c r="BM510" s="17" t="s">
        <v>1801</v>
      </c>
      <c r="BN510" s="17" t="s">
        <v>3458</v>
      </c>
      <c r="BO510" s="17">
        <v>954</v>
      </c>
      <c r="BP510" s="17">
        <v>234</v>
      </c>
      <c r="BQ510" s="17">
        <v>1497</v>
      </c>
      <c r="BR510" s="17">
        <v>6</v>
      </c>
      <c r="BS510" s="17">
        <v>1</v>
      </c>
      <c r="BT510" s="17" t="s">
        <v>3458</v>
      </c>
      <c r="BU510" s="8">
        <v>96000</v>
      </c>
      <c r="BV510" s="9" t="s">
        <v>3456</v>
      </c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 s="3">
        <v>2018</v>
      </c>
      <c r="DV510" s="16" t="s">
        <v>3508</v>
      </c>
      <c r="DW510" s="16" t="s">
        <v>3388</v>
      </c>
      <c r="DX510" s="16" t="s">
        <v>3601</v>
      </c>
      <c r="DY510" s="3">
        <v>72</v>
      </c>
      <c r="DZ510" s="3">
        <v>20708</v>
      </c>
      <c r="EA510" s="3">
        <v>1007</v>
      </c>
      <c r="EB510" s="3">
        <v>0</v>
      </c>
      <c r="EC510" s="3">
        <v>2000</v>
      </c>
      <c r="ED510" s="3">
        <v>498</v>
      </c>
      <c r="EE510" s="3">
        <v>0</v>
      </c>
      <c r="EF510" s="3">
        <v>498</v>
      </c>
      <c r="EG510" s="17">
        <v>100</v>
      </c>
      <c r="EH510" s="3">
        <v>498</v>
      </c>
      <c r="EI510" s="3">
        <v>0</v>
      </c>
      <c r="EJ510"/>
      <c r="EK510" s="3">
        <v>18637.2</v>
      </c>
      <c r="EL510" s="1">
        <v>7</v>
      </c>
      <c r="EM510" s="3">
        <v>22778.799999999999</v>
      </c>
      <c r="EN510" s="3">
        <v>355</v>
      </c>
      <c r="EO510" s="17">
        <v>9.99</v>
      </c>
      <c r="EP510" s="17" t="s">
        <v>1797</v>
      </c>
      <c r="EQ510" s="17" t="s">
        <v>1057</v>
      </c>
      <c r="ER510" s="17">
        <v>400</v>
      </c>
      <c r="ES510" s="17">
        <v>2008</v>
      </c>
      <c r="ET510" s="17" t="s">
        <v>1470</v>
      </c>
      <c r="EU510" s="17" t="s">
        <v>3387</v>
      </c>
      <c r="EV510" s="17" t="s">
        <v>3531</v>
      </c>
      <c r="EW510" s="3">
        <v>12000</v>
      </c>
      <c r="EX510" s="3">
        <v>23850</v>
      </c>
      <c r="EY510" s="17" t="s">
        <v>163</v>
      </c>
      <c r="EZ510" s="3">
        <v>25100</v>
      </c>
      <c r="FA510" s="17" t="s">
        <v>164</v>
      </c>
      <c r="FB510"/>
      <c r="FC510" s="17" t="s">
        <v>3462</v>
      </c>
      <c r="FD510" s="21">
        <v>354.68</v>
      </c>
      <c r="FE510" s="21" t="n">
        <f si="45" t="shared"/>
        <v>355.0</v>
      </c>
      <c r="FF510" s="3">
        <v>20</v>
      </c>
      <c r="FG510" s="3" t="n">
        <f si="46" t="shared"/>
        <v>20.0</v>
      </c>
      <c r="FH510"/>
      <c r="FI510" s="17" t="n">
        <f si="47" t="shared"/>
        <v>0.0</v>
      </c>
      <c r="FJ510" s="17">
        <v>0</v>
      </c>
      <c r="FK510" s="3" t="n">
        <f si="48" t="shared"/>
        <v>12000.0</v>
      </c>
    </row>
    <row r="511" spans="1:167">
      <c r="A511" s="18" t="s">
        <v>266</v>
      </c>
      <c r="B511" s="17" t="s">
        <v>1069</v>
      </c>
      <c r="C511"/>
      <c r="D511" s="17" t="s">
        <v>399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 s="6" t="s">
        <v>570</v>
      </c>
      <c r="AH511" s="6" t="s">
        <v>246</v>
      </c>
      <c r="AI511" s="6" t="s">
        <v>559</v>
      </c>
      <c r="AJ511"/>
      <c r="AK511" s="5" t="s">
        <v>3529</v>
      </c>
      <c r="AL511" s="17" t="s">
        <v>143</v>
      </c>
      <c r="AM511" s="17" t="s">
        <v>189</v>
      </c>
      <c r="AN511" s="17" t="s">
        <v>493</v>
      </c>
      <c r="AO511" s="17">
        <v>10</v>
      </c>
      <c r="AP511" s="17">
        <v>15</v>
      </c>
      <c r="AQ511" s="17">
        <v>1990</v>
      </c>
      <c r="AR511"/>
      <c r="AS511"/>
      <c r="AT511" s="4" t="s">
        <v>794</v>
      </c>
      <c r="AU511" s="6" t="s">
        <v>795</v>
      </c>
      <c r="AV511" s="6" t="s">
        <v>402</v>
      </c>
      <c r="AW511" s="17" t="s">
        <v>876</v>
      </c>
      <c r="AX511"/>
      <c r="AY511"/>
      <c r="AZ511" s="6" t="s">
        <v>991</v>
      </c>
      <c r="BA511" s="6" t="s">
        <v>334</v>
      </c>
      <c r="BB511" s="4" t="s">
        <v>992</v>
      </c>
      <c r="BC511" s="17">
        <v>954</v>
      </c>
      <c r="BD511" s="17">
        <v>265</v>
      </c>
      <c r="BE511" s="17">
        <v>2127</v>
      </c>
      <c r="BF511" s="17">
        <v>954</v>
      </c>
      <c r="BG511" s="17">
        <v>265</v>
      </c>
      <c r="BH511" s="17">
        <v>2127</v>
      </c>
      <c r="BI511" s="17">
        <v>9</v>
      </c>
      <c r="BJ511" s="17">
        <v>1</v>
      </c>
      <c r="BK511" s="17" t="s">
        <v>1800</v>
      </c>
      <c r="BL511" s="3">
        <v>20</v>
      </c>
      <c r="BM511" s="17" t="s">
        <v>3457</v>
      </c>
      <c r="BN511" s="17" t="s">
        <v>3458</v>
      </c>
      <c r="BO511" s="17">
        <v>954</v>
      </c>
      <c r="BP511" s="17">
        <v>521</v>
      </c>
      <c r="BQ511" s="17">
        <v>2161</v>
      </c>
      <c r="BR511" s="17">
        <v>7</v>
      </c>
      <c r="BS511" s="17">
        <v>1</v>
      </c>
      <c r="BT511" s="17" t="s">
        <v>3458</v>
      </c>
      <c r="BU511" s="8">
        <v>22200</v>
      </c>
      <c r="BV511" s="9" t="s">
        <v>3456</v>
      </c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 s="17" t="s">
        <v>40</v>
      </c>
      <c r="DS511"/>
      <c r="DT511"/>
      <c r="DU511" s="3">
        <v>2018</v>
      </c>
      <c r="DV511" s="16" t="s">
        <v>3508</v>
      </c>
      <c r="DW511" s="16" t="s">
        <v>3388</v>
      </c>
      <c r="DX511" s="16" t="s">
        <v>3488</v>
      </c>
      <c r="DY511" s="3">
        <v>60</v>
      </c>
      <c r="DZ511" s="3">
        <v>16256</v>
      </c>
      <c r="EA511" s="3">
        <v>1144</v>
      </c>
      <c r="EB511" s="17">
        <v>25</v>
      </c>
      <c r="EC511" s="3">
        <v>0</v>
      </c>
      <c r="ED511" s="3">
        <v>0</v>
      </c>
      <c r="EE511" s="3">
        <v>0</v>
      </c>
      <c r="EF511" s="3">
        <v>0</v>
      </c>
      <c r="EG511" s="17">
        <v>600</v>
      </c>
      <c r="EH511" s="3">
        <v>0</v>
      </c>
      <c r="EI511" s="17">
        <v>0</v>
      </c>
      <c r="EJ511"/>
      <c r="EK511" s="3">
        <v>14630.4</v>
      </c>
      <c r="EL511" s="1">
        <v>10</v>
      </c>
      <c r="EM511" s="3">
        <v>17881.599999999999</v>
      </c>
      <c r="EN511" s="3">
        <v>368</v>
      </c>
      <c r="EO511" s="17">
        <v>11.2</v>
      </c>
      <c r="EP511" s="17" t="s">
        <v>1797</v>
      </c>
      <c r="EQ511" s="17" t="s">
        <v>1057</v>
      </c>
      <c r="ER511" s="17">
        <v>400</v>
      </c>
      <c r="ES511" s="17">
        <v>2008</v>
      </c>
      <c r="ET511" s="17" t="s">
        <v>1470</v>
      </c>
      <c r="EU511" s="17" t="s">
        <v>3387</v>
      </c>
      <c r="EV511" s="17" t="s">
        <v>3531</v>
      </c>
      <c r="EW511" s="3">
        <v>8500</v>
      </c>
      <c r="EX511" s="3">
        <v>22769.808000000001</v>
      </c>
      <c r="EY511" s="17" t="s">
        <v>163</v>
      </c>
      <c r="EZ511" s="3">
        <v>24019.808000000001</v>
      </c>
      <c r="FA511" s="17" t="s">
        <v>164</v>
      </c>
      <c r="FB511"/>
      <c r="FC511" s="17" t="s">
        <v>3462</v>
      </c>
      <c r="FD511" s="21">
        <v>367.77</v>
      </c>
      <c r="FE511" s="21" t="n">
        <f si="45" t="shared"/>
        <v>368.0</v>
      </c>
      <c r="FF511" s="3">
        <v>20</v>
      </c>
      <c r="FG511" s="3" t="n">
        <f si="46" t="shared"/>
        <v>20.0</v>
      </c>
      <c r="FH511" s="17">
        <v>0</v>
      </c>
      <c r="FI511" s="17" t="n">
        <f si="47" t="shared"/>
        <v>0.0</v>
      </c>
      <c r="FJ511" s="17">
        <v>0</v>
      </c>
      <c r="FK511" s="3" t="n">
        <f si="48" t="shared"/>
        <v>8500.0</v>
      </c>
    </row>
    <row r="512" spans="1:167">
      <c r="A512" s="18" t="s">
        <v>266</v>
      </c>
      <c r="B512" s="17" t="s">
        <v>1069</v>
      </c>
      <c r="C512" s="30" t="s">
        <v>3460</v>
      </c>
      <c r="D512" s="17" t="s">
        <v>399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 s="6" t="s">
        <v>570</v>
      </c>
      <c r="AH512" s="6" t="s">
        <v>246</v>
      </c>
      <c r="AI512" s="6" t="s">
        <v>559</v>
      </c>
      <c r="AJ512"/>
      <c r="AK512" s="5" t="s">
        <v>3529</v>
      </c>
      <c r="AL512" s="17" t="s">
        <v>143</v>
      </c>
      <c r="AM512" s="17" t="s">
        <v>193</v>
      </c>
      <c r="AN512" s="17" t="s">
        <v>494</v>
      </c>
      <c r="AO512" s="17">
        <v>10</v>
      </c>
      <c r="AP512" s="17">
        <v>20</v>
      </c>
      <c r="AQ512" s="17">
        <v>1950</v>
      </c>
      <c r="AR512"/>
      <c r="AS512"/>
      <c r="AT512" s="4" t="s">
        <v>796</v>
      </c>
      <c r="AU512" s="6" t="s">
        <v>290</v>
      </c>
      <c r="AV512" s="6" t="s">
        <v>401</v>
      </c>
      <c r="AW512" s="17">
        <v>6</v>
      </c>
      <c r="AX512"/>
      <c r="AY512"/>
      <c r="AZ512" s="6" t="s">
        <v>983</v>
      </c>
      <c r="BA512" s="6" t="s">
        <v>370</v>
      </c>
      <c r="BB512" s="4" t="s">
        <v>993</v>
      </c>
      <c r="BC512" s="17">
        <v>954</v>
      </c>
      <c r="BD512" s="17">
        <v>266</v>
      </c>
      <c r="BE512" s="17">
        <v>2128</v>
      </c>
      <c r="BF512" s="17">
        <v>954</v>
      </c>
      <c r="BG512" s="17">
        <v>266</v>
      </c>
      <c r="BH512" s="17">
        <v>2128</v>
      </c>
      <c r="BI512" s="17">
        <v>8</v>
      </c>
      <c r="BJ512" s="17">
        <v>2</v>
      </c>
      <c r="BK512" s="17" t="s">
        <v>1051</v>
      </c>
      <c r="BL512" s="3">
        <v>25</v>
      </c>
      <c r="BM512" s="17" t="s">
        <v>1801</v>
      </c>
      <c r="BN512" s="17" t="s">
        <v>3458</v>
      </c>
      <c r="BO512" s="17">
        <v>954</v>
      </c>
      <c r="BP512" s="17">
        <v>521</v>
      </c>
      <c r="BQ512" s="17">
        <v>2162</v>
      </c>
      <c r="BR512" s="17">
        <v>9</v>
      </c>
      <c r="BS512" s="17">
        <v>2</v>
      </c>
      <c r="BT512" s="17" t="s">
        <v>3458</v>
      </c>
      <c r="BU512" s="8">
        <v>27600</v>
      </c>
      <c r="BV512" s="9" t="s">
        <v>3456</v>
      </c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 s="17" t="s">
        <v>40</v>
      </c>
      <c r="DS512"/>
      <c r="DT512"/>
      <c r="DU512" s="3">
        <v>2018</v>
      </c>
      <c r="DV512" s="16" t="s">
        <v>3508</v>
      </c>
      <c r="DW512" s="16" t="s">
        <v>3387</v>
      </c>
      <c r="DX512" s="16" t="s">
        <v>3488</v>
      </c>
      <c r="DY512" s="3">
        <v>63</v>
      </c>
      <c r="DZ512" s="3">
        <v>22196</v>
      </c>
      <c r="EA512" s="3">
        <v>300</v>
      </c>
      <c r="EB512" s="17">
        <v>15</v>
      </c>
      <c r="EC512" s="3">
        <v>500</v>
      </c>
      <c r="ED512" s="3">
        <v>589</v>
      </c>
      <c r="EE512" s="3">
        <v>0</v>
      </c>
      <c r="EF512" s="3">
        <v>589</v>
      </c>
      <c r="EG512" s="17">
        <v>650</v>
      </c>
      <c r="EH512" s="3">
        <v>589</v>
      </c>
      <c r="EI512" s="17">
        <v>0</v>
      </c>
      <c r="EJ512"/>
      <c r="EK512" s="3">
        <v>19976.400000000001</v>
      </c>
      <c r="EL512" s="1">
        <v>15</v>
      </c>
      <c r="EM512" s="3">
        <v>24415.599999999999</v>
      </c>
      <c r="EN512" s="3">
        <v>315</v>
      </c>
      <c r="EO512" s="17">
        <v>14.3</v>
      </c>
      <c r="EP512" s="17" t="s">
        <v>1797</v>
      </c>
      <c r="EQ512" s="17" t="s">
        <v>1058</v>
      </c>
      <c r="ER512" s="17">
        <v>700</v>
      </c>
      <c r="ES512" s="17">
        <v>2009</v>
      </c>
      <c r="ET512" s="17" t="s">
        <v>3513</v>
      </c>
      <c r="EU512" s="17" t="s">
        <v>1068</v>
      </c>
      <c r="EV512" s="17" t="s">
        <v>3532</v>
      </c>
      <c r="EW512" s="3">
        <v>13500</v>
      </c>
      <c r="EX512" s="3">
        <v>27811.200000000001</v>
      </c>
      <c r="EY512" s="17" t="s">
        <v>162</v>
      </c>
      <c r="EZ512" s="3">
        <v>29061.200000000001</v>
      </c>
      <c r="FA512" s="17" t="s">
        <v>1798</v>
      </c>
      <c r="FB512"/>
      <c r="FC512" s="17" t="s">
        <v>3462</v>
      </c>
      <c r="FD512" s="21">
        <v>314.51</v>
      </c>
      <c r="FE512" s="21" t="n">
        <f si="45" t="shared"/>
        <v>315.0</v>
      </c>
      <c r="FF512" s="3">
        <v>25</v>
      </c>
      <c r="FG512" s="3" t="n">
        <f si="46" t="shared"/>
        <v>25.0</v>
      </c>
      <c r="FH512" s="17">
        <v>0</v>
      </c>
      <c r="FI512" s="17" t="n">
        <f si="47" t="shared"/>
        <v>0.0</v>
      </c>
      <c r="FJ512" s="17">
        <v>0</v>
      </c>
      <c r="FK512" s="3" t="n">
        <f si="48" t="shared"/>
        <v>13500.0</v>
      </c>
    </row>
    <row r="513" spans="1:167">
      <c r="A513" s="18" t="s">
        <v>266</v>
      </c>
      <c r="B513" s="17" t="s">
        <v>1465</v>
      </c>
      <c r="C513" s="30" t="s">
        <v>3460</v>
      </c>
      <c r="D513" s="17" t="s">
        <v>399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 s="6" t="s">
        <v>1111</v>
      </c>
      <c r="AH513" s="6" t="s">
        <v>249</v>
      </c>
      <c r="AI513" s="6" t="s">
        <v>1575</v>
      </c>
      <c r="AJ513"/>
      <c r="AK513" s="5" t="s">
        <v>3529</v>
      </c>
      <c r="AL513" s="17" t="s">
        <v>143</v>
      </c>
      <c r="AM513" s="17" t="s">
        <v>222</v>
      </c>
      <c r="AN513" s="17" t="s">
        <v>1412</v>
      </c>
      <c r="AO513" s="16">
        <v>11</v>
      </c>
      <c r="AP513" s="16" t="s">
        <v>238</v>
      </c>
      <c r="AQ513" s="16" t="s">
        <v>1314</v>
      </c>
      <c r="AR513"/>
      <c r="AS513"/>
      <c r="AT513" s="4" t="s">
        <v>1417</v>
      </c>
      <c r="AU513" s="6" t="s">
        <v>1576</v>
      </c>
      <c r="AV513" s="6" t="s">
        <v>408</v>
      </c>
      <c r="AW513"/>
      <c r="AX513"/>
      <c r="AY513"/>
      <c r="AZ513" s="6" t="s">
        <v>1201</v>
      </c>
      <c r="BA513" s="6" t="s">
        <v>391</v>
      </c>
      <c r="BB513" s="17" t="s">
        <v>1219</v>
      </c>
      <c r="BC513" s="17">
        <v>954</v>
      </c>
      <c r="BD513" s="17">
        <v>697</v>
      </c>
      <c r="BE513" s="17">
        <v>1097</v>
      </c>
      <c r="BF513" s="17">
        <v>954</v>
      </c>
      <c r="BG513" s="17">
        <v>697</v>
      </c>
      <c r="BH513" s="17">
        <v>1097</v>
      </c>
      <c r="BI513" s="17">
        <v>6</v>
      </c>
      <c r="BJ513" s="17">
        <v>4</v>
      </c>
      <c r="BK513" s="17" t="s">
        <v>1799</v>
      </c>
      <c r="BL513" s="3">
        <v>0</v>
      </c>
      <c r="BM513" s="17" t="s">
        <v>1801</v>
      </c>
      <c r="BN513" s="17" t="s">
        <v>3458</v>
      </c>
      <c r="BO513" s="17">
        <v>954</v>
      </c>
      <c r="BP513" s="17">
        <v>234</v>
      </c>
      <c r="BQ513" s="17">
        <v>1097</v>
      </c>
      <c r="BR513" s="17">
        <v>6</v>
      </c>
      <c r="BS513" s="17">
        <v>1</v>
      </c>
      <c r="BT513" s="17" t="s">
        <v>3458</v>
      </c>
      <c r="BU513" s="3">
        <v>36000</v>
      </c>
      <c r="BV513" s="9" t="s">
        <v>3456</v>
      </c>
      <c r="BW513"/>
      <c r="BX513"/>
      <c r="BY513" s="17" t="s">
        <v>1481</v>
      </c>
      <c r="BZ513" s="6" t="s">
        <v>546</v>
      </c>
      <c r="CA513" s="6" t="s">
        <v>262</v>
      </c>
      <c r="CB513" s="6" t="s">
        <v>1577</v>
      </c>
      <c r="CC513"/>
      <c r="CD513"/>
      <c r="CE513" s="17" t="s">
        <v>143</v>
      </c>
      <c r="CF513" s="17" t="s">
        <v>225</v>
      </c>
      <c r="CG513" s="17" t="s">
        <v>1389</v>
      </c>
      <c r="CH513" s="16">
        <v>11</v>
      </c>
      <c r="CI513" s="16" t="s">
        <v>238</v>
      </c>
      <c r="CJ513" s="16" t="s">
        <v>1314</v>
      </c>
      <c r="CK513"/>
      <c r="CL513"/>
      <c r="CM513" s="4" t="s">
        <v>1417</v>
      </c>
      <c r="CN513" s="6" t="s">
        <v>1576</v>
      </c>
      <c r="CO513" s="6" t="s">
        <v>408</v>
      </c>
      <c r="CP513"/>
      <c r="CQ513"/>
      <c r="CR513"/>
      <c r="CS513" s="6" t="s">
        <v>1201</v>
      </c>
      <c r="CT513" s="6" t="s">
        <v>391</v>
      </c>
      <c r="CU513" s="17" t="s">
        <v>1219</v>
      </c>
      <c r="CV513" s="17">
        <v>954</v>
      </c>
      <c r="CW513" s="17">
        <v>243</v>
      </c>
      <c r="CX513" s="17">
        <v>2544</v>
      </c>
      <c r="CY513" s="17">
        <v>954</v>
      </c>
      <c r="CZ513" s="17">
        <v>304</v>
      </c>
      <c r="DA513" s="17">
        <v>2544</v>
      </c>
      <c r="DB513" s="17">
        <v>6</v>
      </c>
      <c r="DC513" s="17">
        <v>1</v>
      </c>
      <c r="DD513" s="17" t="s">
        <v>1051</v>
      </c>
      <c r="DE513" s="17">
        <v>990</v>
      </c>
      <c r="DF513" s="17" t="s">
        <v>1801</v>
      </c>
      <c r="DG513" s="17" t="s">
        <v>1977</v>
      </c>
      <c r="DH513" s="17">
        <v>954</v>
      </c>
      <c r="DI513" s="17">
        <v>234</v>
      </c>
      <c r="DJ513" s="17">
        <v>2544</v>
      </c>
      <c r="DK513" s="17">
        <v>6</v>
      </c>
      <c r="DL513" s="17">
        <v>1</v>
      </c>
      <c r="DM513" s="17" t="s">
        <v>1976</v>
      </c>
      <c r="DN513" s="17">
        <v>1250</v>
      </c>
      <c r="DO513" s="17" t="s">
        <v>58</v>
      </c>
      <c r="DP513"/>
      <c r="DQ513"/>
      <c r="DR513" s="17" t="s">
        <v>40</v>
      </c>
      <c r="DS513"/>
      <c r="DT513"/>
      <c r="DU513" s="3">
        <v>2018</v>
      </c>
      <c r="DV513" s="16" t="s">
        <v>3508</v>
      </c>
      <c r="DW513" s="16" t="s">
        <v>3388</v>
      </c>
      <c r="DX513" s="16" t="s">
        <v>3488</v>
      </c>
      <c r="DY513" s="3">
        <v>72</v>
      </c>
      <c r="DZ513" s="3">
        <v>18900</v>
      </c>
      <c r="EA513" s="3">
        <v>1191</v>
      </c>
      <c r="EB513" s="17">
        <v>10</v>
      </c>
      <c r="EC513" s="3">
        <v>1500</v>
      </c>
      <c r="ED513" s="3">
        <v>0</v>
      </c>
      <c r="EE513" s="3">
        <v>0</v>
      </c>
      <c r="EF513" s="3">
        <v>0</v>
      </c>
      <c r="EG513" s="17">
        <v>300</v>
      </c>
      <c r="EH513"/>
      <c r="EI513" s="3">
        <v>0</v>
      </c>
      <c r="EJ513"/>
      <c r="EK513" s="3">
        <v>17010</v>
      </c>
      <c r="EL513" s="1">
        <v>14</v>
      </c>
      <c r="EM513" s="3">
        <v>20790</v>
      </c>
      <c r="EN513" s="3">
        <v>335</v>
      </c>
      <c r="EO513" s="17">
        <v>9.99</v>
      </c>
      <c r="EP513" s="17" t="s">
        <v>1797</v>
      </c>
      <c r="EQ513" s="17" t="s">
        <v>1057</v>
      </c>
      <c r="ER513" s="17">
        <v>400</v>
      </c>
      <c r="ES513" s="17">
        <v>2008</v>
      </c>
      <c r="ET513" s="17" t="s">
        <v>1470</v>
      </c>
      <c r="EU513" s="17" t="s">
        <v>3387</v>
      </c>
      <c r="EV513" s="17" t="s">
        <v>3531</v>
      </c>
      <c r="EW513" s="3">
        <v>12000</v>
      </c>
      <c r="EX513" s="3">
        <v>20724</v>
      </c>
      <c r="EY513" s="17" t="s">
        <v>163</v>
      </c>
      <c r="EZ513" s="3">
        <v>21974</v>
      </c>
      <c r="FA513" s="17" t="s">
        <v>164</v>
      </c>
      <c r="FB513"/>
      <c r="FC513" s="17" t="s">
        <v>3462</v>
      </c>
      <c r="FD513" s="21">
        <v>334.73</v>
      </c>
      <c r="FE513" s="21" t="n">
        <f si="45" t="shared"/>
        <v>335.0</v>
      </c>
      <c r="FF513" s="3">
        <v>0</v>
      </c>
      <c r="FG513" s="3" t="n">
        <f si="46" t="shared"/>
        <v>0.0</v>
      </c>
      <c r="FH513" s="21">
        <v>0</v>
      </c>
      <c r="FI513" s="17" t="n">
        <f si="47" t="shared"/>
        <v>0.0</v>
      </c>
      <c r="FJ513" s="17">
        <v>0</v>
      </c>
      <c r="FK513" s="3" t="n">
        <f si="48" t="shared"/>
        <v>12000.0</v>
      </c>
    </row>
    <row r="514" spans="1:167">
      <c r="A514" s="18" t="s">
        <v>266</v>
      </c>
      <c r="B514" s="17" t="s">
        <v>1069</v>
      </c>
      <c r="C514" s="30">
        <v>32127</v>
      </c>
      <c r="D514" s="17" t="s">
        <v>399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 s="6" t="s">
        <v>667</v>
      </c>
      <c r="AH514" s="6" t="s">
        <v>306</v>
      </c>
      <c r="AI514" s="6" t="s">
        <v>537</v>
      </c>
      <c r="AJ514" s="6" t="s">
        <v>683</v>
      </c>
      <c r="AK514" s="5" t="s">
        <v>3529</v>
      </c>
      <c r="AL514" s="17" t="s">
        <v>143</v>
      </c>
      <c r="AM514" s="17" t="s">
        <v>154</v>
      </c>
      <c r="AN514" s="17" t="s">
        <v>518</v>
      </c>
      <c r="AO514" s="17">
        <v>10</v>
      </c>
      <c r="AP514" s="17">
        <v>15</v>
      </c>
      <c r="AQ514" s="17">
        <v>1970</v>
      </c>
      <c r="AR514"/>
      <c r="AS514"/>
      <c r="AT514" s="4" t="s">
        <v>344</v>
      </c>
      <c r="AU514" s="6" t="s">
        <v>834</v>
      </c>
      <c r="AV514" s="6" t="s">
        <v>402</v>
      </c>
      <c r="AW514" s="17" t="s">
        <v>410</v>
      </c>
      <c r="AX514"/>
      <c r="AY514"/>
      <c r="AZ514" s="6" t="s">
        <v>1027</v>
      </c>
      <c r="BA514" s="6" t="s">
        <v>374</v>
      </c>
      <c r="BB514" s="4" t="s">
        <v>1028</v>
      </c>
      <c r="BC514" s="17">
        <v>954</v>
      </c>
      <c r="BD514" s="17">
        <v>420</v>
      </c>
      <c r="BE514" s="17">
        <v>2127</v>
      </c>
      <c r="BF514" s="17">
        <v>954</v>
      </c>
      <c r="BG514" s="17">
        <v>420</v>
      </c>
      <c r="BH514" s="17">
        <v>2127</v>
      </c>
      <c r="BI514" s="17">
        <v>8</v>
      </c>
      <c r="BJ514" s="17">
        <v>2</v>
      </c>
      <c r="BK514" s="17" t="s">
        <v>1051</v>
      </c>
      <c r="BL514" s="3">
        <v>25</v>
      </c>
      <c r="BM514" s="17" t="s">
        <v>1801</v>
      </c>
      <c r="BN514" s="17" t="s">
        <v>3458</v>
      </c>
      <c r="BO514" s="17">
        <v>954</v>
      </c>
      <c r="BP514" s="17">
        <v>521</v>
      </c>
      <c r="BQ514" s="17">
        <v>2316</v>
      </c>
      <c r="BR514" s="17">
        <v>10</v>
      </c>
      <c r="BS514" s="17">
        <v>1</v>
      </c>
      <c r="BT514" s="17" t="s">
        <v>3458</v>
      </c>
      <c r="BU514" s="8">
        <v>53960.04</v>
      </c>
      <c r="BV514" s="9" t="s">
        <v>3456</v>
      </c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 s="17" t="s">
        <v>40</v>
      </c>
      <c r="DS514"/>
      <c r="DT514"/>
      <c r="DU514" s="3">
        <v>2018</v>
      </c>
      <c r="DV514" s="16" t="s">
        <v>3508</v>
      </c>
      <c r="DW514" s="16" t="s">
        <v>3387</v>
      </c>
      <c r="DX514" s="16" t="s">
        <v>3488</v>
      </c>
      <c r="DY514" s="3">
        <v>72</v>
      </c>
      <c r="DZ514" s="3">
        <v>19500</v>
      </c>
      <c r="EA514" s="3">
        <v>300</v>
      </c>
      <c r="EB514" s="17">
        <v>125</v>
      </c>
      <c r="EC514" s="3">
        <v>1500</v>
      </c>
      <c r="ED514" s="3">
        <v>399</v>
      </c>
      <c r="EE514" s="3">
        <v>0</v>
      </c>
      <c r="EF514" s="3">
        <v>399</v>
      </c>
      <c r="EG514" s="17">
        <v>300</v>
      </c>
      <c r="EH514" s="3">
        <v>399</v>
      </c>
      <c r="EI514" s="3">
        <v>1000</v>
      </c>
      <c r="EJ514"/>
      <c r="EK514" s="3">
        <v>17550</v>
      </c>
      <c r="EL514" s="1">
        <v>15</v>
      </c>
      <c r="EM514" s="3">
        <v>21450</v>
      </c>
      <c r="EN514" s="3">
        <v>280</v>
      </c>
      <c r="EO514" s="17">
        <v>14.3</v>
      </c>
      <c r="EP514" s="17" t="s">
        <v>1797</v>
      </c>
      <c r="EQ514" s="17" t="s">
        <v>1058</v>
      </c>
      <c r="ER514" s="17">
        <v>700</v>
      </c>
      <c r="ES514" s="17">
        <v>2009</v>
      </c>
      <c r="ET514" s="17" t="s">
        <v>3513</v>
      </c>
      <c r="EU514" s="17" t="s">
        <v>1068</v>
      </c>
      <c r="EV514" s="17" t="s">
        <v>3532</v>
      </c>
      <c r="EW514" s="3">
        <v>13500</v>
      </c>
      <c r="EX514" s="3">
        <v>26031.635999999999</v>
      </c>
      <c r="EY514" s="17" t="s">
        <v>162</v>
      </c>
      <c r="EZ514" s="3">
        <v>27281.635999999999</v>
      </c>
      <c r="FA514" s="17" t="s">
        <v>1798</v>
      </c>
      <c r="FB514"/>
      <c r="FC514" s="17" t="s">
        <v>3462</v>
      </c>
      <c r="FD514" s="21">
        <v>279.95</v>
      </c>
      <c r="FE514" s="21" t="n">
        <f ref="FE514:FE517" si="49" t="shared">ROUND(FD514,0)</f>
        <v>280.0</v>
      </c>
      <c r="FF514" s="3">
        <v>25</v>
      </c>
      <c r="FG514" s="3" t="n">
        <f ref="FG514:FG517" si="50" t="shared">ROUND(FF514,0)</f>
        <v>25.0</v>
      </c>
      <c r="FH514" s="17">
        <v>1000</v>
      </c>
      <c r="FI514" s="17" t="n">
        <f ref="FI514:FI517" si="51" t="shared">ROUND(FH514,2)</f>
        <v>1000.0</v>
      </c>
      <c r="FJ514" s="17">
        <v>0</v>
      </c>
      <c r="FK514" s="3" t="n">
        <f si="48" t="shared"/>
        <v>13500.0</v>
      </c>
    </row>
    <row r="515" spans="1:167">
      <c r="A515" s="18" t="s">
        <v>266</v>
      </c>
      <c r="B515" s="17" t="s">
        <v>1069</v>
      </c>
      <c r="C515" s="30">
        <v>32127</v>
      </c>
      <c r="D515" s="17" t="s">
        <v>399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 s="6" t="s">
        <v>244</v>
      </c>
      <c r="AH515" s="6" t="s">
        <v>252</v>
      </c>
      <c r="AI515" s="6" t="s">
        <v>2677</v>
      </c>
      <c r="AJ515"/>
      <c r="AK515" s="5" t="s">
        <v>3529</v>
      </c>
      <c r="AL515" s="6" t="s">
        <v>143</v>
      </c>
      <c r="AM515" s="6" t="s">
        <v>190</v>
      </c>
      <c r="AN515" s="22" t="s">
        <v>2678</v>
      </c>
      <c r="AO515" s="22" t="s">
        <v>154</v>
      </c>
      <c r="AP515" s="22" t="s">
        <v>1865</v>
      </c>
      <c r="AQ515" s="23" t="s">
        <v>2184</v>
      </c>
      <c r="AR515"/>
      <c r="AS515"/>
      <c r="AT515" s="4" t="s">
        <v>2679</v>
      </c>
      <c r="AU515" s="6" t="s">
        <v>2680</v>
      </c>
      <c r="AV515" s="6" t="s">
        <v>400</v>
      </c>
      <c r="AW515"/>
      <c r="AX515"/>
      <c r="AY515"/>
      <c r="AZ515" s="6" t="s">
        <v>918</v>
      </c>
      <c r="BA515" s="6" t="s">
        <v>374</v>
      </c>
      <c r="BB515" s="4" t="s">
        <v>2681</v>
      </c>
      <c r="BC515" s="17">
        <v>954</v>
      </c>
      <c r="BD515" s="17">
        <v>374</v>
      </c>
      <c r="BE515" s="17">
        <v>2197</v>
      </c>
      <c r="BF515" s="17">
        <v>954</v>
      </c>
      <c r="BG515" s="17">
        <v>374</v>
      </c>
      <c r="BH515" s="17">
        <v>2197</v>
      </c>
      <c r="BI515" s="17">
        <v>9</v>
      </c>
      <c r="BJ515" s="17">
        <v>1</v>
      </c>
      <c r="BK515" s="17" t="s">
        <v>1052</v>
      </c>
      <c r="BL515" s="3">
        <v>5</v>
      </c>
      <c r="BM515" s="17" t="s">
        <v>3457</v>
      </c>
      <c r="BN515" s="17" t="s">
        <v>3458</v>
      </c>
      <c r="BO515" s="24">
        <v>954</v>
      </c>
      <c r="BP515" s="17">
        <v>659</v>
      </c>
      <c r="BQ515" s="17">
        <v>2270</v>
      </c>
      <c r="BR515" s="17">
        <v>11</v>
      </c>
      <c r="BS515" s="17">
        <v>0</v>
      </c>
      <c r="BT515" s="17" t="s">
        <v>3458</v>
      </c>
      <c r="BU515" s="8">
        <v>24000</v>
      </c>
      <c r="BV515" s="9" t="s">
        <v>3456</v>
      </c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 s="3">
        <v>2018</v>
      </c>
      <c r="DV515" s="16" t="s">
        <v>3508</v>
      </c>
      <c r="DW515" s="16" t="s">
        <v>3388</v>
      </c>
      <c r="DX515" s="16" t="s">
        <v>3488</v>
      </c>
      <c r="DY515" s="3">
        <v>60</v>
      </c>
      <c r="DZ515" s="3">
        <v>18231.599999999999</v>
      </c>
      <c r="EA515" s="3">
        <v>514.29</v>
      </c>
      <c r="EB515" s="3">
        <v>0</v>
      </c>
      <c r="EC515" s="3">
        <v>0</v>
      </c>
      <c r="ED515" s="3">
        <v>0</v>
      </c>
      <c r="EE515" s="3">
        <v>750</v>
      </c>
      <c r="EF515" s="3">
        <v>499</v>
      </c>
      <c r="EG515"/>
      <c r="EH515" s="3">
        <v>499</v>
      </c>
      <c r="EI515" s="3">
        <v>0</v>
      </c>
      <c r="EJ515"/>
      <c r="EK515" s="3">
        <v>16408.439999999999</v>
      </c>
      <c r="EL515" s="1">
        <v>25</v>
      </c>
      <c r="EM515" s="3">
        <v>20054.759999999998</v>
      </c>
      <c r="EN515" s="3">
        <v>448</v>
      </c>
      <c r="EO515" s="17">
        <v>9.99</v>
      </c>
      <c r="EP515" s="17" t="s">
        <v>1797</v>
      </c>
      <c r="EQ515" s="17" t="s">
        <v>1057</v>
      </c>
      <c r="ER515" s="17">
        <v>400</v>
      </c>
      <c r="ES515" s="17">
        <v>2008</v>
      </c>
      <c r="ET515" s="17" t="s">
        <v>1470</v>
      </c>
      <c r="EU515" s="17" t="s">
        <v>3387</v>
      </c>
      <c r="EV515" s="17" t="s">
        <v>3531</v>
      </c>
      <c r="EW515" s="3">
        <v>12000</v>
      </c>
      <c r="EX515" s="3">
        <v>23604</v>
      </c>
      <c r="EY515" s="17" t="s">
        <v>163</v>
      </c>
      <c r="EZ515" s="3">
        <v>24854</v>
      </c>
      <c r="FA515" s="17" t="s">
        <v>164</v>
      </c>
      <c r="FB515"/>
      <c r="FC515" s="17" t="s">
        <v>3462</v>
      </c>
      <c r="FD515" s="21">
        <v>448.17</v>
      </c>
      <c r="FE515" s="21" t="n">
        <f si="49" t="shared"/>
        <v>448.0</v>
      </c>
      <c r="FF515" s="3">
        <v>5</v>
      </c>
      <c r="FG515" s="3" t="n">
        <f si="50" t="shared"/>
        <v>5.0</v>
      </c>
      <c r="FH515"/>
      <c r="FI515" s="17" t="n">
        <f si="51" t="shared"/>
        <v>0.0</v>
      </c>
      <c r="FJ515" s="17">
        <v>0</v>
      </c>
      <c r="FK515" s="3" t="n">
        <f si="48" t="shared"/>
        <v>12000.0</v>
      </c>
    </row>
    <row r="516" spans="1:167">
      <c r="A516" s="18" t="s">
        <v>266</v>
      </c>
      <c r="B516" s="17" t="s">
        <v>1069</v>
      </c>
      <c r="C516"/>
      <c r="D516" s="17" t="s">
        <v>399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 s="6" t="s">
        <v>255</v>
      </c>
      <c r="AH516" s="6" t="s">
        <v>3303</v>
      </c>
      <c r="AI516" s="6" t="s">
        <v>3304</v>
      </c>
      <c r="AJ516"/>
      <c r="AK516" s="5" t="s">
        <v>3529</v>
      </c>
      <c r="AL516" s="6" t="s">
        <v>143</v>
      </c>
      <c r="AM516" s="6" t="s">
        <v>177</v>
      </c>
      <c r="AN516" s="6" t="s">
        <v>3305</v>
      </c>
      <c r="AO516" s="6" t="s">
        <v>201</v>
      </c>
      <c r="AP516" s="6" t="s">
        <v>220</v>
      </c>
      <c r="AQ516" s="2" t="s">
        <v>815</v>
      </c>
      <c r="AR516"/>
      <c r="AS516"/>
      <c r="AT516" s="4" t="s">
        <v>3306</v>
      </c>
      <c r="AU516" s="6" t="s">
        <v>3307</v>
      </c>
      <c r="AV516" s="6" t="s">
        <v>401</v>
      </c>
      <c r="AW516"/>
      <c r="AX516"/>
      <c r="AY516"/>
      <c r="AZ516" s="6" t="s">
        <v>3308</v>
      </c>
      <c r="BA516" s="6" t="s">
        <v>1</v>
      </c>
      <c r="BB516" s="4" t="s">
        <v>3309</v>
      </c>
      <c r="BC516" s="17">
        <v>910</v>
      </c>
      <c r="BD516" s="17">
        <v>343</v>
      </c>
      <c r="BE516" s="17">
        <v>2166</v>
      </c>
      <c r="BF516" s="17">
        <v>910</v>
      </c>
      <c r="BG516" s="17">
        <v>343</v>
      </c>
      <c r="BH516" s="17">
        <v>2166</v>
      </c>
      <c r="BI516" s="17">
        <v>8</v>
      </c>
      <c r="BJ516" s="17">
        <v>2</v>
      </c>
      <c r="BK516" s="17" t="s">
        <v>1800</v>
      </c>
      <c r="BL516" s="3">
        <v>30</v>
      </c>
      <c r="BM516" s="17" t="s">
        <v>1801</v>
      </c>
      <c r="BN516" s="17" t="s">
        <v>3458</v>
      </c>
      <c r="BO516" s="3">
        <v>706</v>
      </c>
      <c r="BP516" s="17">
        <v>597</v>
      </c>
      <c r="BQ516" s="17">
        <v>2239</v>
      </c>
      <c r="BR516" s="17">
        <v>5</v>
      </c>
      <c r="BS516" s="17">
        <v>6</v>
      </c>
      <c r="BT516" s="17" t="s">
        <v>3458</v>
      </c>
      <c r="BU516" s="8">
        <v>37884</v>
      </c>
      <c r="BV516" s="9" t="s">
        <v>3456</v>
      </c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 s="3">
        <v>2018</v>
      </c>
      <c r="DV516" s="16" t="s">
        <v>3508</v>
      </c>
      <c r="DW516" s="16" t="s">
        <v>3388</v>
      </c>
      <c r="DX516" s="16" t="s">
        <v>3488</v>
      </c>
      <c r="DY516" s="3">
        <v>75</v>
      </c>
      <c r="DZ516" s="3">
        <v>21000</v>
      </c>
      <c r="EA516" s="3">
        <v>987</v>
      </c>
      <c r="EB516" s="3">
        <v>0</v>
      </c>
      <c r="EC516" s="3">
        <v>0</v>
      </c>
      <c r="ED516" s="3">
        <v>798</v>
      </c>
      <c r="EE516" s="3">
        <v>0</v>
      </c>
      <c r="EF516" s="3">
        <v>798</v>
      </c>
      <c r="EG516" s="17">
        <v>750</v>
      </c>
      <c r="EH516" s="3">
        <v>798</v>
      </c>
      <c r="EI516" s="17">
        <v>0</v>
      </c>
      <c r="EJ516"/>
      <c r="EK516" s="3">
        <v>18900</v>
      </c>
      <c r="EL516" s="1">
        <v>41</v>
      </c>
      <c r="EM516" s="3">
        <v>23100</v>
      </c>
      <c r="EN516" s="3">
        <v>389</v>
      </c>
      <c r="EO516" s="17">
        <v>14.3</v>
      </c>
      <c r="EP516" s="17" t="s">
        <v>1797</v>
      </c>
      <c r="EQ516" s="17" t="s">
        <v>1058</v>
      </c>
      <c r="ER516" s="17">
        <v>700</v>
      </c>
      <c r="ES516" s="17">
        <v>2009</v>
      </c>
      <c r="ET516" s="17" t="s">
        <v>3513</v>
      </c>
      <c r="EU516" s="17" t="s">
        <v>1068</v>
      </c>
      <c r="EV516" s="17" t="s">
        <v>3532</v>
      </c>
      <c r="EW516" s="3">
        <v>13500</v>
      </c>
      <c r="EX516" s="3">
        <v>21134.916000000001</v>
      </c>
      <c r="EY516" s="17" t="s">
        <v>162</v>
      </c>
      <c r="EZ516" s="3">
        <v>22384.916000000001</v>
      </c>
      <c r="FA516" s="17" t="s">
        <v>1798</v>
      </c>
      <c r="FB516"/>
      <c r="FC516" s="17" t="s">
        <v>3462</v>
      </c>
      <c r="FD516" s="21">
        <v>389.1</v>
      </c>
      <c r="FE516" s="21" t="n">
        <f si="49" t="shared"/>
        <v>389.0</v>
      </c>
      <c r="FF516" s="3">
        <v>30</v>
      </c>
      <c r="FG516" s="3" t="n">
        <f si="50" t="shared"/>
        <v>30.0</v>
      </c>
      <c r="FH516"/>
      <c r="FI516" s="17" t="n">
        <f si="51" t="shared"/>
        <v>0.0</v>
      </c>
      <c r="FJ516" s="17">
        <v>0</v>
      </c>
      <c r="FK516" s="3" t="n">
        <f si="48" t="shared"/>
        <v>13500.0</v>
      </c>
    </row>
    <row r="517" spans="1:167">
      <c r="A517" s="17" t="s">
        <v>266</v>
      </c>
      <c r="B517" s="17" t="s">
        <v>1069</v>
      </c>
      <c r="C517"/>
      <c r="D517" s="17" t="s">
        <v>399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 s="6" t="s">
        <v>536</v>
      </c>
      <c r="AH517" s="6" t="s">
        <v>249</v>
      </c>
      <c r="AI517" s="6" t="s">
        <v>1966</v>
      </c>
      <c r="AJ517"/>
      <c r="AK517" s="5" t="s">
        <v>3529</v>
      </c>
      <c r="AL517" s="6" t="s">
        <v>143</v>
      </c>
      <c r="AM517" s="6" t="s">
        <v>239</v>
      </c>
      <c r="AN517" s="6" t="s">
        <v>1967</v>
      </c>
      <c r="AO517" s="2">
        <v>11</v>
      </c>
      <c r="AP517" s="2">
        <v>17</v>
      </c>
      <c r="AQ517" s="2">
        <v>1980</v>
      </c>
      <c r="AR517"/>
      <c r="AS517"/>
      <c r="AT517" s="4" t="s">
        <v>1968</v>
      </c>
      <c r="AU517" s="6" t="s">
        <v>1969</v>
      </c>
      <c r="AV517" s="6" t="s">
        <v>402</v>
      </c>
      <c r="AW517"/>
      <c r="AX517"/>
      <c r="AY517"/>
      <c r="AZ517" s="6" t="s">
        <v>1963</v>
      </c>
      <c r="BA517" s="6" t="s">
        <v>374</v>
      </c>
      <c r="BB517" s="4" t="s">
        <v>1970</v>
      </c>
      <c r="BC517" s="17">
        <v>910</v>
      </c>
      <c r="BD517" s="17">
        <v>451</v>
      </c>
      <c r="BE517" s="17">
        <v>2126</v>
      </c>
      <c r="BF517" s="17">
        <v>910</v>
      </c>
      <c r="BG517" s="17">
        <v>451</v>
      </c>
      <c r="BH517" s="17">
        <v>2126</v>
      </c>
      <c r="BI517" s="17">
        <v>6</v>
      </c>
      <c r="BJ517" s="17">
        <v>4</v>
      </c>
      <c r="BK517" s="17" t="s">
        <v>1799</v>
      </c>
      <c r="BL517" s="3">
        <v>0</v>
      </c>
      <c r="BM517" s="17" t="s">
        <v>1054</v>
      </c>
      <c r="BN517" s="17" t="s">
        <v>3458</v>
      </c>
      <c r="BO517" s="17">
        <v>910</v>
      </c>
      <c r="BP517" s="17">
        <v>521</v>
      </c>
      <c r="BQ517" s="17">
        <v>2347</v>
      </c>
      <c r="BR517" s="17">
        <v>14</v>
      </c>
      <c r="BS517" s="17">
        <v>5</v>
      </c>
      <c r="BT517" s="17" t="s">
        <v>3458</v>
      </c>
      <c r="BU517" s="8">
        <v>57000</v>
      </c>
      <c r="BV517" s="9" t="s">
        <v>3456</v>
      </c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 s="17" t="s">
        <v>40</v>
      </c>
      <c r="DS517"/>
      <c r="DT517"/>
      <c r="DU517" s="3">
        <v>2018</v>
      </c>
      <c r="DV517" s="16" t="s">
        <v>3508</v>
      </c>
      <c r="DW517" s="16" t="s">
        <v>3388</v>
      </c>
      <c r="DX517" s="16" t="s">
        <v>3488</v>
      </c>
      <c r="DY517" s="3">
        <v>75</v>
      </c>
      <c r="DZ517" s="3">
        <v>17999</v>
      </c>
      <c r="EA517" s="3">
        <v>876</v>
      </c>
      <c r="EB517" s="17">
        <v>29</v>
      </c>
      <c r="EC517" s="3">
        <v>0</v>
      </c>
      <c r="ED517" s="3">
        <v>0</v>
      </c>
      <c r="EE517" s="3">
        <v>0</v>
      </c>
      <c r="EF517" s="3">
        <v>0</v>
      </c>
      <c r="EG517"/>
      <c r="EH517" s="3">
        <v>0</v>
      </c>
      <c r="EI517" s="3">
        <v>950</v>
      </c>
      <c r="EJ517"/>
      <c r="EK517" s="3">
        <v>16199.1</v>
      </c>
      <c r="EL517" s="1">
        <v>42</v>
      </c>
      <c r="EM517" s="3">
        <v>19798.900000000001</v>
      </c>
      <c r="EN517" s="3">
        <v>410</v>
      </c>
      <c r="EO517" s="17">
        <v>9.99</v>
      </c>
      <c r="EP517" s="17" t="s">
        <v>1797</v>
      </c>
      <c r="EQ517" s="17" t="s">
        <v>1057</v>
      </c>
      <c r="ER517" s="17">
        <v>400</v>
      </c>
      <c r="ES517" s="17">
        <v>2008</v>
      </c>
      <c r="ET517" s="17" t="s">
        <v>1470</v>
      </c>
      <c r="EU517" s="17" t="s">
        <v>3387</v>
      </c>
      <c r="EV517" s="17" t="s">
        <v>3531</v>
      </c>
      <c r="EW517" s="3">
        <v>12000</v>
      </c>
      <c r="EX517" s="3">
        <v>22238.400000000001</v>
      </c>
      <c r="EY517" s="17" t="s">
        <v>163</v>
      </c>
      <c r="EZ517" s="3">
        <v>23488.400000000001</v>
      </c>
      <c r="FA517" s="17" t="s">
        <v>164</v>
      </c>
      <c r="FB517"/>
      <c r="FC517" s="17" t="s">
        <v>3462</v>
      </c>
      <c r="FD517" s="21">
        <v>410.3</v>
      </c>
      <c r="FE517" s="21" t="n">
        <f si="49" t="shared"/>
        <v>410.0</v>
      </c>
      <c r="FF517" s="3">
        <v>0</v>
      </c>
      <c r="FG517" s="3" t="n">
        <f si="50" t="shared"/>
        <v>0.0</v>
      </c>
      <c r="FH517" s="17">
        <v>950</v>
      </c>
      <c r="FI517" s="17" t="n">
        <f si="51" t="shared"/>
        <v>950.0</v>
      </c>
      <c r="FJ517" s="17">
        <v>0</v>
      </c>
      <c r="FK517" s="3" t="n">
        <f si="48" t="shared"/>
        <v>12000.0</v>
      </c>
    </row>
  </sheetData>
  <autoFilter ref="B1:FK517"/>
  <hyperlinks>
    <hyperlink r:id="rId1" ref="AK498"/>
    <hyperlink display="RULESC@FISERV.COM" r:id="rId2" ref="AK3:AK517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L517"/>
  <sheetViews>
    <sheetView workbookViewId="0">
      <selection activeCell="A7" sqref="A7"/>
    </sheetView>
  </sheetViews>
  <sheetFormatPr defaultRowHeight="15"/>
  <cols>
    <col min="1" max="1" style="18" width="9.140625" collapsed="true"/>
    <col min="2" max="2" bestFit="true" customWidth="true" style="18" width="11.7109375" collapsed="true"/>
    <col min="3" max="3" bestFit="true" customWidth="true" style="20" width="13.42578125" collapsed="true"/>
    <col min="4" max="4" bestFit="true" customWidth="true" style="18" width="11.85546875" collapsed="true"/>
    <col min="5" max="5" bestFit="true" customWidth="true" style="18" width="20.85546875" collapsed="true"/>
    <col min="6" max="6" bestFit="true" customWidth="true" style="18" width="10.7109375" collapsed="true"/>
    <col min="7" max="7" bestFit="true" customWidth="true" style="18" width="13.5703125" collapsed="true"/>
    <col min="8" max="10" bestFit="true" customWidth="true" style="18" width="13.140625" collapsed="true"/>
    <col min="11" max="11" bestFit="true" customWidth="true" style="18" width="13.42578125" collapsed="true"/>
    <col min="12" max="12" bestFit="true" customWidth="true" style="18" width="15.7109375" collapsed="true"/>
    <col min="13" max="13" bestFit="true" customWidth="true" style="18" width="16.7109375" collapsed="true"/>
    <col min="14" max="14" bestFit="true" customWidth="true" style="18" width="11.85546875" collapsed="true"/>
    <col min="15" max="15" bestFit="true" customWidth="true" style="18" width="9.0" collapsed="true"/>
    <col min="16" max="16" bestFit="true" customWidth="true" style="18" width="8.42578125" collapsed="true"/>
    <col min="17" max="17" bestFit="true" customWidth="true" style="18" width="12.28515625" collapsed="true"/>
    <col min="18" max="18" bestFit="true" customWidth="true" style="18" width="9.28515625" collapsed="true"/>
    <col min="19" max="19" bestFit="true" customWidth="true" style="18" width="10.42578125" collapsed="true"/>
    <col min="20" max="20" bestFit="true" customWidth="true" style="18" width="8.5703125" collapsed="true"/>
    <col min="21" max="23" bestFit="true" customWidth="true" style="18" width="9.140625" collapsed="true"/>
    <col min="24" max="25" bestFit="true" customWidth="true" style="18" width="10.140625" collapsed="true"/>
    <col min="26" max="26" bestFit="true" customWidth="true" style="18" width="12.0" collapsed="true"/>
    <col min="27" max="27" bestFit="true" customWidth="true" style="18" width="12.85546875" collapsed="true"/>
    <col min="28" max="28" bestFit="true" customWidth="true" style="18" width="14.5703125" collapsed="true"/>
    <col min="29" max="29" bestFit="true" customWidth="true" style="18" width="14.28515625" collapsed="true"/>
    <col min="30" max="32" bestFit="true" customWidth="true" style="18" width="9.85546875" collapsed="true"/>
    <col min="33" max="33" customWidth="true" style="18" width="13.7109375" collapsed="true"/>
    <col min="34" max="34" bestFit="true" customWidth="true" style="18" width="9.42578125" collapsed="true"/>
    <col min="35" max="35" bestFit="true" customWidth="true" style="18" width="21.0" collapsed="true"/>
    <col min="36" max="36" bestFit="true" customWidth="true" style="18" width="8.42578125" collapsed="true"/>
    <col min="37" max="37" bestFit="true" customWidth="true" style="18" width="20.42578125" collapsed="true"/>
    <col min="38" max="40" bestFit="true" customWidth="true" style="18" width="9.42578125" collapsed="true"/>
    <col min="41" max="41" bestFit="true" customWidth="true" style="18" width="10.5703125" collapsed="true"/>
    <col min="42" max="42" bestFit="true" customWidth="true" style="18" width="9.42578125" collapsed="true"/>
    <col min="43" max="43" bestFit="true" customWidth="true" style="18" width="11.140625" collapsed="true"/>
    <col min="44" max="44" bestFit="true" customWidth="true" style="18" width="11.85546875" collapsed="true"/>
    <col min="45" max="45" bestFit="true" customWidth="true" style="18" width="12.140625" collapsed="true"/>
    <col min="46" max="46" bestFit="true" customWidth="true" style="18" width="13.0" collapsed="true"/>
    <col min="47" max="47" bestFit="true" customWidth="true" style="18" width="26.140625" collapsed="true"/>
    <col min="48" max="48" bestFit="true" customWidth="true" style="18" width="13.0" collapsed="true"/>
    <col min="49" max="49" customWidth="true" style="18" width="9.140625" collapsed="true"/>
    <col min="50" max="50" bestFit="true" customWidth="true" style="18" width="9.140625" collapsed="true"/>
    <col min="51" max="51" bestFit="true" customWidth="true" style="18" width="13.140625" collapsed="true"/>
    <col min="52" max="52" bestFit="true" customWidth="true" style="18" width="20.42578125" collapsed="true"/>
    <col min="53" max="53" bestFit="true" customWidth="true" style="18" width="7.85546875" collapsed="true"/>
    <col min="54" max="54" bestFit="true" customWidth="true" style="18" width="10.0" collapsed="true"/>
    <col min="55" max="57" bestFit="true" customWidth="true" style="18" width="13.0" collapsed="true"/>
    <col min="58" max="60" bestFit="true" customWidth="true" style="18" width="10.0" collapsed="true"/>
    <col min="61" max="61" bestFit="true" customWidth="true" style="18" width="11.85546875" collapsed="true"/>
    <col min="62" max="62" bestFit="true" customWidth="true" style="18" width="13.7109375" collapsed="true"/>
    <col min="63" max="63" bestFit="true" customWidth="true" style="18" width="12.140625" collapsed="true"/>
    <col min="64" max="64" bestFit="true" customWidth="true" style="18" width="10.28515625" collapsed="true"/>
    <col min="65" max="65" bestFit="true" customWidth="true" style="18" width="14.140625" collapsed="true"/>
    <col min="66" max="66" bestFit="true" customWidth="true" style="18" width="9.85546875" collapsed="true"/>
    <col min="67" max="69" bestFit="true" customWidth="true" style="18" width="9.7109375" collapsed="true"/>
    <col min="70" max="70" bestFit="true" customWidth="true" style="18" width="11.5703125" collapsed="true"/>
    <col min="71" max="71" bestFit="true" customWidth="true" style="18" width="12.7109375" collapsed="true"/>
    <col min="72" max="72" bestFit="true" customWidth="true" style="18" width="13.28515625" collapsed="true"/>
    <col min="73" max="73" bestFit="true" customWidth="true" style="18" width="8.5703125" collapsed="true"/>
    <col min="74" max="74" bestFit="true" customWidth="true" style="18" width="10.140625" collapsed="true"/>
    <col min="75" max="75" style="18" width="9.140625" collapsed="true"/>
    <col min="76" max="76" bestFit="true" customWidth="true" style="18" width="8.42578125" collapsed="true"/>
    <col min="77" max="77" bestFit="true" customWidth="true" style="18" width="15.140625" collapsed="true"/>
    <col min="78" max="78" bestFit="true" customWidth="true" style="18" width="11.7109375" collapsed="true"/>
    <col min="79" max="79" bestFit="true" customWidth="true" style="18" width="6.28515625" collapsed="true"/>
    <col min="80" max="80" bestFit="true" customWidth="true" style="18" width="16.7109375" collapsed="true"/>
    <col min="81" max="81" bestFit="true" customWidth="true" style="18" width="9.0" collapsed="true"/>
    <col min="82" max="82" bestFit="true" customWidth="true" style="18" width="8.85546875" collapsed="true"/>
    <col min="83" max="85" bestFit="true" customWidth="true" style="18" width="10.140625" collapsed="true"/>
    <col min="86" max="86" bestFit="true" customWidth="true" style="18" width="11.28515625" collapsed="true"/>
    <col min="87" max="87" bestFit="true" customWidth="true" style="18" width="10.140625" collapsed="true"/>
    <col min="88" max="88" bestFit="true" customWidth="true" style="18" width="11.85546875" collapsed="true"/>
    <col min="89" max="89" bestFit="true" customWidth="true" style="18" width="12.5703125" collapsed="true"/>
    <col min="90" max="90" bestFit="true" customWidth="true" style="18" width="12.85546875" collapsed="true"/>
    <col min="91" max="91" bestFit="true" customWidth="true" style="18" width="13.7109375" collapsed="true"/>
    <col min="92" max="92" bestFit="true" customWidth="true" style="18" width="23.5703125" collapsed="true"/>
    <col min="93" max="93" bestFit="true" customWidth="true" style="18" width="13.7109375" collapsed="true"/>
    <col min="94" max="94" bestFit="true" customWidth="true" style="18" width="7.140625" collapsed="true"/>
    <col min="95" max="95" bestFit="true" customWidth="true" style="18" width="9.85546875" collapsed="true"/>
    <col min="96" max="96" bestFit="true" customWidth="true" style="18" width="13.85546875" collapsed="true"/>
    <col min="97" max="97" bestFit="true" customWidth="true" style="18" width="18.140625" collapsed="true"/>
    <col min="98" max="98" bestFit="true" customWidth="true" style="18" width="8.5703125" collapsed="true"/>
    <col min="99" max="99" bestFit="true" customWidth="true" style="18" width="6.7109375" collapsed="true"/>
    <col min="100" max="102" bestFit="true" customWidth="true" style="18" width="13.7109375" collapsed="true"/>
    <col min="103" max="105" bestFit="true" customWidth="true" style="18" width="10.7109375" collapsed="true"/>
    <col min="106" max="106" bestFit="true" customWidth="true" style="18" width="12.5703125" collapsed="true"/>
    <col min="107" max="107" bestFit="true" customWidth="true" style="18" width="14.42578125" collapsed="true"/>
    <col min="108" max="108" bestFit="true" customWidth="true" style="18" width="12.85546875" collapsed="true"/>
    <col min="109" max="109" bestFit="true" customWidth="true" style="18" width="11.0" collapsed="true"/>
    <col min="110" max="110" bestFit="true" customWidth="true" style="18" width="11.28515625" collapsed="true"/>
    <col min="111" max="111" bestFit="true" customWidth="true" style="18" width="11.5703125" collapsed="true"/>
    <col min="112" max="114" bestFit="true" customWidth="true" style="18" width="10.42578125" collapsed="true"/>
    <col min="115" max="115" bestFit="true" customWidth="true" style="18" width="12.28515625" collapsed="true"/>
    <col min="116" max="116" bestFit="true" customWidth="true" style="18" width="13.42578125" collapsed="true"/>
    <col min="117" max="117" bestFit="true" customWidth="true" style="18" width="14.0" collapsed="true"/>
    <col min="118" max="118" bestFit="true" customWidth="true" style="18" width="9.28515625" collapsed="true"/>
    <col min="119" max="119" bestFit="true" customWidth="true" style="18" width="10.85546875" collapsed="true"/>
    <col min="120" max="120" bestFit="true" customWidth="true" style="18" width="9.140625" collapsed="true"/>
    <col min="121" max="121" bestFit="true" customWidth="true" style="18" width="8.42578125" collapsed="true"/>
    <col min="122" max="122" bestFit="true" customWidth="true" style="18" width="10.140625" collapsed="true"/>
    <col min="123" max="123" bestFit="true" customWidth="true" style="18" width="12.28515625" collapsed="true"/>
    <col min="124" max="124" bestFit="true" customWidth="true" style="18" width="10.85546875" collapsed="true"/>
    <col min="125" max="125" bestFit="true" customWidth="true" style="18" width="8.5703125" collapsed="true"/>
    <col min="126" max="126" bestFit="true" customWidth="true" style="18" width="11.7109375" collapsed="true"/>
    <col min="127" max="127" bestFit="true" customWidth="true" style="18" width="22.7109375" collapsed="true"/>
    <col min="128" max="128" bestFit="true" customWidth="true" style="18" width="30.0" collapsed="true"/>
    <col min="129" max="129" bestFit="true" customWidth="true" style="1" width="7.85546875" collapsed="true"/>
    <col min="130" max="130" bestFit="true" customWidth="true" style="1" width="11.85546875" collapsed="true"/>
    <col min="131" max="131" bestFit="true" customWidth="true" style="1" width="9.85546875" collapsed="true"/>
    <col min="132" max="132" bestFit="true" customWidth="true" style="1" width="8.42578125" collapsed="true"/>
    <col min="133" max="133" bestFit="true" customWidth="true" style="1" width="11.42578125" collapsed="true"/>
    <col min="134" max="134" bestFit="true" customWidth="true" style="1" width="11.28515625" collapsed="true"/>
    <col min="135" max="135" bestFit="true" customWidth="true" style="1" width="9.5703125" collapsed="true"/>
    <col min="136" max="136" bestFit="true" customWidth="true" style="1" width="9.140625" collapsed="true"/>
    <col min="137" max="137" bestFit="true" customWidth="true" style="1" width="6.7109375" collapsed="true"/>
    <col min="138" max="138" bestFit="true" customWidth="true" style="1" width="10.7109375" collapsed="true"/>
    <col min="139" max="139" bestFit="true" customWidth="true" style="1" width="11.42578125" collapsed="true"/>
    <col min="140" max="140" bestFit="true" customWidth="true" style="1" width="10.5703125" collapsed="true"/>
    <col min="141" max="141" bestFit="true" customWidth="true" style="1" width="9.7109375" collapsed="true"/>
    <col min="142" max="142" bestFit="true" customWidth="true" style="1" width="8.7109375" collapsed="true"/>
    <col min="143" max="143" bestFit="true" customWidth="true" style="1" width="8.28515625" collapsed="true"/>
    <col min="144" max="144" bestFit="true" customWidth="true" style="1" width="9.42578125" collapsed="true"/>
    <col min="145" max="145" bestFit="true" customWidth="true" style="18" width="14.140625" collapsed="true"/>
    <col min="146" max="146" bestFit="true" customWidth="true" style="18" width="10.0" collapsed="true"/>
    <col min="147" max="147" bestFit="true" customWidth="true" style="18" width="17.7109375" collapsed="true"/>
    <col min="148" max="148" bestFit="true" customWidth="true" style="1" width="11.85546875" collapsed="true"/>
    <col min="149" max="149" bestFit="true" customWidth="true" style="1" width="10.0" collapsed="true"/>
    <col min="150" max="150" bestFit="true" customWidth="true" style="18" width="13.140625" collapsed="true"/>
    <col min="151" max="151" bestFit="true" customWidth="true" style="18" width="14.0" collapsed="true"/>
    <col min="152" max="152" bestFit="true" customWidth="true" style="18" width="19.28515625" collapsed="true"/>
    <col min="153" max="153" bestFit="true" customWidth="true" style="1" width="11.5703125" collapsed="true"/>
    <col min="154" max="154" bestFit="true" customWidth="true" style="1" width="17.7109375" collapsed="true"/>
    <col min="155" max="155" bestFit="true" customWidth="true" style="18" width="19.85546875" collapsed="true"/>
    <col min="156" max="156" bestFit="true" customWidth="true" style="1" width="15.85546875" collapsed="true"/>
    <col min="157" max="157" bestFit="true" customWidth="true" style="18" width="19.0" collapsed="true"/>
    <col min="158" max="158" bestFit="true" customWidth="true" style="18" width="14.85546875" collapsed="true"/>
    <col min="159" max="159" bestFit="true" customWidth="true" style="17" width="9.5703125" collapsed="true"/>
    <col min="160" max="161" customWidth="true" hidden="true" style="18" width="0.0" collapsed="true"/>
    <col min="162" max="163" bestFit="true" customWidth="true" style="18" width="5.0" collapsed="true"/>
    <col min="164" max="165" customWidth="true" hidden="true" style="18" width="0.0" collapsed="true"/>
    <col min="166" max="166" bestFit="true" customWidth="true" style="18" width="17.7109375" collapsed="true"/>
    <col min="167" max="167" bestFit="true" customWidth="true" style="18" width="13.5703125" collapsed="true"/>
    <col min="168" max="16384" style="18" width="9.140625" collapsed="true"/>
  </cols>
  <sheetData>
    <row r="1" spans="1:167">
      <c r="A1" t="s">
        <v>3608</v>
      </c>
      <c r="B1" s="18" t="s">
        <v>59</v>
      </c>
      <c r="C1" s="20" t="s">
        <v>60</v>
      </c>
      <c r="D1" s="18" t="s">
        <v>412</v>
      </c>
      <c r="E1" s="18" t="s">
        <v>165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67</v>
      </c>
      <c r="M1" s="18" t="s">
        <v>68</v>
      </c>
      <c r="N1" s="18" t="s">
        <v>69</v>
      </c>
      <c r="O1" s="18" t="s">
        <v>70</v>
      </c>
      <c r="P1" s="18" t="s">
        <v>86</v>
      </c>
      <c r="Q1" s="18" t="s">
        <v>87</v>
      </c>
      <c r="R1" s="18" t="s">
        <v>71</v>
      </c>
      <c r="S1" s="18" t="s">
        <v>72</v>
      </c>
      <c r="T1" s="18" t="s">
        <v>73</v>
      </c>
      <c r="U1" s="18" t="s">
        <v>74</v>
      </c>
      <c r="V1" s="18" t="s">
        <v>75</v>
      </c>
      <c r="W1" s="18" t="s">
        <v>76</v>
      </c>
      <c r="X1" s="18" t="s">
        <v>77</v>
      </c>
      <c r="Y1" s="18" t="s">
        <v>78</v>
      </c>
      <c r="Z1" s="18" t="s">
        <v>79</v>
      </c>
      <c r="AA1" s="18" t="s">
        <v>80</v>
      </c>
      <c r="AB1" s="18" t="s">
        <v>81</v>
      </c>
      <c r="AC1" s="18" t="s">
        <v>82</v>
      </c>
      <c r="AD1" s="18" t="s">
        <v>83</v>
      </c>
      <c r="AE1" s="18" t="s">
        <v>84</v>
      </c>
      <c r="AF1" s="18" t="s">
        <v>85</v>
      </c>
      <c r="AG1" s="18" t="s">
        <v>0</v>
      </c>
      <c r="AH1" s="18" t="s">
        <v>1</v>
      </c>
      <c r="AI1" s="18" t="s">
        <v>2</v>
      </c>
      <c r="AJ1" s="18" t="s">
        <v>3</v>
      </c>
      <c r="AK1" s="18" t="s">
        <v>4</v>
      </c>
      <c r="AL1" s="18" t="s">
        <v>5</v>
      </c>
      <c r="AM1" s="18" t="s">
        <v>6</v>
      </c>
      <c r="AN1" s="18" t="s">
        <v>7</v>
      </c>
      <c r="AO1" s="18" t="s">
        <v>149</v>
      </c>
      <c r="AP1" s="18" t="s">
        <v>150</v>
      </c>
      <c r="AQ1" s="18" t="s">
        <v>151</v>
      </c>
      <c r="AR1" s="18" t="s">
        <v>8</v>
      </c>
      <c r="AS1" s="18" t="s">
        <v>9</v>
      </c>
      <c r="AT1" s="18" t="s">
        <v>10</v>
      </c>
      <c r="AU1" s="18" t="s">
        <v>11</v>
      </c>
      <c r="AV1" s="18" t="s">
        <v>413</v>
      </c>
      <c r="AW1" s="18" t="s">
        <v>12</v>
      </c>
      <c r="AX1" s="18" t="s">
        <v>13</v>
      </c>
      <c r="AY1" s="18" t="s">
        <v>14</v>
      </c>
      <c r="AZ1" s="18" t="s">
        <v>15</v>
      </c>
      <c r="BA1" s="15" t="s">
        <v>16</v>
      </c>
      <c r="BB1" s="18" t="s">
        <v>17</v>
      </c>
      <c r="BC1" s="18" t="s">
        <v>170</v>
      </c>
      <c r="BD1" s="18" t="s">
        <v>18</v>
      </c>
      <c r="BE1" s="18" t="s">
        <v>19</v>
      </c>
      <c r="BF1" s="18" t="s">
        <v>20</v>
      </c>
      <c r="BG1" s="18" t="s">
        <v>21</v>
      </c>
      <c r="BH1" s="18" t="s">
        <v>22</v>
      </c>
      <c r="BI1" s="18" t="s">
        <v>23</v>
      </c>
      <c r="BJ1" s="18" t="s">
        <v>24</v>
      </c>
      <c r="BK1" s="18" t="s">
        <v>25</v>
      </c>
      <c r="BL1" s="18" t="s">
        <v>26</v>
      </c>
      <c r="BM1" s="18" t="s">
        <v>27</v>
      </c>
      <c r="BN1" s="18" t="s">
        <v>28</v>
      </c>
      <c r="BO1" s="18" t="s">
        <v>29</v>
      </c>
      <c r="BP1" s="18" t="s">
        <v>30</v>
      </c>
      <c r="BQ1" s="18" t="s">
        <v>31</v>
      </c>
      <c r="BR1" s="18" t="s">
        <v>32</v>
      </c>
      <c r="BS1" s="18" t="s">
        <v>33</v>
      </c>
      <c r="BT1" s="18" t="s">
        <v>34</v>
      </c>
      <c r="BU1" s="18" t="s">
        <v>35</v>
      </c>
      <c r="BV1" s="18" t="s">
        <v>36</v>
      </c>
      <c r="BW1" s="18" t="s">
        <v>37</v>
      </c>
      <c r="BX1" s="18" t="s">
        <v>38</v>
      </c>
      <c r="BY1" s="18" t="s">
        <v>99</v>
      </c>
      <c r="BZ1" s="18" t="s">
        <v>100</v>
      </c>
      <c r="CA1" s="18" t="s">
        <v>101</v>
      </c>
      <c r="CB1" s="18" t="s">
        <v>102</v>
      </c>
      <c r="CC1" s="18" t="s">
        <v>103</v>
      </c>
      <c r="CD1" s="18" t="s">
        <v>104</v>
      </c>
      <c r="CE1" s="18" t="s">
        <v>105</v>
      </c>
      <c r="CF1" s="18" t="s">
        <v>106</v>
      </c>
      <c r="CG1" s="18" t="s">
        <v>107</v>
      </c>
      <c r="CH1" s="18" t="s">
        <v>108</v>
      </c>
      <c r="CI1" s="18" t="s">
        <v>109</v>
      </c>
      <c r="CJ1" s="18" t="s">
        <v>110</v>
      </c>
      <c r="CK1" s="18" t="s">
        <v>111</v>
      </c>
      <c r="CL1" s="18" t="s">
        <v>112</v>
      </c>
      <c r="CM1" s="18" t="s">
        <v>113</v>
      </c>
      <c r="CN1" s="18" t="s">
        <v>114</v>
      </c>
      <c r="CO1" s="18" t="s">
        <v>115</v>
      </c>
      <c r="CP1" s="18" t="s">
        <v>116</v>
      </c>
      <c r="CQ1" s="18" t="s">
        <v>117</v>
      </c>
      <c r="CR1" s="18" t="s">
        <v>118</v>
      </c>
      <c r="CS1" s="18" t="s">
        <v>119</v>
      </c>
      <c r="CT1" s="18" t="s">
        <v>120</v>
      </c>
      <c r="CU1" s="18" t="s">
        <v>121</v>
      </c>
      <c r="CV1" s="18" t="s">
        <v>122</v>
      </c>
      <c r="CW1" s="18" t="s">
        <v>123</v>
      </c>
      <c r="CX1" s="18" t="s">
        <v>124</v>
      </c>
      <c r="CY1" s="18" t="s">
        <v>125</v>
      </c>
      <c r="CZ1" s="18" t="s">
        <v>126</v>
      </c>
      <c r="DA1" s="18" t="s">
        <v>127</v>
      </c>
      <c r="DB1" s="18" t="s">
        <v>128</v>
      </c>
      <c r="DC1" s="18" t="s">
        <v>1794</v>
      </c>
      <c r="DD1" s="18" t="s">
        <v>129</v>
      </c>
      <c r="DE1" s="18" t="s">
        <v>130</v>
      </c>
      <c r="DF1" s="18" t="s">
        <v>131</v>
      </c>
      <c r="DG1" s="18" t="s">
        <v>132</v>
      </c>
      <c r="DH1" s="18" t="s">
        <v>133</v>
      </c>
      <c r="DI1" s="18" t="s">
        <v>134</v>
      </c>
      <c r="DJ1" s="18" t="s">
        <v>135</v>
      </c>
      <c r="DK1" s="18" t="s">
        <v>136</v>
      </c>
      <c r="DL1" s="18" t="s">
        <v>137</v>
      </c>
      <c r="DM1" s="18" t="s">
        <v>138</v>
      </c>
      <c r="DN1" s="18" t="s">
        <v>139</v>
      </c>
      <c r="DO1" s="18" t="s">
        <v>140</v>
      </c>
      <c r="DP1" s="18" t="s">
        <v>37</v>
      </c>
      <c r="DQ1" s="18" t="s">
        <v>38</v>
      </c>
      <c r="DR1" s="18" t="s">
        <v>39</v>
      </c>
      <c r="DS1" s="18" t="s">
        <v>41</v>
      </c>
      <c r="DT1" s="18" t="s">
        <v>42</v>
      </c>
      <c r="DU1" s="18" t="s">
        <v>43</v>
      </c>
      <c r="DV1" s="18" t="s">
        <v>167</v>
      </c>
      <c r="DW1" s="18" t="s">
        <v>168</v>
      </c>
      <c r="DX1" s="18" t="s">
        <v>169</v>
      </c>
      <c r="DY1" s="1" t="s">
        <v>44</v>
      </c>
      <c r="DZ1" s="1" t="s">
        <v>45</v>
      </c>
      <c r="EA1" s="1" t="s">
        <v>46</v>
      </c>
      <c r="EB1" s="1" t="s">
        <v>47</v>
      </c>
      <c r="EC1" s="1" t="s">
        <v>48</v>
      </c>
      <c r="ED1" s="1" t="s">
        <v>49</v>
      </c>
      <c r="EE1" s="1" t="s">
        <v>50</v>
      </c>
      <c r="EF1" s="1" t="s">
        <v>51</v>
      </c>
      <c r="EG1" s="1" t="s">
        <v>53</v>
      </c>
      <c r="EH1" s="1" t="s">
        <v>52</v>
      </c>
      <c r="EI1" s="1" t="s">
        <v>54</v>
      </c>
      <c r="EJ1" s="1" t="s">
        <v>55</v>
      </c>
      <c r="EK1" s="1" t="s">
        <v>56</v>
      </c>
      <c r="EL1" s="1" t="s">
        <v>57</v>
      </c>
      <c r="EM1" s="1" t="s">
        <v>88</v>
      </c>
      <c r="EN1" s="1" t="s">
        <v>89</v>
      </c>
      <c r="EO1" s="18" t="s">
        <v>90</v>
      </c>
      <c r="EP1" s="18" t="s">
        <v>91</v>
      </c>
      <c r="EQ1" s="18" t="s">
        <v>92</v>
      </c>
      <c r="ER1" s="1" t="s">
        <v>93</v>
      </c>
      <c r="ES1" s="1" t="s">
        <v>94</v>
      </c>
      <c r="ET1" s="18" t="s">
        <v>95</v>
      </c>
      <c r="EU1" s="18" t="s">
        <v>96</v>
      </c>
      <c r="EV1" s="18" t="s">
        <v>97</v>
      </c>
      <c r="EW1" s="1" t="s">
        <v>98</v>
      </c>
      <c r="EX1" s="1" t="s">
        <v>157</v>
      </c>
      <c r="EY1" s="18" t="s">
        <v>158</v>
      </c>
      <c r="EZ1" s="1" t="s">
        <v>159</v>
      </c>
      <c r="FA1" s="18" t="s">
        <v>160</v>
      </c>
      <c r="FB1" s="18" t="s">
        <v>166</v>
      </c>
      <c r="FC1" s="17" t="s">
        <v>3461</v>
      </c>
      <c r="FF1" s="1"/>
      <c r="FJ1" s="17" t="s">
        <v>3606</v>
      </c>
      <c r="FK1" s="17" t="s">
        <v>3607</v>
      </c>
    </row>
    <row r="2" spans="1:167">
      <c r="A2" s="18" t="s">
        <v>1797</v>
      </c>
      <c r="B2" s="17" t="s">
        <v>1069</v>
      </c>
      <c r="C2" s="26">
        <v>32127</v>
      </c>
      <c r="D2" s="18" t="s">
        <v>161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s="14" t="s">
        <v>1958</v>
      </c>
      <c r="AH2"/>
      <c r="AI2" s="14" t="s">
        <v>1959</v>
      </c>
      <c r="AJ2"/>
      <c r="AK2" s="5" t="s">
        <v>3529</v>
      </c>
      <c r="AL2" s="14" t="s">
        <v>143</v>
      </c>
      <c r="AM2" s="14" t="s">
        <v>171</v>
      </c>
      <c r="AN2" s="14" t="s">
        <v>1960</v>
      </c>
      <c r="AO2" s="12">
        <v>11</v>
      </c>
      <c r="AP2" s="12">
        <v>17</v>
      </c>
      <c r="AQ2" s="12">
        <v>1950</v>
      </c>
      <c r="AR2"/>
      <c r="AS2"/>
      <c r="AT2" s="13" t="s">
        <v>1961</v>
      </c>
      <c r="AU2" s="14" t="s">
        <v>1962</v>
      </c>
      <c r="AV2" s="14" t="s">
        <v>401</v>
      </c>
      <c r="AW2"/>
      <c r="AX2"/>
      <c r="AY2"/>
      <c r="AZ2" s="14" t="s">
        <v>1963</v>
      </c>
      <c r="BA2" s="14" t="s">
        <v>374</v>
      </c>
      <c r="BB2" s="13" t="s">
        <v>1964</v>
      </c>
      <c r="BC2" s="18">
        <v>910</v>
      </c>
      <c r="BD2" s="18">
        <v>229</v>
      </c>
      <c r="BE2" s="18">
        <v>2126</v>
      </c>
      <c r="BF2" s="18">
        <v>910</v>
      </c>
      <c r="BG2" s="18">
        <v>229</v>
      </c>
      <c r="BH2" s="18">
        <v>2126</v>
      </c>
      <c r="BI2" s="18">
        <v>8</v>
      </c>
      <c r="BJ2" s="18">
        <v>2</v>
      </c>
      <c r="BK2" s="18" t="s">
        <v>1051</v>
      </c>
      <c r="BL2" s="18">
        <v>800</v>
      </c>
      <c r="BM2" s="18" t="s">
        <v>1801</v>
      </c>
      <c r="BN2" s="18" t="s">
        <v>3459</v>
      </c>
      <c r="BO2" s="18">
        <v>910</v>
      </c>
      <c r="BP2" s="18">
        <v>521</v>
      </c>
      <c r="BQ2" s="18">
        <v>2125</v>
      </c>
      <c r="BR2" s="18">
        <v>6</v>
      </c>
      <c r="BS2" s="18">
        <v>5</v>
      </c>
      <c r="BT2" s="18" t="s">
        <v>3459</v>
      </c>
      <c r="BU2" s="8">
        <v>50000</v>
      </c>
      <c r="BV2" s="18" t="s">
        <v>3456</v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 s="18" t="s">
        <v>40</v>
      </c>
      <c r="DS2"/>
      <c r="DT2"/>
      <c r="DU2" s="1">
        <v>2016</v>
      </c>
      <c r="DV2" s="20" t="s">
        <v>3508</v>
      </c>
      <c r="DW2" s="20" t="s">
        <v>3391</v>
      </c>
      <c r="DX2" s="20" t="s">
        <v>3566</v>
      </c>
      <c r="DY2" s="1">
        <v>72</v>
      </c>
      <c r="DZ2" s="1">
        <v>36047</v>
      </c>
      <c r="EA2" s="1">
        <v>857</v>
      </c>
      <c r="EB2" s="1">
        <v>15</v>
      </c>
      <c r="EC2" s="1">
        <v>3700</v>
      </c>
      <c r="ED2" s="1">
        <v>0</v>
      </c>
      <c r="EE2" s="1">
        <v>0</v>
      </c>
      <c r="EF2" s="1">
        <v>0</v>
      </c>
      <c r="EG2" s="1">
        <v>250</v>
      </c>
      <c r="EH2" s="1">
        <v>0</v>
      </c>
      <c r="EI2" s="1">
        <v>0</v>
      </c>
      <c r="EJ2"/>
      <c r="EK2" s="1">
        <v>32442.3</v>
      </c>
      <c r="EL2" s="1">
        <v>5</v>
      </c>
      <c r="EM2" s="1">
        <v>39651.699999999997</v>
      </c>
      <c r="EN2" s="1">
        <v>549</v>
      </c>
      <c r="EO2" s="18">
        <v>11.2</v>
      </c>
      <c r="EP2" s="18" t="s">
        <v>266</v>
      </c>
      <c r="EQ2"/>
      <c r="ER2"/>
      <c r="ES2"/>
      <c r="ET2"/>
      <c r="EU2"/>
      <c r="EV2"/>
      <c r="EW2"/>
      <c r="EX2" s="1">
        <v>37048</v>
      </c>
      <c r="EY2"/>
      <c r="EZ2" s="1">
        <v>0</v>
      </c>
      <c r="FA2"/>
      <c r="FB2"/>
      <c r="FC2" s="17" t="s">
        <v>3462</v>
      </c>
      <c r="FD2"/>
      <c r="FE2"/>
      <c r="FF2" s="1">
        <v>548.54</v>
      </c>
      <c r="FG2" s="1" t="n">
        <f>ROUND(FF2,0)</f>
        <v>549.0</v>
      </c>
      <c r="FH2"/>
      <c r="FI2"/>
      <c r="FJ2"/>
      <c r="FK2"/>
    </row>
    <row r="3" spans="1:167">
      <c r="A3" s="18" t="s">
        <v>3610</v>
      </c>
      <c r="B3" s="17" t="s">
        <v>1069</v>
      </c>
      <c r="C3"/>
      <c r="D3" s="18" t="s">
        <v>161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4" t="s">
        <v>279</v>
      </c>
      <c r="AH3" s="14" t="s">
        <v>259</v>
      </c>
      <c r="AI3" s="14" t="s">
        <v>668</v>
      </c>
      <c r="AJ3"/>
      <c r="AK3" s="5" t="s">
        <v>3529</v>
      </c>
      <c r="AL3" s="18" t="s">
        <v>143</v>
      </c>
      <c r="AM3" s="18" t="s">
        <v>238</v>
      </c>
      <c r="AN3" s="18" t="s">
        <v>519</v>
      </c>
      <c r="AO3" s="12">
        <v>11</v>
      </c>
      <c r="AP3" s="18">
        <v>20</v>
      </c>
      <c r="AQ3" s="18">
        <v>1980</v>
      </c>
      <c r="AR3"/>
      <c r="AS3"/>
      <c r="AT3" s="13" t="s">
        <v>835</v>
      </c>
      <c r="AU3" s="14" t="s">
        <v>1838</v>
      </c>
      <c r="AV3"/>
      <c r="AW3" s="18" t="s">
        <v>410</v>
      </c>
      <c r="AX3"/>
      <c r="AY3"/>
      <c r="AZ3" s="14" t="s">
        <v>393</v>
      </c>
      <c r="BA3" s="14" t="s">
        <v>1846</v>
      </c>
      <c r="BB3" s="13" t="s">
        <v>1029</v>
      </c>
      <c r="BC3" s="18">
        <v>954</v>
      </c>
      <c r="BD3" s="18">
        <v>230</v>
      </c>
      <c r="BE3" s="18">
        <v>2127</v>
      </c>
      <c r="BF3" s="18">
        <v>954</v>
      </c>
      <c r="BG3" s="18">
        <v>230</v>
      </c>
      <c r="BH3" s="18">
        <v>2127</v>
      </c>
      <c r="BI3" s="18">
        <v>7</v>
      </c>
      <c r="BJ3" s="18">
        <v>3</v>
      </c>
      <c r="BK3" s="18" t="s">
        <v>1052</v>
      </c>
      <c r="BL3" s="18">
        <v>805</v>
      </c>
      <c r="BM3" s="18" t="s">
        <v>1053</v>
      </c>
      <c r="BN3" s="18" t="s">
        <v>3459</v>
      </c>
      <c r="BO3" s="18">
        <v>954</v>
      </c>
      <c r="BP3" s="18">
        <v>521</v>
      </c>
      <c r="BQ3" s="18">
        <v>2126</v>
      </c>
      <c r="BR3" s="18">
        <v>15</v>
      </c>
      <c r="BS3" s="18">
        <v>6</v>
      </c>
      <c r="BT3" s="18" t="s">
        <v>3459</v>
      </c>
      <c r="BU3" s="8">
        <v>49200</v>
      </c>
      <c r="BV3" s="18" t="s">
        <v>3456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 s="18" t="s">
        <v>40</v>
      </c>
      <c r="DS3"/>
      <c r="DT3"/>
      <c r="DU3" s="1">
        <v>2016</v>
      </c>
      <c r="DV3" s="20" t="s">
        <v>3508</v>
      </c>
      <c r="DW3" s="20" t="s">
        <v>3387</v>
      </c>
      <c r="DX3" s="20" t="s">
        <v>3569</v>
      </c>
      <c r="DY3" s="1">
        <v>72</v>
      </c>
      <c r="DZ3" s="1">
        <v>29196</v>
      </c>
      <c r="EA3" s="1">
        <v>659</v>
      </c>
      <c r="EB3" s="1">
        <v>150</v>
      </c>
      <c r="EC3" s="1">
        <v>0</v>
      </c>
      <c r="ED3" s="1">
        <v>0</v>
      </c>
      <c r="EE3" s="1">
        <v>0</v>
      </c>
      <c r="EF3" s="1">
        <v>0</v>
      </c>
      <c r="EG3" s="1">
        <v>300</v>
      </c>
      <c r="EH3" s="1">
        <v>0</v>
      </c>
      <c r="EI3" s="1">
        <v>498</v>
      </c>
      <c r="EJ3"/>
      <c r="EK3" s="1">
        <v>26276.400000000001</v>
      </c>
      <c r="EL3" s="1">
        <v>2</v>
      </c>
      <c r="EM3" s="1">
        <v>32115.599999999999</v>
      </c>
      <c r="EN3" s="1">
        <v>532</v>
      </c>
      <c r="EO3" s="18">
        <v>9.99</v>
      </c>
      <c r="EP3" s="18" t="s">
        <v>266</v>
      </c>
      <c r="EQ3"/>
      <c r="ER3"/>
      <c r="ES3"/>
      <c r="ET3"/>
      <c r="EU3"/>
      <c r="EV3"/>
      <c r="EW3"/>
      <c r="EX3" s="1">
        <v>25898</v>
      </c>
      <c r="EY3"/>
      <c r="EZ3" s="1">
        <v>0</v>
      </c>
      <c r="FA3"/>
      <c r="FB3"/>
      <c r="FC3" s="17" t="s">
        <v>3462</v>
      </c>
      <c r="FD3"/>
      <c r="FE3"/>
      <c r="FF3" s="1">
        <v>532.03</v>
      </c>
      <c r="FG3" s="1" t="n">
        <f ref="FG3:FG66" si="0" t="shared">ROUND(FF3,0)</f>
        <v>532.0</v>
      </c>
      <c r="FH3"/>
      <c r="FI3"/>
      <c r="FJ3"/>
      <c r="FK3"/>
    </row>
    <row r="4" spans="1:167">
      <c r="A4" s="18" t="s">
        <v>3610</v>
      </c>
      <c r="B4" s="17" t="s">
        <v>1069</v>
      </c>
      <c r="C4" s="26" t="s">
        <v>3460</v>
      </c>
      <c r="D4" s="18" t="s">
        <v>161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4" t="s">
        <v>641</v>
      </c>
      <c r="AH4"/>
      <c r="AI4" s="14" t="s">
        <v>642</v>
      </c>
      <c r="AJ4"/>
      <c r="AK4" s="5" t="s">
        <v>3529</v>
      </c>
      <c r="AL4" s="18" t="s">
        <v>143</v>
      </c>
      <c r="AM4" s="18" t="s">
        <v>171</v>
      </c>
      <c r="AN4" s="18" t="s">
        <v>502</v>
      </c>
      <c r="AO4" s="18">
        <v>10</v>
      </c>
      <c r="AP4" s="18">
        <v>15</v>
      </c>
      <c r="AQ4" s="18">
        <v>1970</v>
      </c>
      <c r="AR4"/>
      <c r="AS4"/>
      <c r="AT4" s="13" t="s">
        <v>807</v>
      </c>
      <c r="AU4" s="14" t="s">
        <v>808</v>
      </c>
      <c r="AV4" s="14" t="s">
        <v>146</v>
      </c>
      <c r="AW4" s="18" t="s">
        <v>410</v>
      </c>
      <c r="AX4"/>
      <c r="AY4"/>
      <c r="AZ4" s="14" t="s">
        <v>1004</v>
      </c>
      <c r="BA4" s="14" t="s">
        <v>369</v>
      </c>
      <c r="BB4" s="13" t="s">
        <v>1005</v>
      </c>
      <c r="BC4" s="18">
        <v>954</v>
      </c>
      <c r="BD4" s="18">
        <v>231</v>
      </c>
      <c r="BE4" s="18">
        <v>2128</v>
      </c>
      <c r="BF4" s="18">
        <v>954</v>
      </c>
      <c r="BG4" s="18">
        <v>231</v>
      </c>
      <c r="BH4" s="18">
        <v>2128</v>
      </c>
      <c r="BI4" s="18">
        <v>5</v>
      </c>
      <c r="BJ4" s="18">
        <v>5</v>
      </c>
      <c r="BK4" s="18" t="s">
        <v>155</v>
      </c>
      <c r="BL4" s="18">
        <v>810</v>
      </c>
      <c r="BM4" s="18" t="s">
        <v>155</v>
      </c>
      <c r="BN4" s="18" t="s">
        <v>3459</v>
      </c>
      <c r="BO4" s="18">
        <v>954</v>
      </c>
      <c r="BP4" s="18">
        <v>521</v>
      </c>
      <c r="BQ4" s="18">
        <v>2127</v>
      </c>
      <c r="BR4" s="18">
        <v>17</v>
      </c>
      <c r="BS4" s="18">
        <v>4</v>
      </c>
      <c r="BT4" s="18" t="s">
        <v>3459</v>
      </c>
      <c r="BU4" s="8">
        <v>65184</v>
      </c>
      <c r="BV4" s="18" t="s">
        <v>3456</v>
      </c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 s="18" t="s">
        <v>40</v>
      </c>
      <c r="DS4"/>
      <c r="DT4"/>
      <c r="DU4" s="1">
        <v>2016</v>
      </c>
      <c r="DV4" s="20" t="s">
        <v>3508</v>
      </c>
      <c r="DW4" s="20" t="s">
        <v>3388</v>
      </c>
      <c r="DX4" s="20" t="s">
        <v>3559</v>
      </c>
      <c r="DY4" s="1">
        <v>75</v>
      </c>
      <c r="DZ4" s="1">
        <v>19865</v>
      </c>
      <c r="EA4" s="1">
        <v>1316</v>
      </c>
      <c r="EB4" s="1">
        <v>10</v>
      </c>
      <c r="EC4" s="1">
        <v>0</v>
      </c>
      <c r="ED4" s="1">
        <v>498</v>
      </c>
      <c r="EE4" s="1">
        <v>0</v>
      </c>
      <c r="EF4" s="1">
        <v>498</v>
      </c>
      <c r="EG4" s="1">
        <v>350</v>
      </c>
      <c r="EH4" s="1">
        <v>498</v>
      </c>
      <c r="EI4" s="1">
        <v>798</v>
      </c>
      <c r="EJ4"/>
      <c r="EK4" s="1">
        <v>17878.5</v>
      </c>
      <c r="EL4" s="1">
        <v>2</v>
      </c>
      <c r="EM4" s="1">
        <v>21851.5</v>
      </c>
      <c r="EN4" s="1">
        <v>379</v>
      </c>
      <c r="EO4" s="18">
        <v>9.99</v>
      </c>
      <c r="EP4" s="18" t="s">
        <v>266</v>
      </c>
      <c r="EQ4"/>
      <c r="ER4"/>
      <c r="ES4"/>
      <c r="ET4"/>
      <c r="EU4"/>
      <c r="EV4"/>
      <c r="EW4"/>
      <c r="EX4" s="1">
        <v>20379.84</v>
      </c>
      <c r="EY4"/>
      <c r="EZ4" s="1">
        <v>21498</v>
      </c>
      <c r="FA4"/>
      <c r="FB4"/>
      <c r="FC4" s="17" t="s">
        <v>3462</v>
      </c>
      <c r="FD4"/>
      <c r="FE4"/>
      <c r="FF4" s="1">
        <v>379.46</v>
      </c>
      <c r="FG4" s="1" t="n">
        <f si="0" t="shared"/>
        <v>379.0</v>
      </c>
      <c r="FH4"/>
      <c r="FI4"/>
      <c r="FJ4"/>
      <c r="FK4"/>
    </row>
    <row r="5" spans="1:167">
      <c r="A5" s="18" t="s">
        <v>3610</v>
      </c>
      <c r="B5" s="17" t="s">
        <v>1069</v>
      </c>
      <c r="C5"/>
      <c r="D5" s="18" t="s">
        <v>161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s="14" t="s">
        <v>268</v>
      </c>
      <c r="AH5" s="14" t="s">
        <v>259</v>
      </c>
      <c r="AI5" s="14" t="s">
        <v>1622</v>
      </c>
      <c r="AJ5"/>
      <c r="AK5" s="5" t="s">
        <v>3529</v>
      </c>
      <c r="AL5" s="14" t="s">
        <v>143</v>
      </c>
      <c r="AM5" s="14" t="s">
        <v>235</v>
      </c>
      <c r="AN5" s="14" t="s">
        <v>426</v>
      </c>
      <c r="AO5" s="12" t="s">
        <v>422</v>
      </c>
      <c r="AP5" s="12" t="s">
        <v>1855</v>
      </c>
      <c r="AQ5" s="12" t="s">
        <v>1884</v>
      </c>
      <c r="AR5"/>
      <c r="AS5"/>
      <c r="AT5" s="13" t="s">
        <v>1931</v>
      </c>
      <c r="AU5" s="14" t="s">
        <v>1932</v>
      </c>
      <c r="AV5"/>
      <c r="AW5"/>
      <c r="AX5"/>
      <c r="AY5"/>
      <c r="AZ5" s="14" t="s">
        <v>1190</v>
      </c>
      <c r="BA5" s="14" t="s">
        <v>391</v>
      </c>
      <c r="BB5" s="13" t="s">
        <v>1933</v>
      </c>
      <c r="BC5" s="1">
        <v>770</v>
      </c>
      <c r="BD5" s="18">
        <v>232</v>
      </c>
      <c r="BE5" s="1">
        <v>2126</v>
      </c>
      <c r="BF5" s="1">
        <v>770</v>
      </c>
      <c r="BG5" s="18">
        <v>232</v>
      </c>
      <c r="BH5" s="1">
        <v>2126</v>
      </c>
      <c r="BI5" s="18">
        <v>5</v>
      </c>
      <c r="BJ5" s="18">
        <v>5</v>
      </c>
      <c r="BK5" s="18" t="s">
        <v>155</v>
      </c>
      <c r="BL5" s="18">
        <v>815</v>
      </c>
      <c r="BM5" s="18" t="s">
        <v>155</v>
      </c>
      <c r="BN5" s="18" t="s">
        <v>3459</v>
      </c>
      <c r="BO5" s="1">
        <v>770</v>
      </c>
      <c r="BP5" s="18">
        <v>521</v>
      </c>
      <c r="BQ5" s="18">
        <v>2128</v>
      </c>
      <c r="BR5" s="18">
        <v>18</v>
      </c>
      <c r="BS5" s="18">
        <v>3</v>
      </c>
      <c r="BT5" s="18" t="s">
        <v>3459</v>
      </c>
      <c r="BU5" s="8">
        <v>33600</v>
      </c>
      <c r="BV5" s="18" t="s">
        <v>3456</v>
      </c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 s="18" t="s">
        <v>40</v>
      </c>
      <c r="DS5"/>
      <c r="DT5"/>
      <c r="DU5" s="1">
        <v>2013</v>
      </c>
      <c r="DV5" s="20" t="s">
        <v>3508</v>
      </c>
      <c r="DW5" s="20" t="s">
        <v>3388</v>
      </c>
      <c r="DX5" s="20" t="s">
        <v>3560</v>
      </c>
      <c r="DY5" s="1">
        <v>72</v>
      </c>
      <c r="DZ5" s="1">
        <v>16490</v>
      </c>
      <c r="EA5" s="1">
        <v>90</v>
      </c>
      <c r="EB5" s="1">
        <v>29</v>
      </c>
      <c r="EC5" s="1">
        <v>0</v>
      </c>
      <c r="ED5" s="1">
        <v>699</v>
      </c>
      <c r="EE5" s="1">
        <v>0</v>
      </c>
      <c r="EF5" s="1">
        <v>699</v>
      </c>
      <c r="EG5" s="1">
        <v>400</v>
      </c>
      <c r="EH5" s="1">
        <v>699</v>
      </c>
      <c r="EI5" s="1">
        <v>549</v>
      </c>
      <c r="EJ5"/>
      <c r="EK5" s="1">
        <v>14841</v>
      </c>
      <c r="EL5" s="1">
        <v>5</v>
      </c>
      <c r="EM5" s="1">
        <v>18139</v>
      </c>
      <c r="EN5" s="1">
        <v>315</v>
      </c>
      <c r="EO5" s="18">
        <v>11.2</v>
      </c>
      <c r="EP5" s="18" t="s">
        <v>266</v>
      </c>
      <c r="EQ5"/>
      <c r="ER5"/>
      <c r="ES5"/>
      <c r="ET5"/>
      <c r="EU5"/>
      <c r="EV5"/>
      <c r="EW5"/>
      <c r="EX5" s="1">
        <v>18291</v>
      </c>
      <c r="EY5"/>
      <c r="EZ5" s="1">
        <v>19040</v>
      </c>
      <c r="FA5"/>
      <c r="FB5"/>
      <c r="FC5" s="17" t="s">
        <v>3462</v>
      </c>
      <c r="FD5"/>
      <c r="FE5"/>
      <c r="FF5" s="1">
        <v>315.31</v>
      </c>
      <c r="FG5" s="1" t="n">
        <f si="0" t="shared"/>
        <v>315.0</v>
      </c>
      <c r="FH5"/>
      <c r="FI5"/>
      <c r="FJ5"/>
      <c r="FK5"/>
    </row>
    <row r="6" spans="1:167">
      <c r="A6" s="18" t="s">
        <v>3610</v>
      </c>
      <c r="B6" s="17" t="s">
        <v>1069</v>
      </c>
      <c r="C6"/>
      <c r="D6" s="18" t="s">
        <v>161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14" t="s">
        <v>336</v>
      </c>
      <c r="AH6"/>
      <c r="AI6" s="14" t="s">
        <v>254</v>
      </c>
      <c r="AJ6"/>
      <c r="AK6" s="5" t="s">
        <v>3529</v>
      </c>
      <c r="AL6" s="18" t="s">
        <v>143</v>
      </c>
      <c r="AM6" s="18" t="s">
        <v>192</v>
      </c>
      <c r="AN6" s="18" t="s">
        <v>207</v>
      </c>
      <c r="AO6" s="18">
        <v>10</v>
      </c>
      <c r="AP6" s="18">
        <v>11</v>
      </c>
      <c r="AQ6" s="18">
        <v>1960</v>
      </c>
      <c r="AR6"/>
      <c r="AS6"/>
      <c r="AT6" s="13" t="s">
        <v>726</v>
      </c>
      <c r="AU6" s="14" t="s">
        <v>727</v>
      </c>
      <c r="AV6" s="14" t="s">
        <v>862</v>
      </c>
      <c r="AW6" s="18" t="s">
        <v>410</v>
      </c>
      <c r="AX6"/>
      <c r="AY6"/>
      <c r="AZ6" s="14" t="s">
        <v>920</v>
      </c>
      <c r="BA6" s="14" t="s">
        <v>376</v>
      </c>
      <c r="BB6" s="13" t="s">
        <v>921</v>
      </c>
      <c r="BC6" s="18">
        <v>954</v>
      </c>
      <c r="BD6" s="18">
        <v>233</v>
      </c>
      <c r="BE6" s="18">
        <v>2127</v>
      </c>
      <c r="BF6" s="18">
        <v>954</v>
      </c>
      <c r="BG6" s="18">
        <v>233</v>
      </c>
      <c r="BH6" s="18">
        <v>2127</v>
      </c>
      <c r="BI6" s="1">
        <v>4.5038932146829804</v>
      </c>
      <c r="BJ6" s="1">
        <v>9.1802002224694093</v>
      </c>
      <c r="BK6" s="18" t="s">
        <v>155</v>
      </c>
      <c r="BL6" s="18">
        <v>820</v>
      </c>
      <c r="BM6" s="18" t="s">
        <v>155</v>
      </c>
      <c r="BN6" s="18" t="s">
        <v>3459</v>
      </c>
      <c r="BO6" s="18">
        <v>954</v>
      </c>
      <c r="BP6" s="18">
        <v>521</v>
      </c>
      <c r="BQ6" s="18">
        <v>2129</v>
      </c>
      <c r="BR6" s="18">
        <v>8</v>
      </c>
      <c r="BS6" s="18">
        <v>3</v>
      </c>
      <c r="BT6" s="18" t="s">
        <v>3459</v>
      </c>
      <c r="BU6" s="8">
        <v>45996</v>
      </c>
      <c r="BV6" s="18" t="s">
        <v>3456</v>
      </c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 s="18" t="s">
        <v>40</v>
      </c>
      <c r="DS6"/>
      <c r="DT6"/>
      <c r="DU6" s="1">
        <v>2010</v>
      </c>
      <c r="DV6" s="20" t="s">
        <v>3508</v>
      </c>
      <c r="DW6" s="20" t="s">
        <v>3404</v>
      </c>
      <c r="DX6" s="20" t="s">
        <v>3535</v>
      </c>
      <c r="DY6" s="1">
        <v>60</v>
      </c>
      <c r="DZ6" s="1">
        <v>18542</v>
      </c>
      <c r="EA6" s="1">
        <v>1208</v>
      </c>
      <c r="EB6" s="1">
        <v>29</v>
      </c>
      <c r="EC6" s="1">
        <v>5000</v>
      </c>
      <c r="ED6" s="1">
        <v>798</v>
      </c>
      <c r="EE6" s="1">
        <v>0</v>
      </c>
      <c r="EF6" s="1">
        <v>798</v>
      </c>
      <c r="EG6" s="1">
        <v>450</v>
      </c>
      <c r="EH6" s="1">
        <v>798</v>
      </c>
      <c r="EI6" s="1">
        <v>0</v>
      </c>
      <c r="EJ6"/>
      <c r="EK6" s="1">
        <v>16687.8</v>
      </c>
      <c r="EL6" s="1">
        <v>1</v>
      </c>
      <c r="EM6" s="1">
        <v>20396.2</v>
      </c>
      <c r="EN6" s="1">
        <v>277</v>
      </c>
      <c r="EO6" s="18">
        <v>8.01</v>
      </c>
      <c r="EP6" s="18" t="s">
        <v>266</v>
      </c>
      <c r="EQ6"/>
      <c r="ER6"/>
      <c r="ES6"/>
      <c r="ET6"/>
      <c r="EU6"/>
      <c r="EV6"/>
      <c r="EW6"/>
      <c r="EX6" s="1">
        <v>17983</v>
      </c>
      <c r="EY6"/>
      <c r="EZ6" s="1">
        <v>17983</v>
      </c>
      <c r="FA6"/>
      <c r="FB6"/>
      <c r="FC6" s="17" t="s">
        <v>3462</v>
      </c>
      <c r="FD6"/>
      <c r="FE6"/>
      <c r="FF6" s="1">
        <v>277</v>
      </c>
      <c r="FG6" s="1" t="n">
        <f si="0" t="shared"/>
        <v>277.0</v>
      </c>
      <c r="FH6"/>
      <c r="FI6"/>
      <c r="FJ6"/>
      <c r="FK6"/>
    </row>
    <row r="7" spans="1:167">
      <c r="A7" s="18" t="s">
        <v>3610</v>
      </c>
      <c r="B7" s="17" t="s">
        <v>1069</v>
      </c>
      <c r="C7" s="26">
        <v>32127</v>
      </c>
      <c r="D7" s="18" t="s">
        <v>161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s="14" t="s">
        <v>561</v>
      </c>
      <c r="AH7"/>
      <c r="AI7" s="14" t="s">
        <v>254</v>
      </c>
      <c r="AJ7"/>
      <c r="AK7" s="5" t="s">
        <v>3529</v>
      </c>
      <c r="AL7" s="18" t="s">
        <v>143</v>
      </c>
      <c r="AM7" s="18" t="s">
        <v>215</v>
      </c>
      <c r="AN7" s="18" t="s">
        <v>472</v>
      </c>
      <c r="AO7" s="18">
        <v>10</v>
      </c>
      <c r="AP7" s="18">
        <v>11</v>
      </c>
      <c r="AQ7" s="18">
        <v>1990</v>
      </c>
      <c r="AR7"/>
      <c r="AS7"/>
      <c r="AT7" s="13" t="s">
        <v>765</v>
      </c>
      <c r="AU7" s="14" t="s">
        <v>766</v>
      </c>
      <c r="AV7" s="14" t="s">
        <v>146</v>
      </c>
      <c r="AW7" s="18" t="s">
        <v>410</v>
      </c>
      <c r="AX7"/>
      <c r="AY7"/>
      <c r="AZ7" s="14" t="s">
        <v>351</v>
      </c>
      <c r="BA7" s="14" t="s">
        <v>369</v>
      </c>
      <c r="BB7" s="13" t="s">
        <v>961</v>
      </c>
      <c r="BC7" s="18">
        <v>954</v>
      </c>
      <c r="BD7" s="18">
        <v>234</v>
      </c>
      <c r="BE7" s="18">
        <v>2128</v>
      </c>
      <c r="BF7" s="18">
        <v>954</v>
      </c>
      <c r="BG7" s="18">
        <v>234</v>
      </c>
      <c r="BH7" s="18">
        <v>2128</v>
      </c>
      <c r="BI7" s="18">
        <v>6</v>
      </c>
      <c r="BJ7" s="18">
        <v>4</v>
      </c>
      <c r="BK7" s="18" t="s">
        <v>1799</v>
      </c>
      <c r="BL7" s="18">
        <v>0</v>
      </c>
      <c r="BM7" s="18" t="s">
        <v>1054</v>
      </c>
      <c r="BN7" s="18" t="s">
        <v>3459</v>
      </c>
      <c r="BO7" s="18">
        <v>954</v>
      </c>
      <c r="BP7" s="18">
        <v>521</v>
      </c>
      <c r="BQ7" s="18">
        <v>2130</v>
      </c>
      <c r="BR7" s="18">
        <v>5</v>
      </c>
      <c r="BS7" s="18">
        <v>5</v>
      </c>
      <c r="BT7" s="18" t="s">
        <v>3459</v>
      </c>
      <c r="BU7" s="8">
        <v>51000</v>
      </c>
      <c r="BV7" s="18" t="s">
        <v>3456</v>
      </c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 s="18" t="s">
        <v>40</v>
      </c>
      <c r="DS7"/>
      <c r="DT7"/>
      <c r="DU7" s="1">
        <v>2016</v>
      </c>
      <c r="DV7" s="20" t="s">
        <v>3508</v>
      </c>
      <c r="DW7" s="20" t="s">
        <v>3527</v>
      </c>
      <c r="DX7" s="20" t="s">
        <v>3576</v>
      </c>
      <c r="DY7" s="1">
        <v>60</v>
      </c>
      <c r="DZ7" s="1">
        <v>27350</v>
      </c>
      <c r="EA7" s="1">
        <v>1827</v>
      </c>
      <c r="EB7" s="1">
        <v>150</v>
      </c>
      <c r="EC7" s="1">
        <v>3000</v>
      </c>
      <c r="ED7" s="1">
        <v>0</v>
      </c>
      <c r="EE7" s="1">
        <v>0</v>
      </c>
      <c r="EF7" s="1">
        <v>0</v>
      </c>
      <c r="EG7" s="1">
        <v>500</v>
      </c>
      <c r="EH7" s="1">
        <v>0</v>
      </c>
      <c r="EI7" s="1">
        <v>0</v>
      </c>
      <c r="EJ7"/>
      <c r="EK7" s="1">
        <v>24615</v>
      </c>
      <c r="EL7" s="1">
        <v>1</v>
      </c>
      <c r="EM7" s="1">
        <v>30085</v>
      </c>
      <c r="EN7" s="1">
        <v>541</v>
      </c>
      <c r="EO7" s="18">
        <v>8.01</v>
      </c>
      <c r="EP7" s="18" t="s">
        <v>266</v>
      </c>
      <c r="EQ7"/>
      <c r="ER7"/>
      <c r="ES7"/>
      <c r="ET7"/>
      <c r="EU7"/>
      <c r="EV7"/>
      <c r="EW7"/>
      <c r="EX7" s="1">
        <v>28126.17</v>
      </c>
      <c r="EY7"/>
      <c r="EZ7" s="1">
        <v>29373</v>
      </c>
      <c r="FA7"/>
      <c r="FB7"/>
      <c r="FC7" s="17" t="s">
        <v>3462</v>
      </c>
      <c r="FD7"/>
      <c r="FE7"/>
      <c r="FF7" s="1">
        <v>541.38</v>
      </c>
      <c r="FG7" s="1" t="n">
        <f si="0" t="shared"/>
        <v>541.0</v>
      </c>
      <c r="FH7"/>
      <c r="FI7"/>
      <c r="FJ7"/>
      <c r="FK7"/>
    </row>
    <row r="8" spans="1:167">
      <c r="A8" s="18" t="s">
        <v>1797</v>
      </c>
      <c r="B8" s="17" t="s">
        <v>1069</v>
      </c>
      <c r="C8"/>
      <c r="D8" s="18" t="s">
        <v>161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s="14" t="s">
        <v>602</v>
      </c>
      <c r="AH8"/>
      <c r="AI8" s="14" t="s">
        <v>254</v>
      </c>
      <c r="AJ8"/>
      <c r="AK8" s="5" t="s">
        <v>3529</v>
      </c>
      <c r="AL8" s="14" t="s">
        <v>143</v>
      </c>
      <c r="AM8" s="14" t="s">
        <v>172</v>
      </c>
      <c r="AN8" s="14" t="s">
        <v>1428</v>
      </c>
      <c r="AO8" s="12" t="s">
        <v>1872</v>
      </c>
      <c r="AP8" s="12" t="s">
        <v>201</v>
      </c>
      <c r="AQ8" s="12" t="s">
        <v>1864</v>
      </c>
      <c r="AR8"/>
      <c r="AS8"/>
      <c r="AT8" s="13" t="s">
        <v>346</v>
      </c>
      <c r="AU8" s="14" t="s">
        <v>364</v>
      </c>
      <c r="AV8" s="14" t="s">
        <v>401</v>
      </c>
      <c r="AW8"/>
      <c r="AX8"/>
      <c r="AY8"/>
      <c r="AZ8" s="14" t="s">
        <v>1240</v>
      </c>
      <c r="BA8" s="14" t="s">
        <v>391</v>
      </c>
      <c r="BB8" s="13" t="s">
        <v>1889</v>
      </c>
      <c r="BC8" s="1">
        <v>404</v>
      </c>
      <c r="BD8" s="18">
        <v>235</v>
      </c>
      <c r="BE8" s="1">
        <v>2126</v>
      </c>
      <c r="BF8" s="1">
        <v>404</v>
      </c>
      <c r="BG8" s="18">
        <v>235</v>
      </c>
      <c r="BH8" s="1">
        <v>2126</v>
      </c>
      <c r="BI8" s="18">
        <v>6</v>
      </c>
      <c r="BJ8" s="18">
        <v>4</v>
      </c>
      <c r="BK8" s="18" t="s">
        <v>1799</v>
      </c>
      <c r="BL8" s="18">
        <v>0</v>
      </c>
      <c r="BM8" s="18" t="s">
        <v>1054</v>
      </c>
      <c r="BN8" s="18" t="s">
        <v>3459</v>
      </c>
      <c r="BO8" s="1">
        <v>404</v>
      </c>
      <c r="BP8" s="18">
        <v>521</v>
      </c>
      <c r="BQ8" s="18">
        <v>2131</v>
      </c>
      <c r="BR8" s="18">
        <v>12</v>
      </c>
      <c r="BS8" s="18">
        <v>9</v>
      </c>
      <c r="BT8" s="18" t="s">
        <v>3459</v>
      </c>
      <c r="BU8" s="8">
        <v>36000</v>
      </c>
      <c r="BV8" s="18" t="s">
        <v>3456</v>
      </c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 s="18" t="s">
        <v>40</v>
      </c>
      <c r="DS8"/>
      <c r="DT8"/>
      <c r="DU8" s="1">
        <v>2013</v>
      </c>
      <c r="DV8" s="20" t="s">
        <v>3508</v>
      </c>
      <c r="DW8" s="20" t="s">
        <v>3397</v>
      </c>
      <c r="DX8" s="20" t="s">
        <v>3564</v>
      </c>
      <c r="DY8" s="1">
        <v>72</v>
      </c>
      <c r="DZ8" s="1">
        <v>33377</v>
      </c>
      <c r="EA8" s="1">
        <v>1070</v>
      </c>
      <c r="EB8" s="1">
        <v>125</v>
      </c>
      <c r="EC8" s="1">
        <v>0</v>
      </c>
      <c r="ED8" s="1">
        <v>0</v>
      </c>
      <c r="EE8" s="1">
        <v>0</v>
      </c>
      <c r="EF8" s="1">
        <v>0</v>
      </c>
      <c r="EG8" s="1">
        <v>550</v>
      </c>
      <c r="EH8" s="1">
        <v>0</v>
      </c>
      <c r="EI8" s="1">
        <v>599</v>
      </c>
      <c r="EJ8"/>
      <c r="EK8" s="1">
        <v>30039.3</v>
      </c>
      <c r="EL8" s="1">
        <v>3</v>
      </c>
      <c r="EM8" s="1">
        <v>36714.699999999997</v>
      </c>
      <c r="EN8" s="1">
        <v>717</v>
      </c>
      <c r="EO8" s="18">
        <v>12.5</v>
      </c>
      <c r="EP8" s="18" t="s">
        <v>1797</v>
      </c>
      <c r="EQ8" s="18" t="s">
        <v>1055</v>
      </c>
      <c r="ER8" s="1">
        <v>450</v>
      </c>
      <c r="ES8" s="1">
        <v>2006</v>
      </c>
      <c r="ET8" s="18" t="s">
        <v>1055</v>
      </c>
      <c r="EU8" s="18" t="s">
        <v>1063</v>
      </c>
      <c r="EV8" s="18" t="s">
        <v>1064</v>
      </c>
      <c r="EW8" s="1">
        <v>1525</v>
      </c>
      <c r="EX8" s="1">
        <v>30824.76</v>
      </c>
      <c r="EY8" s="18" t="s">
        <v>163</v>
      </c>
      <c r="EZ8" s="1">
        <v>33376.980000000003</v>
      </c>
      <c r="FA8" s="18" t="s">
        <v>164</v>
      </c>
      <c r="FB8"/>
      <c r="FC8" s="17" t="s">
        <v>3462</v>
      </c>
      <c r="FD8"/>
      <c r="FE8"/>
      <c r="FF8" s="1">
        <v>717.49</v>
      </c>
      <c r="FG8" s="1" t="n">
        <f si="0" t="shared"/>
        <v>717.0</v>
      </c>
      <c r="FH8"/>
      <c r="FI8"/>
      <c r="FJ8" s="18">
        <v>0</v>
      </c>
      <c r="FK8" s="1" t="n">
        <f>EW8</f>
        <v>1525.0</v>
      </c>
    </row>
    <row r="9" spans="1:167">
      <c r="A9" s="18" t="s">
        <v>1797</v>
      </c>
      <c r="B9" s="17" t="s">
        <v>1069</v>
      </c>
      <c r="C9" s="26" t="s">
        <v>3460</v>
      </c>
      <c r="D9" s="18" t="s">
        <v>161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s="14" t="s">
        <v>669</v>
      </c>
      <c r="AH9" s="14" t="s">
        <v>259</v>
      </c>
      <c r="AI9" s="14" t="s">
        <v>670</v>
      </c>
      <c r="AJ9"/>
      <c r="AK9" s="5" t="s">
        <v>3529</v>
      </c>
      <c r="AL9" s="18" t="s">
        <v>143</v>
      </c>
      <c r="AM9" s="18" t="s">
        <v>199</v>
      </c>
      <c r="AN9" s="18" t="s">
        <v>415</v>
      </c>
      <c r="AO9" s="18">
        <v>10</v>
      </c>
      <c r="AP9" s="18">
        <v>15</v>
      </c>
      <c r="AQ9" s="18">
        <v>1950</v>
      </c>
      <c r="AR9"/>
      <c r="AS9"/>
      <c r="AT9" s="13" t="s">
        <v>838</v>
      </c>
      <c r="AU9" s="14" t="s">
        <v>1844</v>
      </c>
      <c r="AV9" s="14" t="s">
        <v>400</v>
      </c>
      <c r="AW9" s="18" t="s">
        <v>410</v>
      </c>
      <c r="AX9"/>
      <c r="AY9"/>
      <c r="AZ9" s="14" t="s">
        <v>1032</v>
      </c>
      <c r="BA9" s="14" t="s">
        <v>1033</v>
      </c>
      <c r="BB9" s="13" t="s">
        <v>1034</v>
      </c>
      <c r="BC9" s="18">
        <v>954</v>
      </c>
      <c r="BD9" s="18">
        <v>236</v>
      </c>
      <c r="BE9" s="18">
        <v>2127</v>
      </c>
      <c r="BF9" s="18">
        <v>954</v>
      </c>
      <c r="BG9" s="18">
        <v>236</v>
      </c>
      <c r="BH9" s="18">
        <v>2127</v>
      </c>
      <c r="BI9" s="18">
        <v>5</v>
      </c>
      <c r="BJ9" s="18">
        <v>5</v>
      </c>
      <c r="BK9" s="18" t="s">
        <v>155</v>
      </c>
      <c r="BL9" s="18">
        <v>5</v>
      </c>
      <c r="BM9" s="18" t="s">
        <v>155</v>
      </c>
      <c r="BN9" s="18" t="s">
        <v>3459</v>
      </c>
      <c r="BO9" s="18">
        <v>954</v>
      </c>
      <c r="BP9" s="18">
        <v>521</v>
      </c>
      <c r="BQ9" s="18">
        <v>2132</v>
      </c>
      <c r="BR9" s="18">
        <v>13</v>
      </c>
      <c r="BS9" s="18">
        <v>8</v>
      </c>
      <c r="BT9" s="18" t="s">
        <v>3459</v>
      </c>
      <c r="BU9" s="8">
        <v>28800</v>
      </c>
      <c r="BV9" s="18" t="s">
        <v>3456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 s="18" t="s">
        <v>40</v>
      </c>
      <c r="DS9"/>
      <c r="DT9"/>
      <c r="DU9" s="1">
        <v>2016</v>
      </c>
      <c r="DV9" s="20" t="s">
        <v>3508</v>
      </c>
      <c r="DW9" s="20" t="s">
        <v>3388</v>
      </c>
      <c r="DX9" s="20" t="s">
        <v>3559</v>
      </c>
      <c r="DY9" s="1">
        <v>72</v>
      </c>
      <c r="DZ9" s="1">
        <v>21742</v>
      </c>
      <c r="EA9" s="1">
        <v>1093</v>
      </c>
      <c r="EB9" s="1">
        <v>15</v>
      </c>
      <c r="EC9" s="1">
        <v>0</v>
      </c>
      <c r="ED9" s="1">
        <v>0</v>
      </c>
      <c r="EE9" s="1">
        <v>0</v>
      </c>
      <c r="EF9" s="1">
        <v>0</v>
      </c>
      <c r="EG9" s="1">
        <v>600</v>
      </c>
      <c r="EH9" s="1">
        <v>0</v>
      </c>
      <c r="EI9" s="1">
        <v>0</v>
      </c>
      <c r="EJ9"/>
      <c r="EK9" s="1">
        <v>19567.8</v>
      </c>
      <c r="EL9" s="1">
        <v>4</v>
      </c>
      <c r="EM9" s="1">
        <v>23916.2</v>
      </c>
      <c r="EN9" s="1">
        <v>477</v>
      </c>
      <c r="EO9" s="18">
        <v>10.01</v>
      </c>
      <c r="EP9" s="18" t="s">
        <v>266</v>
      </c>
      <c r="EQ9"/>
      <c r="ER9"/>
      <c r="ES9"/>
      <c r="ET9"/>
      <c r="EU9"/>
      <c r="EV9"/>
      <c r="EW9"/>
      <c r="EX9" s="1">
        <v>19567.63</v>
      </c>
      <c r="EY9"/>
      <c r="EZ9" s="1">
        <v>20603</v>
      </c>
      <c r="FA9"/>
      <c r="FB9"/>
      <c r="FC9" s="17" t="s">
        <v>3462</v>
      </c>
      <c r="FD9"/>
      <c r="FE9"/>
      <c r="FF9" s="1">
        <v>476.67</v>
      </c>
      <c r="FG9" s="1" t="n">
        <f si="0" t="shared"/>
        <v>477.0</v>
      </c>
      <c r="FH9"/>
      <c r="FI9"/>
      <c r="FJ9"/>
      <c r="FK9"/>
    </row>
    <row r="10" spans="1:167">
      <c r="A10" s="18" t="s">
        <v>266</v>
      </c>
      <c r="B10" s="17" t="s">
        <v>1069</v>
      </c>
      <c r="C10"/>
      <c r="D10" s="18" t="s">
        <v>161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14" t="s">
        <v>392</v>
      </c>
      <c r="AH10" s="14" t="s">
        <v>246</v>
      </c>
      <c r="AI10" s="14" t="s">
        <v>1634</v>
      </c>
      <c r="AJ10"/>
      <c r="AK10" s="5" t="s">
        <v>3529</v>
      </c>
      <c r="AL10" s="14" t="s">
        <v>143</v>
      </c>
      <c r="AM10" s="14" t="s">
        <v>214</v>
      </c>
      <c r="AN10" s="14" t="s">
        <v>1458</v>
      </c>
      <c r="AO10" s="12" t="s">
        <v>148</v>
      </c>
      <c r="AP10" s="12" t="s">
        <v>1855</v>
      </c>
      <c r="AQ10" s="12" t="s">
        <v>1938</v>
      </c>
      <c r="AR10"/>
      <c r="AS10"/>
      <c r="AT10" s="13" t="s">
        <v>1340</v>
      </c>
      <c r="AU10" s="14" t="s">
        <v>1635</v>
      </c>
      <c r="AV10" s="14" t="s">
        <v>146</v>
      </c>
      <c r="AW10"/>
      <c r="AX10"/>
      <c r="AY10"/>
      <c r="AZ10" s="14" t="s">
        <v>1203</v>
      </c>
      <c r="BA10" s="14" t="s">
        <v>391</v>
      </c>
      <c r="BB10" s="13" t="s">
        <v>1939</v>
      </c>
      <c r="BC10" s="1">
        <v>678</v>
      </c>
      <c r="BD10" s="18">
        <v>237</v>
      </c>
      <c r="BE10" s="1">
        <v>2126</v>
      </c>
      <c r="BF10" s="1">
        <v>678</v>
      </c>
      <c r="BG10" s="18">
        <v>237</v>
      </c>
      <c r="BH10" s="1">
        <v>2126</v>
      </c>
      <c r="BI10" s="18">
        <v>7</v>
      </c>
      <c r="BJ10" s="18">
        <v>3</v>
      </c>
      <c r="BK10" s="18" t="s">
        <v>1052</v>
      </c>
      <c r="BL10" s="18">
        <v>10</v>
      </c>
      <c r="BM10" s="18" t="s">
        <v>1053</v>
      </c>
      <c r="BN10" s="18" t="s">
        <v>3459</v>
      </c>
      <c r="BO10" s="1">
        <v>678</v>
      </c>
      <c r="BP10" s="18">
        <v>521</v>
      </c>
      <c r="BQ10" s="18">
        <v>2133</v>
      </c>
      <c r="BR10" s="18">
        <v>15</v>
      </c>
      <c r="BS10" s="18">
        <v>6</v>
      </c>
      <c r="BT10" s="18" t="s">
        <v>3459</v>
      </c>
      <c r="BU10" s="8">
        <v>47568</v>
      </c>
      <c r="BV10" s="18" t="s">
        <v>3456</v>
      </c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 s="18" t="s">
        <v>40</v>
      </c>
      <c r="DS10"/>
      <c r="DT10"/>
      <c r="DU10" s="1">
        <v>2016</v>
      </c>
      <c r="DV10" s="20" t="s">
        <v>3508</v>
      </c>
      <c r="DW10" s="20" t="s">
        <v>3387</v>
      </c>
      <c r="DX10" s="20" t="s">
        <v>3569</v>
      </c>
      <c r="DY10" s="1">
        <v>72</v>
      </c>
      <c r="DZ10" s="1">
        <v>24469</v>
      </c>
      <c r="EA10" s="1">
        <v>300</v>
      </c>
      <c r="EB10" s="1">
        <v>150</v>
      </c>
      <c r="EC10" s="1">
        <v>0</v>
      </c>
      <c r="ED10" s="1">
        <v>349</v>
      </c>
      <c r="EE10" s="1">
        <v>0</v>
      </c>
      <c r="EF10" s="1">
        <v>349</v>
      </c>
      <c r="EG10" s="1">
        <v>650</v>
      </c>
      <c r="EH10" s="1">
        <v>349</v>
      </c>
      <c r="EI10" s="1">
        <v>0</v>
      </c>
      <c r="EJ10"/>
      <c r="EK10" s="1">
        <v>22022.1</v>
      </c>
      <c r="EL10" s="1">
        <v>2</v>
      </c>
      <c r="EM10" s="1">
        <v>26915.9</v>
      </c>
      <c r="EN10" s="1">
        <v>440</v>
      </c>
      <c r="EO10" s="18">
        <v>9.99</v>
      </c>
      <c r="EP10" s="18" t="s">
        <v>266</v>
      </c>
      <c r="EQ10"/>
      <c r="ER10"/>
      <c r="ES10"/>
      <c r="ET10"/>
      <c r="EU10"/>
      <c r="EV10"/>
      <c r="EW10"/>
      <c r="EX10" s="1">
        <v>23117</v>
      </c>
      <c r="EY10"/>
      <c r="EZ10" s="1">
        <v>0</v>
      </c>
      <c r="FA10"/>
      <c r="FB10"/>
      <c r="FC10" s="17" t="s">
        <v>3462</v>
      </c>
      <c r="FD10"/>
      <c r="FE10"/>
      <c r="FF10" s="1">
        <v>439.56</v>
      </c>
      <c r="FG10" s="1" t="n">
        <f si="0" t="shared"/>
        <v>440.0</v>
      </c>
      <c r="FH10"/>
      <c r="FI10"/>
      <c r="FJ10"/>
      <c r="FK10"/>
    </row>
    <row r="11" spans="1:167">
      <c r="A11" s="18" t="s">
        <v>266</v>
      </c>
      <c r="B11" s="17" t="s">
        <v>1069</v>
      </c>
      <c r="C11"/>
      <c r="D11" s="18" t="s">
        <v>161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s="14" t="s">
        <v>615</v>
      </c>
      <c r="AH11" s="14" t="s">
        <v>142</v>
      </c>
      <c r="AI11" s="14" t="s">
        <v>616</v>
      </c>
      <c r="AJ11"/>
      <c r="AK11" s="5" t="s">
        <v>3529</v>
      </c>
      <c r="AL11" s="18" t="s">
        <v>143</v>
      </c>
      <c r="AM11" s="18" t="s">
        <v>222</v>
      </c>
      <c r="AN11" s="18" t="s">
        <v>476</v>
      </c>
      <c r="AO11" s="18">
        <v>10</v>
      </c>
      <c r="AP11" s="18">
        <v>15</v>
      </c>
      <c r="AQ11" s="18">
        <v>1970</v>
      </c>
      <c r="AR11"/>
      <c r="AS11"/>
      <c r="AT11" s="13" t="s">
        <v>772</v>
      </c>
      <c r="AU11" s="14" t="s">
        <v>350</v>
      </c>
      <c r="AV11" s="14" t="s">
        <v>402</v>
      </c>
      <c r="AW11" s="18" t="s">
        <v>410</v>
      </c>
      <c r="AX11"/>
      <c r="AY11"/>
      <c r="AZ11" s="14" t="s">
        <v>967</v>
      </c>
      <c r="BA11" s="14" t="s">
        <v>367</v>
      </c>
      <c r="BB11" s="13" t="s">
        <v>968</v>
      </c>
      <c r="BC11" s="18">
        <v>954</v>
      </c>
      <c r="BD11" s="18">
        <v>238</v>
      </c>
      <c r="BE11" s="18">
        <v>2127</v>
      </c>
      <c r="BF11" s="18">
        <v>954</v>
      </c>
      <c r="BG11" s="18">
        <v>238</v>
      </c>
      <c r="BH11" s="18">
        <v>2127</v>
      </c>
      <c r="BI11" s="18">
        <v>7</v>
      </c>
      <c r="BJ11" s="18">
        <v>3</v>
      </c>
      <c r="BK11" s="18" t="s">
        <v>1052</v>
      </c>
      <c r="BL11" s="18">
        <v>15</v>
      </c>
      <c r="BM11" s="18" t="s">
        <v>1053</v>
      </c>
      <c r="BN11" s="18" t="s">
        <v>3459</v>
      </c>
      <c r="BO11" s="18">
        <v>954</v>
      </c>
      <c r="BP11" s="18">
        <v>521</v>
      </c>
      <c r="BQ11" s="18">
        <v>2134</v>
      </c>
      <c r="BR11" s="18">
        <v>12</v>
      </c>
      <c r="BS11" s="18">
        <v>9</v>
      </c>
      <c r="BT11" s="18" t="s">
        <v>3459</v>
      </c>
      <c r="BU11" s="8">
        <v>30000</v>
      </c>
      <c r="BV11" s="18" t="s">
        <v>3456</v>
      </c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 s="18" t="s">
        <v>40</v>
      </c>
      <c r="DS11"/>
      <c r="DT11"/>
      <c r="DU11" s="1">
        <v>2013</v>
      </c>
      <c r="DV11" s="20" t="s">
        <v>3508</v>
      </c>
      <c r="DW11" s="20" t="s">
        <v>3407</v>
      </c>
      <c r="DX11" s="20" t="s">
        <v>3536</v>
      </c>
      <c r="DY11" s="1">
        <v>72</v>
      </c>
      <c r="DZ11" s="1">
        <v>31895</v>
      </c>
      <c r="EA11" s="1">
        <v>690</v>
      </c>
      <c r="EB11" s="1">
        <v>29</v>
      </c>
      <c r="EC11" s="1">
        <v>4307</v>
      </c>
      <c r="ED11" s="1">
        <v>999</v>
      </c>
      <c r="EE11" s="1">
        <v>0</v>
      </c>
      <c r="EF11" s="1">
        <v>999</v>
      </c>
      <c r="EG11" s="1">
        <v>700</v>
      </c>
      <c r="EH11" s="1">
        <v>999</v>
      </c>
      <c r="EI11" s="1">
        <v>0</v>
      </c>
      <c r="EJ11"/>
      <c r="EK11" s="1">
        <v>28705.5</v>
      </c>
      <c r="EL11" s="1">
        <v>5</v>
      </c>
      <c r="EM11" s="1">
        <v>35084.5</v>
      </c>
      <c r="EN11" s="1">
        <v>478</v>
      </c>
      <c r="EO11" s="18">
        <v>11.2</v>
      </c>
      <c r="EP11" s="18" t="s">
        <v>266</v>
      </c>
      <c r="EQ11"/>
      <c r="ER11"/>
      <c r="ES11"/>
      <c r="ET11"/>
      <c r="EU11"/>
      <c r="EV11"/>
      <c r="EW11"/>
      <c r="EX11" s="1">
        <v>28352.29</v>
      </c>
      <c r="EY11"/>
      <c r="EZ11" s="1">
        <v>29935</v>
      </c>
      <c r="FA11"/>
      <c r="FB11"/>
      <c r="FC11" s="17" t="s">
        <v>3462</v>
      </c>
      <c r="FD11"/>
      <c r="FE11"/>
      <c r="FF11" s="1">
        <v>478.01</v>
      </c>
      <c r="FG11" s="1" t="n">
        <f si="0" t="shared"/>
        <v>478.0</v>
      </c>
      <c r="FH11"/>
      <c r="FI11"/>
      <c r="FJ11"/>
      <c r="FK11"/>
    </row>
    <row r="12" spans="1:167">
      <c r="A12" s="18" t="s">
        <v>266</v>
      </c>
      <c r="B12" s="17" t="s">
        <v>1069</v>
      </c>
      <c r="C12" s="26">
        <v>32127</v>
      </c>
      <c r="D12" s="18" t="s">
        <v>161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s="14" t="s">
        <v>615</v>
      </c>
      <c r="AH12" s="14" t="s">
        <v>142</v>
      </c>
      <c r="AI12" s="14" t="s">
        <v>616</v>
      </c>
      <c r="AJ12"/>
      <c r="AK12" s="5" t="s">
        <v>3529</v>
      </c>
      <c r="AL12" s="18" t="s">
        <v>143</v>
      </c>
      <c r="AM12" s="18" t="s">
        <v>225</v>
      </c>
      <c r="AN12" s="18" t="s">
        <v>477</v>
      </c>
      <c r="AO12" s="18">
        <v>10</v>
      </c>
      <c r="AP12" s="18">
        <v>20</v>
      </c>
      <c r="AQ12" s="18">
        <v>1980</v>
      </c>
      <c r="AR12"/>
      <c r="AS12"/>
      <c r="AT12" s="13" t="s">
        <v>773</v>
      </c>
      <c r="AU12" s="14" t="s">
        <v>774</v>
      </c>
      <c r="AV12"/>
      <c r="AW12" s="18">
        <v>2208</v>
      </c>
      <c r="AX12"/>
      <c r="AY12"/>
      <c r="AZ12" s="14" t="s">
        <v>1805</v>
      </c>
      <c r="BA12" s="14" t="s">
        <v>371</v>
      </c>
      <c r="BB12" s="13" t="s">
        <v>969</v>
      </c>
      <c r="BC12" s="18">
        <v>954</v>
      </c>
      <c r="BD12" s="18">
        <v>239</v>
      </c>
      <c r="BE12" s="18">
        <v>2128</v>
      </c>
      <c r="BF12" s="18">
        <v>954</v>
      </c>
      <c r="BG12" s="18">
        <v>239</v>
      </c>
      <c r="BH12" s="18">
        <v>2128</v>
      </c>
      <c r="BI12" s="18">
        <v>6</v>
      </c>
      <c r="BJ12" s="18">
        <v>4</v>
      </c>
      <c r="BK12" s="18" t="s">
        <v>1799</v>
      </c>
      <c r="BL12" s="18">
        <v>0</v>
      </c>
      <c r="BM12" s="18" t="s">
        <v>1054</v>
      </c>
      <c r="BN12" s="18" t="s">
        <v>3459</v>
      </c>
      <c r="BO12" s="18">
        <v>954</v>
      </c>
      <c r="BP12" s="18">
        <v>521</v>
      </c>
      <c r="BQ12" s="18">
        <v>2135</v>
      </c>
      <c r="BR12" s="18">
        <v>11</v>
      </c>
      <c r="BS12" s="18">
        <v>0</v>
      </c>
      <c r="BT12" s="18" t="s">
        <v>3459</v>
      </c>
      <c r="BU12" s="8">
        <v>44262</v>
      </c>
      <c r="BV12" s="18" t="s">
        <v>3456</v>
      </c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 s="18" t="s">
        <v>40</v>
      </c>
      <c r="DS12"/>
      <c r="DT12"/>
      <c r="DU12" s="1">
        <v>2010</v>
      </c>
      <c r="DV12" s="20" t="s">
        <v>3405</v>
      </c>
      <c r="DW12" s="20" t="s">
        <v>3406</v>
      </c>
      <c r="DX12" s="20" t="s">
        <v>3464</v>
      </c>
      <c r="DY12" s="1">
        <v>60</v>
      </c>
      <c r="DZ12" s="1">
        <v>21988</v>
      </c>
      <c r="EA12" s="1">
        <v>1364</v>
      </c>
      <c r="EB12" s="1">
        <v>250</v>
      </c>
      <c r="EC12" s="1">
        <v>1500</v>
      </c>
      <c r="ED12" s="1">
        <v>700</v>
      </c>
      <c r="EE12" s="1">
        <v>0</v>
      </c>
      <c r="EF12" s="1">
        <v>700</v>
      </c>
      <c r="EG12" s="1">
        <v>750</v>
      </c>
      <c r="EH12" s="1">
        <v>700</v>
      </c>
      <c r="EI12" s="1">
        <v>685</v>
      </c>
      <c r="EJ12"/>
      <c r="EK12" s="1">
        <v>19789.2</v>
      </c>
      <c r="EL12" s="1">
        <v>6</v>
      </c>
      <c r="EM12" s="1">
        <v>24186.799999999999</v>
      </c>
      <c r="EN12" s="1">
        <v>405</v>
      </c>
      <c r="EO12" s="18">
        <v>14.3</v>
      </c>
      <c r="EP12" s="18" t="s">
        <v>266</v>
      </c>
      <c r="EQ12"/>
      <c r="ER12"/>
      <c r="ES12"/>
      <c r="ET12"/>
      <c r="EU12"/>
      <c r="EV12"/>
      <c r="EW12"/>
      <c r="EX12" s="1">
        <v>19950</v>
      </c>
      <c r="EY12"/>
      <c r="EZ12" s="1">
        <v>19950</v>
      </c>
      <c r="FA12"/>
      <c r="FB12"/>
      <c r="FC12" s="17" t="s">
        <v>3462</v>
      </c>
      <c r="FD12"/>
      <c r="FE12"/>
      <c r="FF12" s="1">
        <v>404.68</v>
      </c>
      <c r="FG12" s="1" t="n">
        <f si="0" t="shared"/>
        <v>405.0</v>
      </c>
      <c r="FH12"/>
      <c r="FI12"/>
      <c r="FJ12"/>
      <c r="FK12"/>
    </row>
    <row r="13" spans="1:167">
      <c r="A13" s="18" t="s">
        <v>266</v>
      </c>
      <c r="B13" s="17" t="s">
        <v>1069</v>
      </c>
      <c r="C13"/>
      <c r="D13" s="18" t="s">
        <v>161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s="14" t="s">
        <v>1908</v>
      </c>
      <c r="AH13"/>
      <c r="AI13" s="14" t="s">
        <v>1909</v>
      </c>
      <c r="AJ13"/>
      <c r="AK13" s="5" t="s">
        <v>3529</v>
      </c>
      <c r="AL13" s="14" t="s">
        <v>143</v>
      </c>
      <c r="AM13" s="14" t="s">
        <v>193</v>
      </c>
      <c r="AN13" s="14" t="s">
        <v>1910</v>
      </c>
      <c r="AO13" s="12">
        <v>11</v>
      </c>
      <c r="AP13" s="12">
        <v>17</v>
      </c>
      <c r="AQ13" s="12">
        <v>1985</v>
      </c>
      <c r="AR13"/>
      <c r="AS13"/>
      <c r="AT13" s="13" t="s">
        <v>1911</v>
      </c>
      <c r="AU13" s="14" t="s">
        <v>1912</v>
      </c>
      <c r="AV13"/>
      <c r="AW13"/>
      <c r="AX13"/>
      <c r="AY13"/>
      <c r="AZ13" s="14" t="s">
        <v>918</v>
      </c>
      <c r="BA13" s="14" t="s">
        <v>374</v>
      </c>
      <c r="BB13" s="13" t="s">
        <v>1913</v>
      </c>
      <c r="BC13" s="18">
        <v>910</v>
      </c>
      <c r="BD13" s="18">
        <v>240</v>
      </c>
      <c r="BE13" s="18">
        <v>2126</v>
      </c>
      <c r="BF13" s="18">
        <v>910</v>
      </c>
      <c r="BG13" s="18">
        <v>240</v>
      </c>
      <c r="BH13" s="18">
        <v>2126</v>
      </c>
      <c r="BI13" s="18">
        <v>6</v>
      </c>
      <c r="BJ13" s="18">
        <v>4</v>
      </c>
      <c r="BK13" s="18" t="s">
        <v>1799</v>
      </c>
      <c r="BL13" s="18">
        <v>0</v>
      </c>
      <c r="BM13" s="18" t="s">
        <v>1054</v>
      </c>
      <c r="BN13" s="18" t="s">
        <v>3459</v>
      </c>
      <c r="BO13" s="18">
        <v>910</v>
      </c>
      <c r="BP13" s="18">
        <v>521</v>
      </c>
      <c r="BQ13" s="18">
        <v>2136</v>
      </c>
      <c r="BR13" s="18">
        <v>13</v>
      </c>
      <c r="BS13" s="18">
        <v>8</v>
      </c>
      <c r="BT13" s="18" t="s">
        <v>3459</v>
      </c>
      <c r="BU13" s="8">
        <v>55200</v>
      </c>
      <c r="BV13" s="18" t="s">
        <v>3456</v>
      </c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 s="18" t="s">
        <v>40</v>
      </c>
      <c r="DS13"/>
      <c r="DT13"/>
      <c r="DU13" s="1">
        <v>2016</v>
      </c>
      <c r="DV13" s="20" t="s">
        <v>3508</v>
      </c>
      <c r="DW13" s="20" t="s">
        <v>3528</v>
      </c>
      <c r="DX13" s="20" t="s">
        <v>3537</v>
      </c>
      <c r="DY13" s="1">
        <v>75</v>
      </c>
      <c r="DZ13" s="1">
        <v>20498</v>
      </c>
      <c r="EA13" s="1">
        <v>1407</v>
      </c>
      <c r="EB13" s="1">
        <v>150</v>
      </c>
      <c r="EC13" s="1">
        <v>0</v>
      </c>
      <c r="ED13" s="1">
        <v>699</v>
      </c>
      <c r="EE13" s="1">
        <v>0</v>
      </c>
      <c r="EF13" s="1">
        <v>699</v>
      </c>
      <c r="EG13" s="1">
        <v>800</v>
      </c>
      <c r="EH13" s="1">
        <v>699</v>
      </c>
      <c r="EI13" s="1">
        <v>349</v>
      </c>
      <c r="EJ13"/>
      <c r="EK13" s="1">
        <v>18448.2</v>
      </c>
      <c r="EL13" s="1">
        <v>6</v>
      </c>
      <c r="EM13" s="1">
        <v>22547.8</v>
      </c>
      <c r="EN13" s="1">
        <v>378</v>
      </c>
      <c r="EO13" s="18">
        <v>14.3</v>
      </c>
      <c r="EP13" s="18" t="s">
        <v>1797</v>
      </c>
      <c r="EQ13" s="18" t="s">
        <v>1055</v>
      </c>
      <c r="ER13" s="1">
        <v>450</v>
      </c>
      <c r="ES13" s="1">
        <v>2006</v>
      </c>
      <c r="ET13" s="18" t="s">
        <v>1055</v>
      </c>
      <c r="EU13" s="18" t="s">
        <v>1063</v>
      </c>
      <c r="EV13" s="18" t="s">
        <v>1064</v>
      </c>
      <c r="EW13" s="1">
        <v>1525</v>
      </c>
      <c r="EX13" s="1">
        <v>22570.17</v>
      </c>
      <c r="EY13" s="18" t="s">
        <v>163</v>
      </c>
      <c r="EZ13" s="1">
        <v>23513</v>
      </c>
      <c r="FA13" s="18" t="s">
        <v>164</v>
      </c>
      <c r="FB13"/>
      <c r="FC13" s="17" t="s">
        <v>3462</v>
      </c>
      <c r="FD13"/>
      <c r="FE13"/>
      <c r="FF13" s="1">
        <v>378.38</v>
      </c>
      <c r="FG13" s="1" t="n">
        <f si="0" t="shared"/>
        <v>378.0</v>
      </c>
      <c r="FH13"/>
      <c r="FI13"/>
      <c r="FJ13" s="18">
        <v>0</v>
      </c>
      <c r="FK13" s="1" t="n">
        <f>EW13</f>
        <v>1525.0</v>
      </c>
    </row>
    <row r="14" spans="1:167">
      <c r="A14" s="18" t="s">
        <v>266</v>
      </c>
      <c r="B14" s="17" t="s">
        <v>1069</v>
      </c>
      <c r="C14" s="26" t="s">
        <v>3460</v>
      </c>
      <c r="D14" s="18" t="s">
        <v>161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s="14" t="s">
        <v>643</v>
      </c>
      <c r="AH14" s="14" t="s">
        <v>252</v>
      </c>
      <c r="AI14" s="14" t="s">
        <v>644</v>
      </c>
      <c r="AJ14"/>
      <c r="AK14" s="5" t="s">
        <v>3529</v>
      </c>
      <c r="AL14" s="18" t="s">
        <v>143</v>
      </c>
      <c r="AM14" s="18" t="s">
        <v>145</v>
      </c>
      <c r="AN14" s="18" t="s">
        <v>503</v>
      </c>
      <c r="AO14" s="18">
        <v>10</v>
      </c>
      <c r="AP14" s="18">
        <v>20</v>
      </c>
      <c r="AQ14" s="18">
        <v>1980</v>
      </c>
      <c r="AR14"/>
      <c r="AS14"/>
      <c r="AT14" s="13" t="s">
        <v>809</v>
      </c>
      <c r="AU14" s="14" t="s">
        <v>1808</v>
      </c>
      <c r="AV14" s="14" t="s">
        <v>146</v>
      </c>
      <c r="AW14" s="18" t="s">
        <v>410</v>
      </c>
      <c r="AX14"/>
      <c r="AY14"/>
      <c r="AZ14" s="14" t="s">
        <v>378</v>
      </c>
      <c r="BA14" s="14" t="s">
        <v>379</v>
      </c>
      <c r="BB14" s="13" t="s">
        <v>1006</v>
      </c>
      <c r="BC14" s="18">
        <v>954</v>
      </c>
      <c r="BD14" s="18">
        <v>241</v>
      </c>
      <c r="BE14" s="18">
        <v>2127</v>
      </c>
      <c r="BF14" s="18">
        <v>954</v>
      </c>
      <c r="BG14" s="18">
        <v>241</v>
      </c>
      <c r="BH14" s="18">
        <v>2127</v>
      </c>
      <c r="BI14" s="18">
        <v>9</v>
      </c>
      <c r="BJ14" s="18">
        <v>1</v>
      </c>
      <c r="BK14" s="18" t="s">
        <v>1800</v>
      </c>
      <c r="BL14" s="18">
        <v>5</v>
      </c>
      <c r="BM14" s="18" t="s">
        <v>3457</v>
      </c>
      <c r="BN14" s="18" t="s">
        <v>3459</v>
      </c>
      <c r="BO14" s="18">
        <v>954</v>
      </c>
      <c r="BP14" s="18">
        <v>521</v>
      </c>
      <c r="BQ14" s="18">
        <v>2137</v>
      </c>
      <c r="BR14" s="18">
        <v>16</v>
      </c>
      <c r="BS14" s="18">
        <v>5</v>
      </c>
      <c r="BT14" s="18" t="s">
        <v>3459</v>
      </c>
      <c r="BU14" s="8">
        <v>48240</v>
      </c>
      <c r="BV14" s="18" t="s">
        <v>3456</v>
      </c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 s="18" t="s">
        <v>40</v>
      </c>
      <c r="DS14"/>
      <c r="DT14"/>
      <c r="DU14" s="1">
        <v>2011</v>
      </c>
      <c r="DV14" s="20" t="s">
        <v>3508</v>
      </c>
      <c r="DW14" s="20" t="s">
        <v>3388</v>
      </c>
      <c r="DX14" s="20" t="s">
        <v>3559</v>
      </c>
      <c r="DY14" s="1">
        <v>60</v>
      </c>
      <c r="DZ14" s="1">
        <v>13768</v>
      </c>
      <c r="EA14" s="1">
        <v>0</v>
      </c>
      <c r="EB14" s="1">
        <v>29</v>
      </c>
      <c r="EC14" s="1">
        <v>0</v>
      </c>
      <c r="ED14" s="1">
        <v>0</v>
      </c>
      <c r="EE14" s="1">
        <v>0</v>
      </c>
      <c r="EF14" s="1">
        <v>0</v>
      </c>
      <c r="EG14" s="1">
        <v>850</v>
      </c>
      <c r="EH14" s="1">
        <v>0</v>
      </c>
      <c r="EI14" s="1">
        <v>0</v>
      </c>
      <c r="EJ14"/>
      <c r="EK14" s="1">
        <v>12391.2</v>
      </c>
      <c r="EL14" s="1">
        <v>3</v>
      </c>
      <c r="EM14" s="1">
        <v>15144.8</v>
      </c>
      <c r="EN14" s="1">
        <v>259</v>
      </c>
      <c r="EO14" s="18">
        <v>12.5</v>
      </c>
      <c r="EP14" s="18" t="s">
        <v>266</v>
      </c>
      <c r="EQ14"/>
      <c r="ER14"/>
      <c r="ES14"/>
      <c r="ET14"/>
      <c r="EU14"/>
      <c r="EV14"/>
      <c r="EW14"/>
      <c r="EX14" s="1">
        <v>10600</v>
      </c>
      <c r="EY14"/>
      <c r="EZ14" s="1">
        <v>10600</v>
      </c>
      <c r="FA14"/>
      <c r="FB14"/>
      <c r="FC14" s="17" t="s">
        <v>3462</v>
      </c>
      <c r="FD14"/>
      <c r="FE14"/>
      <c r="FF14" s="1">
        <v>258.89</v>
      </c>
      <c r="FG14" s="1" t="n">
        <f si="0" t="shared"/>
        <v>259.0</v>
      </c>
      <c r="FH14"/>
      <c r="FI14"/>
      <c r="FJ14"/>
      <c r="FK14"/>
    </row>
    <row r="15" spans="1:167">
      <c r="A15" s="18" t="s">
        <v>266</v>
      </c>
      <c r="B15" s="17" t="s">
        <v>1069</v>
      </c>
      <c r="C15"/>
      <c r="D15" s="18" t="s">
        <v>161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s="14" t="s">
        <v>1091</v>
      </c>
      <c r="AH15" s="14" t="s">
        <v>242</v>
      </c>
      <c r="AI15" s="14" t="s">
        <v>1662</v>
      </c>
      <c r="AJ15"/>
      <c r="AK15" s="5" t="s">
        <v>3529</v>
      </c>
      <c r="AL15" s="14" t="s">
        <v>143</v>
      </c>
      <c r="AM15" s="14" t="s">
        <v>193</v>
      </c>
      <c r="AN15" s="14" t="s">
        <v>1663</v>
      </c>
      <c r="AO15" s="12" t="s">
        <v>238</v>
      </c>
      <c r="AP15" s="12" t="s">
        <v>1855</v>
      </c>
      <c r="AQ15" s="12" t="s">
        <v>815</v>
      </c>
      <c r="AR15"/>
      <c r="AS15"/>
      <c r="AT15" s="13" t="s">
        <v>1362</v>
      </c>
      <c r="AU15" s="14" t="s">
        <v>1664</v>
      </c>
      <c r="AV15" s="14" t="s">
        <v>146</v>
      </c>
      <c r="AW15"/>
      <c r="AX15"/>
      <c r="AY15"/>
      <c r="AZ15" s="14" t="s">
        <v>1214</v>
      </c>
      <c r="BA15" s="14" t="s">
        <v>391</v>
      </c>
      <c r="BB15" s="13" t="s">
        <v>1957</v>
      </c>
      <c r="BC15" s="1">
        <v>678</v>
      </c>
      <c r="BD15" s="18">
        <v>242</v>
      </c>
      <c r="BE15" s="1">
        <v>2126</v>
      </c>
      <c r="BF15" s="1">
        <v>678</v>
      </c>
      <c r="BG15" s="18">
        <v>242</v>
      </c>
      <c r="BH15" s="1">
        <v>2126</v>
      </c>
      <c r="BI15" s="18">
        <v>9</v>
      </c>
      <c r="BJ15" s="18">
        <v>1</v>
      </c>
      <c r="BK15" s="18" t="s">
        <v>1800</v>
      </c>
      <c r="BL15" s="18">
        <v>10</v>
      </c>
      <c r="BM15" s="18" t="s">
        <v>3457</v>
      </c>
      <c r="BN15" s="18" t="s">
        <v>3459</v>
      </c>
      <c r="BO15" s="1">
        <v>678</v>
      </c>
      <c r="BP15" s="18">
        <v>521</v>
      </c>
      <c r="BQ15" s="18">
        <v>2138</v>
      </c>
      <c r="BR15" s="18">
        <v>7</v>
      </c>
      <c r="BS15" s="18">
        <v>4</v>
      </c>
      <c r="BT15" s="18" t="s">
        <v>3459</v>
      </c>
      <c r="BU15" s="8">
        <v>81000</v>
      </c>
      <c r="BV15" s="18" t="s">
        <v>3456</v>
      </c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 s="18" t="s">
        <v>40</v>
      </c>
      <c r="DS15"/>
      <c r="DT15"/>
      <c r="DU15" s="1">
        <v>2016</v>
      </c>
      <c r="DV15" s="20" t="s">
        <v>3508</v>
      </c>
      <c r="DW15" s="20" t="s">
        <v>3528</v>
      </c>
      <c r="DX15" s="20" t="s">
        <v>3537</v>
      </c>
      <c r="DY15" s="1">
        <v>72</v>
      </c>
      <c r="DZ15" s="1">
        <v>20500</v>
      </c>
      <c r="EA15" s="1">
        <v>1176</v>
      </c>
      <c r="EB15" s="1">
        <v>25</v>
      </c>
      <c r="EC15" s="1">
        <v>1600</v>
      </c>
      <c r="ED15" s="1">
        <v>0</v>
      </c>
      <c r="EE15" s="1">
        <v>0</v>
      </c>
      <c r="EF15" s="1">
        <v>0</v>
      </c>
      <c r="EG15" s="1">
        <v>50</v>
      </c>
      <c r="EH15" s="1">
        <v>0</v>
      </c>
      <c r="EI15" s="1">
        <v>999</v>
      </c>
      <c r="EJ15"/>
      <c r="EK15" s="1">
        <v>18450</v>
      </c>
      <c r="EL15" s="1">
        <v>4</v>
      </c>
      <c r="EM15" s="1">
        <v>22550</v>
      </c>
      <c r="EN15" s="1">
        <v>340</v>
      </c>
      <c r="EO15" s="18">
        <v>10.01</v>
      </c>
      <c r="EP15" s="18" t="s">
        <v>266</v>
      </c>
      <c r="EQ15"/>
      <c r="ER15"/>
      <c r="ES15"/>
      <c r="ET15"/>
      <c r="EU15"/>
      <c r="EV15"/>
      <c r="EW15"/>
      <c r="EX15" s="1">
        <v>21300</v>
      </c>
      <c r="EY15"/>
      <c r="EZ15" s="1">
        <v>0</v>
      </c>
      <c r="FA15"/>
      <c r="FB15"/>
      <c r="FC15" s="17" t="s">
        <v>3462</v>
      </c>
      <c r="FD15"/>
      <c r="FE15"/>
      <c r="FF15" s="1">
        <v>339.79</v>
      </c>
      <c r="FG15" s="1" t="n">
        <f si="0" t="shared"/>
        <v>340.0</v>
      </c>
      <c r="FH15"/>
      <c r="FI15"/>
      <c r="FJ15"/>
      <c r="FK15"/>
    </row>
    <row r="16" spans="1:167">
      <c r="A16" s="18" t="s">
        <v>266</v>
      </c>
      <c r="B16" s="17" t="s">
        <v>1069</v>
      </c>
      <c r="C16"/>
      <c r="D16" s="18" t="s">
        <v>161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s="14" t="s">
        <v>669</v>
      </c>
      <c r="AH16" s="14" t="s">
        <v>259</v>
      </c>
      <c r="AI16" s="14" t="s">
        <v>671</v>
      </c>
      <c r="AJ16"/>
      <c r="AK16" s="5" t="s">
        <v>3529</v>
      </c>
      <c r="AL16" s="18" t="s">
        <v>143</v>
      </c>
      <c r="AM16" s="18" t="s">
        <v>205</v>
      </c>
      <c r="AN16" s="18" t="s">
        <v>521</v>
      </c>
      <c r="AO16" s="18">
        <v>10</v>
      </c>
      <c r="AP16" s="18">
        <v>20</v>
      </c>
      <c r="AQ16" s="18">
        <v>1940</v>
      </c>
      <c r="AR16"/>
      <c r="AS16"/>
      <c r="AT16" s="13" t="s">
        <v>839</v>
      </c>
      <c r="AU16" s="14" t="s">
        <v>840</v>
      </c>
      <c r="AV16" s="14" t="s">
        <v>402</v>
      </c>
      <c r="AW16" s="18" t="s">
        <v>410</v>
      </c>
      <c r="AX16"/>
      <c r="AY16"/>
      <c r="AZ16" s="14" t="s">
        <v>1027</v>
      </c>
      <c r="BA16" s="14" t="s">
        <v>374</v>
      </c>
      <c r="BB16" s="13" t="s">
        <v>1035</v>
      </c>
      <c r="BC16" s="18">
        <v>954</v>
      </c>
      <c r="BD16" s="18">
        <v>243</v>
      </c>
      <c r="BE16" s="18">
        <v>2127</v>
      </c>
      <c r="BF16" s="18">
        <v>954</v>
      </c>
      <c r="BG16" s="18">
        <v>243</v>
      </c>
      <c r="BH16" s="18">
        <v>2127</v>
      </c>
      <c r="BI16" s="18">
        <v>9</v>
      </c>
      <c r="BJ16" s="18">
        <v>1</v>
      </c>
      <c r="BK16" s="18" t="s">
        <v>1800</v>
      </c>
      <c r="BL16" s="18">
        <v>15</v>
      </c>
      <c r="BM16" s="18" t="s">
        <v>3457</v>
      </c>
      <c r="BN16" s="18" t="s">
        <v>3459</v>
      </c>
      <c r="BO16" s="18">
        <v>954</v>
      </c>
      <c r="BP16" s="18">
        <v>521</v>
      </c>
      <c r="BQ16" s="18">
        <v>2139</v>
      </c>
      <c r="BR16" s="18">
        <v>12</v>
      </c>
      <c r="BS16" s="18">
        <v>9</v>
      </c>
      <c r="BT16" s="18" t="s">
        <v>3459</v>
      </c>
      <c r="BU16" s="8">
        <v>49400.04</v>
      </c>
      <c r="BV16" s="18" t="s">
        <v>3456</v>
      </c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 s="18" t="s">
        <v>40</v>
      </c>
      <c r="DS16"/>
      <c r="DT16"/>
      <c r="DU16" s="1">
        <v>2016</v>
      </c>
      <c r="DV16" s="20" t="s">
        <v>3508</v>
      </c>
      <c r="DW16" s="20" t="s">
        <v>3388</v>
      </c>
      <c r="DX16" s="20" t="s">
        <v>3559</v>
      </c>
      <c r="DY16" s="1">
        <v>75</v>
      </c>
      <c r="DZ16" s="1">
        <v>18758</v>
      </c>
      <c r="EA16" s="1">
        <v>1008</v>
      </c>
      <c r="EB16" s="1">
        <v>10</v>
      </c>
      <c r="EC16" s="1">
        <v>1000</v>
      </c>
      <c r="ED16" s="1">
        <v>0</v>
      </c>
      <c r="EE16" s="1">
        <v>0</v>
      </c>
      <c r="EF16" s="1">
        <v>0</v>
      </c>
      <c r="EG16" s="1">
        <v>100</v>
      </c>
      <c r="EH16" s="1">
        <v>0</v>
      </c>
      <c r="EI16" s="1">
        <v>700</v>
      </c>
      <c r="EJ16"/>
      <c r="EK16" s="1">
        <v>16882.2</v>
      </c>
      <c r="EL16" s="1">
        <v>5</v>
      </c>
      <c r="EM16" s="1">
        <v>20633.8</v>
      </c>
      <c r="EN16" s="1">
        <v>266</v>
      </c>
      <c r="EO16" s="18">
        <v>11.2</v>
      </c>
      <c r="EP16" s="18" t="s">
        <v>266</v>
      </c>
      <c r="EQ16"/>
      <c r="ER16"/>
      <c r="ES16"/>
      <c r="ET16"/>
      <c r="EU16"/>
      <c r="EV16"/>
      <c r="EW16"/>
      <c r="EX16" s="1">
        <v>18237.43</v>
      </c>
      <c r="EY16"/>
      <c r="EZ16" s="1">
        <v>18758</v>
      </c>
      <c r="FA16"/>
      <c r="FB16"/>
      <c r="FC16" s="17" t="s">
        <v>3462</v>
      </c>
      <c r="FD16"/>
      <c r="FE16"/>
      <c r="FF16" s="1">
        <v>266.3</v>
      </c>
      <c r="FG16" s="1" t="n">
        <f si="0" t="shared"/>
        <v>266.0</v>
      </c>
      <c r="FH16"/>
      <c r="FI16"/>
      <c r="FJ16"/>
      <c r="FK16"/>
    </row>
    <row r="17" spans="1:167">
      <c r="A17" s="18" t="s">
        <v>266</v>
      </c>
      <c r="B17" s="17" t="s">
        <v>1069</v>
      </c>
      <c r="C17" s="26">
        <v>32127</v>
      </c>
      <c r="D17" s="18" t="s">
        <v>161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s="14" t="s">
        <v>295</v>
      </c>
      <c r="AH17" s="14" t="s">
        <v>246</v>
      </c>
      <c r="AI17" s="14" t="s">
        <v>323</v>
      </c>
      <c r="AJ17"/>
      <c r="AK17" s="5" t="s">
        <v>3529</v>
      </c>
      <c r="AL17" s="14" t="s">
        <v>143</v>
      </c>
      <c r="AM17" s="14" t="s">
        <v>202</v>
      </c>
      <c r="AN17" s="14" t="s">
        <v>1733</v>
      </c>
      <c r="AO17" s="12" t="s">
        <v>144</v>
      </c>
      <c r="AP17" s="12" t="s">
        <v>200</v>
      </c>
      <c r="AQ17" s="12" t="s">
        <v>1873</v>
      </c>
      <c r="AR17"/>
      <c r="AS17"/>
      <c r="AT17" s="13" t="s">
        <v>1149</v>
      </c>
      <c r="AU17" s="14" t="s">
        <v>1734</v>
      </c>
      <c r="AV17" s="14" t="s">
        <v>400</v>
      </c>
      <c r="AW17" s="14">
        <v>2</v>
      </c>
      <c r="AX17"/>
      <c r="AY17"/>
      <c r="AZ17" s="14" t="s">
        <v>1190</v>
      </c>
      <c r="BA17" s="14" t="s">
        <v>391</v>
      </c>
      <c r="BB17" s="13" t="s">
        <v>1898</v>
      </c>
      <c r="BC17" s="1">
        <v>678</v>
      </c>
      <c r="BD17" s="18">
        <v>244</v>
      </c>
      <c r="BE17" s="1">
        <v>2126</v>
      </c>
      <c r="BF17" s="1">
        <v>678</v>
      </c>
      <c r="BG17" s="18">
        <v>244</v>
      </c>
      <c r="BH17" s="1">
        <v>2126</v>
      </c>
      <c r="BI17" s="18">
        <v>8</v>
      </c>
      <c r="BJ17" s="18">
        <v>2</v>
      </c>
      <c r="BK17" s="18" t="s">
        <v>1051</v>
      </c>
      <c r="BL17" s="18">
        <v>20</v>
      </c>
      <c r="BM17" s="18" t="s">
        <v>1801</v>
      </c>
      <c r="BN17" s="18" t="s">
        <v>3459</v>
      </c>
      <c r="BO17" s="1">
        <v>678</v>
      </c>
      <c r="BP17" s="18">
        <v>521</v>
      </c>
      <c r="BQ17" s="18">
        <v>2140</v>
      </c>
      <c r="BR17" s="18">
        <v>20</v>
      </c>
      <c r="BS17" s="18">
        <v>1</v>
      </c>
      <c r="BT17" s="18" t="s">
        <v>3459</v>
      </c>
      <c r="BU17" s="8">
        <v>47799.96</v>
      </c>
      <c r="BV17" s="18" t="s">
        <v>3456</v>
      </c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 s="18" t="s">
        <v>40</v>
      </c>
      <c r="DS17"/>
      <c r="DT17"/>
      <c r="DU17" s="1">
        <v>2010</v>
      </c>
      <c r="DV17" s="20" t="s">
        <v>3508</v>
      </c>
      <c r="DW17" s="20" t="s">
        <v>3407</v>
      </c>
      <c r="DX17" s="20" t="s">
        <v>3538</v>
      </c>
      <c r="DY17" s="1">
        <v>60</v>
      </c>
      <c r="DZ17" s="1">
        <v>15700</v>
      </c>
      <c r="EA17" s="1">
        <v>710</v>
      </c>
      <c r="EB17" s="1">
        <v>150</v>
      </c>
      <c r="EC17" s="1">
        <v>0</v>
      </c>
      <c r="ED17" s="1">
        <v>699</v>
      </c>
      <c r="EE17" s="1">
        <v>0</v>
      </c>
      <c r="EF17" s="1">
        <v>699</v>
      </c>
      <c r="EG17" s="1">
        <v>150</v>
      </c>
      <c r="EH17" s="1">
        <v>699</v>
      </c>
      <c r="EI17" s="1">
        <v>0</v>
      </c>
      <c r="EJ17"/>
      <c r="EK17" s="1">
        <v>14130</v>
      </c>
      <c r="EL17" s="1">
        <v>5</v>
      </c>
      <c r="EM17" s="1">
        <v>17270</v>
      </c>
      <c r="EN17" s="1">
        <v>263</v>
      </c>
      <c r="EO17" s="18">
        <v>11.2</v>
      </c>
      <c r="EP17" s="18" t="s">
        <v>266</v>
      </c>
      <c r="EQ17"/>
      <c r="ER17"/>
      <c r="ES17"/>
      <c r="ET17"/>
      <c r="EU17"/>
      <c r="EV17"/>
      <c r="EW17"/>
      <c r="EX17" s="1">
        <v>11681</v>
      </c>
      <c r="EY17"/>
      <c r="EZ17" s="1">
        <v>11681</v>
      </c>
      <c r="FA17"/>
      <c r="FB17"/>
      <c r="FC17" s="17" t="s">
        <v>3462</v>
      </c>
      <c r="FD17"/>
      <c r="FE17"/>
      <c r="FF17" s="1">
        <v>262.77999999999997</v>
      </c>
      <c r="FG17" s="1" t="n">
        <f si="0" t="shared"/>
        <v>263.0</v>
      </c>
      <c r="FH17"/>
      <c r="FI17"/>
      <c r="FJ17"/>
      <c r="FK17"/>
    </row>
    <row r="18" spans="1:167">
      <c r="A18" s="18" t="s">
        <v>266</v>
      </c>
      <c r="B18" s="17" t="s">
        <v>1069</v>
      </c>
      <c r="C18"/>
      <c r="D18" s="18" t="s">
        <v>161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s="14" t="s">
        <v>1840</v>
      </c>
      <c r="AH18" s="14" t="s">
        <v>263</v>
      </c>
      <c r="AI18" s="14" t="s">
        <v>260</v>
      </c>
      <c r="AJ18"/>
      <c r="AK18" s="5" t="s">
        <v>3529</v>
      </c>
      <c r="AL18" s="18" t="s">
        <v>143</v>
      </c>
      <c r="AM18" s="18" t="s">
        <v>186</v>
      </c>
      <c r="AN18" s="18" t="s">
        <v>464</v>
      </c>
      <c r="AO18" s="18">
        <v>10</v>
      </c>
      <c r="AP18" s="18">
        <v>15</v>
      </c>
      <c r="AQ18" s="18">
        <v>1960</v>
      </c>
      <c r="AR18"/>
      <c r="AS18"/>
      <c r="AT18" s="13" t="s">
        <v>330</v>
      </c>
      <c r="AU18" s="14" t="s">
        <v>753</v>
      </c>
      <c r="AV18" s="14" t="s">
        <v>401</v>
      </c>
      <c r="AW18" s="18" t="s">
        <v>410</v>
      </c>
      <c r="AX18"/>
      <c r="AY18"/>
      <c r="AZ18" s="14" t="s">
        <v>936</v>
      </c>
      <c r="BA18" s="14" t="s">
        <v>376</v>
      </c>
      <c r="BB18" s="13" t="s">
        <v>949</v>
      </c>
      <c r="BC18" s="18">
        <v>954</v>
      </c>
      <c r="BD18" s="18">
        <v>245</v>
      </c>
      <c r="BE18" s="18">
        <v>2127</v>
      </c>
      <c r="BF18" s="18">
        <v>954</v>
      </c>
      <c r="BG18" s="18">
        <v>245</v>
      </c>
      <c r="BH18" s="18">
        <v>2127</v>
      </c>
      <c r="BI18" s="18">
        <v>9</v>
      </c>
      <c r="BJ18" s="18">
        <v>1</v>
      </c>
      <c r="BK18" s="18" t="s">
        <v>1800</v>
      </c>
      <c r="BL18" s="18">
        <v>25</v>
      </c>
      <c r="BM18" s="18" t="s">
        <v>3457</v>
      </c>
      <c r="BN18" s="18" t="s">
        <v>3459</v>
      </c>
      <c r="BO18" s="18">
        <v>954</v>
      </c>
      <c r="BP18" s="18">
        <v>521</v>
      </c>
      <c r="BQ18" s="18">
        <v>2141</v>
      </c>
      <c r="BR18" s="18">
        <v>8</v>
      </c>
      <c r="BS18" s="18">
        <v>3</v>
      </c>
      <c r="BT18" s="18" t="s">
        <v>3459</v>
      </c>
      <c r="BU18" s="8">
        <v>78060</v>
      </c>
      <c r="BV18" s="18" t="s">
        <v>3456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 s="18" t="s">
        <v>40</v>
      </c>
      <c r="DS18"/>
      <c r="DT18"/>
      <c r="DU18" s="1">
        <v>2012</v>
      </c>
      <c r="DV18" s="20" t="s">
        <v>3508</v>
      </c>
      <c r="DW18" s="20" t="s">
        <v>3383</v>
      </c>
      <c r="DX18" s="20" t="s">
        <v>3539</v>
      </c>
      <c r="DY18" s="1">
        <v>72</v>
      </c>
      <c r="DZ18" s="1">
        <v>23995</v>
      </c>
      <c r="EA18" s="1">
        <v>1800</v>
      </c>
      <c r="EB18" s="1">
        <v>125</v>
      </c>
      <c r="EC18" s="1">
        <v>0</v>
      </c>
      <c r="ED18" s="1">
        <v>0</v>
      </c>
      <c r="EE18" s="1">
        <v>0</v>
      </c>
      <c r="EF18" s="1">
        <v>0</v>
      </c>
      <c r="EG18" s="1">
        <v>200</v>
      </c>
      <c r="EH18" s="1">
        <v>0</v>
      </c>
      <c r="EI18" s="1">
        <v>0</v>
      </c>
      <c r="EJ18"/>
      <c r="EK18" s="1">
        <v>21595.5</v>
      </c>
      <c r="EL18" s="1">
        <v>5</v>
      </c>
      <c r="EM18" s="1">
        <v>26394.5</v>
      </c>
      <c r="EN18" s="1">
        <v>400</v>
      </c>
      <c r="EO18" s="18">
        <v>11.2</v>
      </c>
      <c r="EP18" s="18" t="s">
        <v>266</v>
      </c>
      <c r="EQ18"/>
      <c r="ER18"/>
      <c r="ES18"/>
      <c r="ET18"/>
      <c r="EU18"/>
      <c r="EV18"/>
      <c r="EW18"/>
      <c r="EX18" s="1">
        <v>0</v>
      </c>
      <c r="EY18"/>
      <c r="EZ18" s="1">
        <v>0</v>
      </c>
      <c r="FA18"/>
      <c r="FB18"/>
      <c r="FC18" s="17" t="s">
        <v>3462</v>
      </c>
      <c r="FD18"/>
      <c r="FE18"/>
      <c r="FF18" s="1">
        <v>399.99</v>
      </c>
      <c r="FG18" s="1" t="n">
        <f si="0" t="shared"/>
        <v>400.0</v>
      </c>
      <c r="FH18"/>
      <c r="FI18"/>
      <c r="FJ18"/>
      <c r="FK18"/>
    </row>
    <row r="19" spans="1:167">
      <c r="A19" s="18" t="s">
        <v>266</v>
      </c>
      <c r="B19" s="17" t="s">
        <v>1069</v>
      </c>
      <c r="C19" s="26" t="s">
        <v>3460</v>
      </c>
      <c r="D19" s="18" t="s">
        <v>161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s="14" t="s">
        <v>632</v>
      </c>
      <c r="AH19" s="14" t="s">
        <v>633</v>
      </c>
      <c r="AI19" s="14" t="s">
        <v>260</v>
      </c>
      <c r="AJ19"/>
      <c r="AK19" s="5" t="s">
        <v>3529</v>
      </c>
      <c r="AL19" s="18" t="s">
        <v>143</v>
      </c>
      <c r="AM19" s="18" t="s">
        <v>177</v>
      </c>
      <c r="AN19" s="18" t="s">
        <v>347</v>
      </c>
      <c r="AO19" s="18">
        <v>10</v>
      </c>
      <c r="AP19" s="18">
        <v>20</v>
      </c>
      <c r="AQ19" s="18">
        <v>1970</v>
      </c>
      <c r="AR19"/>
      <c r="AS19"/>
      <c r="AT19" s="13" t="s">
        <v>791</v>
      </c>
      <c r="AU19" s="14" t="s">
        <v>792</v>
      </c>
      <c r="AV19" s="14" t="s">
        <v>403</v>
      </c>
      <c r="AW19" s="18" t="s">
        <v>875</v>
      </c>
      <c r="AX19"/>
      <c r="AY19"/>
      <c r="AZ19" s="14" t="s">
        <v>328</v>
      </c>
      <c r="BA19" s="14" t="s">
        <v>385</v>
      </c>
      <c r="BB19" s="13" t="s">
        <v>989</v>
      </c>
      <c r="BC19" s="18">
        <v>954</v>
      </c>
      <c r="BD19" s="18">
        <v>246</v>
      </c>
      <c r="BE19" s="18">
        <v>2128</v>
      </c>
      <c r="BF19" s="18">
        <v>954</v>
      </c>
      <c r="BG19" s="18">
        <v>246</v>
      </c>
      <c r="BH19" s="18">
        <v>2128</v>
      </c>
      <c r="BI19" s="18">
        <v>6</v>
      </c>
      <c r="BJ19" s="18">
        <v>4</v>
      </c>
      <c r="BK19" s="18" t="s">
        <v>1799</v>
      </c>
      <c r="BL19" s="18">
        <v>0</v>
      </c>
      <c r="BM19" s="18" t="s">
        <v>1054</v>
      </c>
      <c r="BN19" s="18" t="s">
        <v>3459</v>
      </c>
      <c r="BO19" s="18">
        <v>954</v>
      </c>
      <c r="BP19" s="18">
        <v>521</v>
      </c>
      <c r="BQ19" s="18">
        <v>2142</v>
      </c>
      <c r="BR19" s="18">
        <v>12</v>
      </c>
      <c r="BS19" s="18">
        <v>9</v>
      </c>
      <c r="BT19" s="18" t="s">
        <v>3459</v>
      </c>
      <c r="BU19" s="8">
        <v>21399.96</v>
      </c>
      <c r="BV19" s="18" t="s">
        <v>3456</v>
      </c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 s="18" t="s">
        <v>40</v>
      </c>
      <c r="DS19"/>
      <c r="DT19"/>
      <c r="DU19" s="1">
        <v>2010</v>
      </c>
      <c r="DV19" s="20" t="s">
        <v>3508</v>
      </c>
      <c r="DW19" s="20" t="s">
        <v>3408</v>
      </c>
      <c r="DX19" s="20" t="s">
        <v>3540</v>
      </c>
      <c r="DY19" s="1">
        <v>51</v>
      </c>
      <c r="DZ19" s="1">
        <v>17409</v>
      </c>
      <c r="EA19" s="1">
        <v>523</v>
      </c>
      <c r="EB19" s="1">
        <v>125</v>
      </c>
      <c r="EC19" s="1">
        <v>0</v>
      </c>
      <c r="ED19" s="1">
        <v>0</v>
      </c>
      <c r="EE19" s="1">
        <v>0</v>
      </c>
      <c r="EF19" s="1">
        <v>0</v>
      </c>
      <c r="EG19" s="1">
        <v>250</v>
      </c>
      <c r="EH19" s="1">
        <v>0</v>
      </c>
      <c r="EI19" s="1">
        <v>0</v>
      </c>
      <c r="EJ19"/>
      <c r="EK19" s="1">
        <v>15668.1</v>
      </c>
      <c r="EL19" s="1">
        <v>3</v>
      </c>
      <c r="EM19" s="1">
        <v>19149.900000000001</v>
      </c>
      <c r="EN19" s="1">
        <v>537</v>
      </c>
      <c r="EO19" s="18">
        <v>12.5</v>
      </c>
      <c r="EP19" s="18" t="s">
        <v>1797</v>
      </c>
      <c r="EQ19" s="18" t="s">
        <v>1055</v>
      </c>
      <c r="ER19" s="1">
        <v>450</v>
      </c>
      <c r="ES19" s="1">
        <v>2006</v>
      </c>
      <c r="ET19" s="18" t="s">
        <v>1055</v>
      </c>
      <c r="EU19" s="18" t="s">
        <v>1063</v>
      </c>
      <c r="EV19" s="18" t="s">
        <v>1064</v>
      </c>
      <c r="EW19" s="1">
        <v>1525</v>
      </c>
      <c r="EX19" s="1">
        <v>14350</v>
      </c>
      <c r="EY19" s="18" t="s">
        <v>163</v>
      </c>
      <c r="EZ19" s="1">
        <v>14350</v>
      </c>
      <c r="FA19" s="18" t="s">
        <v>164</v>
      </c>
      <c r="FB19"/>
      <c r="FC19" s="17" t="s">
        <v>3462</v>
      </c>
      <c r="FD19"/>
      <c r="FE19"/>
      <c r="FF19" s="1">
        <v>537.33000000000004</v>
      </c>
      <c r="FG19" s="1" t="n">
        <f si="0" t="shared"/>
        <v>537.0</v>
      </c>
      <c r="FH19"/>
      <c r="FI19"/>
      <c r="FJ19" s="18">
        <v>0</v>
      </c>
      <c r="FK19" s="1" t="n">
        <f ref="FK19:FK22" si="1" t="shared">EW19</f>
        <v>1525.0</v>
      </c>
    </row>
    <row r="20" spans="1:167">
      <c r="A20" s="18" t="s">
        <v>266</v>
      </c>
      <c r="B20" s="17" t="s">
        <v>1069</v>
      </c>
      <c r="C20"/>
      <c r="D20" s="18" t="s">
        <v>161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s="14" t="s">
        <v>632</v>
      </c>
      <c r="AH20" s="14" t="s">
        <v>142</v>
      </c>
      <c r="AI20" s="14" t="s">
        <v>260</v>
      </c>
      <c r="AJ20"/>
      <c r="AK20" s="5" t="s">
        <v>3529</v>
      </c>
      <c r="AL20" s="18" t="s">
        <v>143</v>
      </c>
      <c r="AM20" s="18" t="s">
        <v>224</v>
      </c>
      <c r="AN20" s="18" t="s">
        <v>492</v>
      </c>
      <c r="AO20" s="18">
        <v>10</v>
      </c>
      <c r="AP20" s="18">
        <v>11</v>
      </c>
      <c r="AQ20" s="18">
        <v>1980</v>
      </c>
      <c r="AR20"/>
      <c r="AS20"/>
      <c r="AT20" s="13" t="s">
        <v>793</v>
      </c>
      <c r="AU20" s="14" t="s">
        <v>689</v>
      </c>
      <c r="AV20" s="14" t="s">
        <v>406</v>
      </c>
      <c r="AW20" s="18" t="s">
        <v>410</v>
      </c>
      <c r="AX20"/>
      <c r="AY20"/>
      <c r="AZ20" s="14" t="s">
        <v>904</v>
      </c>
      <c r="BA20" s="14" t="s">
        <v>376</v>
      </c>
      <c r="BB20" s="13" t="s">
        <v>990</v>
      </c>
      <c r="BC20" s="18">
        <v>954</v>
      </c>
      <c r="BD20" s="18">
        <v>247</v>
      </c>
      <c r="BE20" s="18">
        <v>2129</v>
      </c>
      <c r="BF20" s="18">
        <v>954</v>
      </c>
      <c r="BG20" s="18">
        <v>247</v>
      </c>
      <c r="BH20" s="18">
        <v>2129</v>
      </c>
      <c r="BI20" s="18">
        <v>5</v>
      </c>
      <c r="BJ20" s="18">
        <v>5</v>
      </c>
      <c r="BK20" s="18" t="s">
        <v>155</v>
      </c>
      <c r="BL20" s="18">
        <v>5</v>
      </c>
      <c r="BM20" s="18" t="s">
        <v>155</v>
      </c>
      <c r="BN20" s="18" t="s">
        <v>3459</v>
      </c>
      <c r="BO20" s="18">
        <v>954</v>
      </c>
      <c r="BP20" s="18">
        <v>521</v>
      </c>
      <c r="BQ20" s="18">
        <v>2143</v>
      </c>
      <c r="BR20" s="18">
        <v>11</v>
      </c>
      <c r="BS20" s="18">
        <v>0</v>
      </c>
      <c r="BT20" s="18" t="s">
        <v>3459</v>
      </c>
      <c r="BU20" s="8">
        <v>82000</v>
      </c>
      <c r="BV20" s="18" t="s">
        <v>3456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 s="18" t="s">
        <v>40</v>
      </c>
      <c r="DS20"/>
      <c r="DT20"/>
      <c r="DU20" s="1">
        <v>2012</v>
      </c>
      <c r="DV20" s="20" t="s">
        <v>3508</v>
      </c>
      <c r="DW20" s="20" t="s">
        <v>3391</v>
      </c>
      <c r="DX20" s="20" t="s">
        <v>3567</v>
      </c>
      <c r="DY20" s="1">
        <v>72</v>
      </c>
      <c r="DZ20" s="1">
        <v>26530</v>
      </c>
      <c r="EA20" s="1">
        <v>1623</v>
      </c>
      <c r="EB20" s="1">
        <v>150</v>
      </c>
      <c r="EC20" s="1">
        <v>5000</v>
      </c>
      <c r="ED20" s="1">
        <v>699</v>
      </c>
      <c r="EE20" s="1">
        <v>0</v>
      </c>
      <c r="EF20" s="1">
        <v>699</v>
      </c>
      <c r="EG20" s="1">
        <v>300</v>
      </c>
      <c r="EH20" s="1">
        <v>699</v>
      </c>
      <c r="EI20" s="1">
        <v>0</v>
      </c>
      <c r="EJ20"/>
      <c r="EK20" s="1">
        <v>23877</v>
      </c>
      <c r="EL20" s="1">
        <v>4</v>
      </c>
      <c r="EM20" s="1">
        <v>29183</v>
      </c>
      <c r="EN20" s="1">
        <v>406</v>
      </c>
      <c r="EO20" s="18">
        <v>10.01</v>
      </c>
      <c r="EP20" s="18" t="s">
        <v>1797</v>
      </c>
      <c r="EQ20" s="18" t="s">
        <v>1056</v>
      </c>
      <c r="ER20" s="1">
        <v>425</v>
      </c>
      <c r="ES20" s="1">
        <v>2007</v>
      </c>
      <c r="ET20" s="18" t="s">
        <v>1470</v>
      </c>
      <c r="EU20" s="18" t="s">
        <v>3388</v>
      </c>
      <c r="EV20" s="18" t="s">
        <v>3586</v>
      </c>
      <c r="EW20" s="1">
        <v>5150</v>
      </c>
      <c r="EX20" s="1">
        <v>24441</v>
      </c>
      <c r="EY20" s="18" t="s">
        <v>162</v>
      </c>
      <c r="EZ20" s="1">
        <v>24441</v>
      </c>
      <c r="FA20" s="18" t="s">
        <v>1798</v>
      </c>
      <c r="FB20"/>
      <c r="FC20" s="17" t="s">
        <v>3462</v>
      </c>
      <c r="FD20"/>
      <c r="FE20"/>
      <c r="FF20" s="1">
        <v>405.96</v>
      </c>
      <c r="FG20" s="1" t="n">
        <f si="0" t="shared"/>
        <v>406.0</v>
      </c>
      <c r="FH20"/>
      <c r="FI20"/>
      <c r="FJ20" s="18">
        <v>0</v>
      </c>
      <c r="FK20" s="1" t="n">
        <f si="1" t="shared"/>
        <v>5150.0</v>
      </c>
    </row>
    <row r="21" spans="1:167">
      <c r="A21" s="18" t="s">
        <v>266</v>
      </c>
      <c r="B21" s="17" t="s">
        <v>1069</v>
      </c>
      <c r="C21"/>
      <c r="D21" s="18" t="s">
        <v>161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s="14" t="s">
        <v>265</v>
      </c>
      <c r="AH21" s="14" t="s">
        <v>262</v>
      </c>
      <c r="AI21" s="14" t="s">
        <v>260</v>
      </c>
      <c r="AJ21"/>
      <c r="AK21" s="5" t="s">
        <v>3529</v>
      </c>
      <c r="AL21" s="18" t="s">
        <v>143</v>
      </c>
      <c r="AM21" s="18" t="s">
        <v>179</v>
      </c>
      <c r="AN21" s="18" t="s">
        <v>505</v>
      </c>
      <c r="AO21" s="18">
        <v>10</v>
      </c>
      <c r="AP21" s="18">
        <v>15</v>
      </c>
      <c r="AQ21" s="18">
        <v>1950</v>
      </c>
      <c r="AR21"/>
      <c r="AS21"/>
      <c r="AT21" s="13" t="s">
        <v>812</v>
      </c>
      <c r="AU21" s="14" t="s">
        <v>1818</v>
      </c>
      <c r="AV21" s="14" t="s">
        <v>401</v>
      </c>
      <c r="AW21" s="18" t="s">
        <v>410</v>
      </c>
      <c r="AX21"/>
      <c r="AY21"/>
      <c r="AZ21" s="14" t="s">
        <v>1008</v>
      </c>
      <c r="BA21" s="14" t="s">
        <v>376</v>
      </c>
      <c r="BB21" s="13" t="s">
        <v>1009</v>
      </c>
      <c r="BC21" s="18">
        <v>954</v>
      </c>
      <c r="BD21" s="18">
        <v>248</v>
      </c>
      <c r="BE21" s="18">
        <v>2130</v>
      </c>
      <c r="BF21" s="18">
        <v>954</v>
      </c>
      <c r="BG21" s="18">
        <v>248</v>
      </c>
      <c r="BH21" s="18">
        <v>2130</v>
      </c>
      <c r="BI21" s="18">
        <v>7</v>
      </c>
      <c r="BJ21" s="18">
        <v>3</v>
      </c>
      <c r="BK21" s="18" t="s">
        <v>1052</v>
      </c>
      <c r="BL21" s="18">
        <v>10</v>
      </c>
      <c r="BM21" s="18" t="s">
        <v>1053</v>
      </c>
      <c r="BN21" s="18" t="s">
        <v>3459</v>
      </c>
      <c r="BO21" s="18">
        <v>954</v>
      </c>
      <c r="BP21" s="18">
        <v>521</v>
      </c>
      <c r="BQ21" s="18">
        <v>2144</v>
      </c>
      <c r="BR21" s="18">
        <v>14</v>
      </c>
      <c r="BS21" s="18">
        <v>7</v>
      </c>
      <c r="BT21" s="18" t="s">
        <v>3459</v>
      </c>
      <c r="BU21" s="8">
        <v>36000</v>
      </c>
      <c r="BV21" s="18" t="s">
        <v>3456</v>
      </c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 s="18" t="s">
        <v>40</v>
      </c>
      <c r="DS21"/>
      <c r="DT21"/>
      <c r="DU21" s="1">
        <v>2016</v>
      </c>
      <c r="DV21" s="20" t="s">
        <v>3508</v>
      </c>
      <c r="DW21" s="20" t="s">
        <v>3388</v>
      </c>
      <c r="DX21" s="20" t="s">
        <v>3559</v>
      </c>
      <c r="DY21" s="1">
        <v>72</v>
      </c>
      <c r="DZ21" s="1">
        <v>16498</v>
      </c>
      <c r="EA21" s="1">
        <v>1160</v>
      </c>
      <c r="EB21" s="1">
        <v>125</v>
      </c>
      <c r="EC21" s="1">
        <v>1500</v>
      </c>
      <c r="ED21" s="1">
        <v>0</v>
      </c>
      <c r="EE21" s="1">
        <v>0</v>
      </c>
      <c r="EF21" s="1">
        <v>0</v>
      </c>
      <c r="EG21" s="1">
        <v>350</v>
      </c>
      <c r="EH21" s="1">
        <v>0</v>
      </c>
      <c r="EI21" s="1">
        <v>0</v>
      </c>
      <c r="EJ21"/>
      <c r="EK21" s="1">
        <v>14848.2</v>
      </c>
      <c r="EL21" s="1">
        <v>5</v>
      </c>
      <c r="EM21" s="1">
        <v>18147.8</v>
      </c>
      <c r="EN21" s="1">
        <v>283</v>
      </c>
      <c r="EO21" s="18">
        <v>11.2</v>
      </c>
      <c r="EP21" s="18" t="s">
        <v>1797</v>
      </c>
      <c r="EQ21" s="18" t="s">
        <v>414</v>
      </c>
      <c r="ER21" s="1">
        <v>350</v>
      </c>
      <c r="ES21" s="1">
        <v>2005</v>
      </c>
      <c r="ET21" s="18" t="s">
        <v>1059</v>
      </c>
      <c r="EU21" s="18" t="s">
        <v>1061</v>
      </c>
      <c r="EV21" s="18" t="s">
        <v>1062</v>
      </c>
      <c r="EW21" s="1">
        <v>1500</v>
      </c>
      <c r="EX21" s="1">
        <v>18221.240000000002</v>
      </c>
      <c r="EY21" s="18" t="s">
        <v>162</v>
      </c>
      <c r="EZ21" s="1">
        <v>18758</v>
      </c>
      <c r="FA21" s="18" t="s">
        <v>1798</v>
      </c>
      <c r="FB21"/>
      <c r="FC21" s="17" t="s">
        <v>3462</v>
      </c>
      <c r="FD21"/>
      <c r="FE21"/>
      <c r="FF21" s="1">
        <v>283.32</v>
      </c>
      <c r="FG21" s="1" t="n">
        <f si="0" t="shared"/>
        <v>283.0</v>
      </c>
      <c r="FH21"/>
      <c r="FI21"/>
      <c r="FJ21" s="18">
        <v>0</v>
      </c>
      <c r="FK21" s="1" t="n">
        <f si="1" t="shared"/>
        <v>1500.0</v>
      </c>
    </row>
    <row r="22" spans="1:167">
      <c r="A22" s="18" t="s">
        <v>266</v>
      </c>
      <c r="B22" s="17" t="s">
        <v>1069</v>
      </c>
      <c r="C22" s="26">
        <v>32127</v>
      </c>
      <c r="D22" s="18" t="s">
        <v>161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s="14" t="s">
        <v>1761</v>
      </c>
      <c r="AH22" s="14" t="s">
        <v>249</v>
      </c>
      <c r="AI22" s="14" t="s">
        <v>260</v>
      </c>
      <c r="AJ22"/>
      <c r="AK22" s="5" t="s">
        <v>3529</v>
      </c>
      <c r="AL22" s="14" t="s">
        <v>143</v>
      </c>
      <c r="AM22" s="14" t="s">
        <v>1148</v>
      </c>
      <c r="AN22" s="14" t="s">
        <v>1762</v>
      </c>
      <c r="AO22" s="12" t="s">
        <v>144</v>
      </c>
      <c r="AP22" s="12" t="s">
        <v>225</v>
      </c>
      <c r="AQ22" s="12" t="s">
        <v>1887</v>
      </c>
      <c r="AR22"/>
      <c r="AS22"/>
      <c r="AT22" s="13" t="s">
        <v>1763</v>
      </c>
      <c r="AU22" s="14" t="s">
        <v>1764</v>
      </c>
      <c r="AV22" s="14" t="s">
        <v>406</v>
      </c>
      <c r="AW22"/>
      <c r="AX22"/>
      <c r="AY22"/>
      <c r="AZ22" s="14" t="s">
        <v>1190</v>
      </c>
      <c r="BA22" s="14" t="s">
        <v>391</v>
      </c>
      <c r="BB22" s="13" t="s">
        <v>1914</v>
      </c>
      <c r="BC22" s="1">
        <v>912</v>
      </c>
      <c r="BD22" s="18">
        <v>249</v>
      </c>
      <c r="BE22" s="1">
        <v>2126</v>
      </c>
      <c r="BF22" s="1">
        <v>912</v>
      </c>
      <c r="BG22" s="18">
        <v>249</v>
      </c>
      <c r="BH22" s="1">
        <v>2126</v>
      </c>
      <c r="BI22" s="18">
        <v>5</v>
      </c>
      <c r="BJ22" s="18">
        <v>5</v>
      </c>
      <c r="BK22" s="18" t="s">
        <v>155</v>
      </c>
      <c r="BL22" s="18">
        <v>15</v>
      </c>
      <c r="BM22" s="18" t="s">
        <v>155</v>
      </c>
      <c r="BN22" s="18" t="s">
        <v>3459</v>
      </c>
      <c r="BO22" s="1">
        <v>912</v>
      </c>
      <c r="BP22" s="18">
        <v>521</v>
      </c>
      <c r="BQ22" s="18">
        <v>2145</v>
      </c>
      <c r="BR22" s="18">
        <v>12</v>
      </c>
      <c r="BS22" s="18">
        <v>9</v>
      </c>
      <c r="BT22" s="18" t="s">
        <v>3459</v>
      </c>
      <c r="BU22" s="8">
        <v>90000</v>
      </c>
      <c r="BV22" s="18" t="s">
        <v>3456</v>
      </c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 s="18" t="s">
        <v>40</v>
      </c>
      <c r="DS22"/>
      <c r="DT22"/>
      <c r="DU22" s="1">
        <v>2016</v>
      </c>
      <c r="DV22" s="20" t="s">
        <v>3508</v>
      </c>
      <c r="DW22" s="20" t="s">
        <v>3387</v>
      </c>
      <c r="DX22" s="20" t="s">
        <v>3569</v>
      </c>
      <c r="DY22" s="1">
        <v>60</v>
      </c>
      <c r="DZ22" s="1">
        <v>27398</v>
      </c>
      <c r="EA22" s="1">
        <v>1622</v>
      </c>
      <c r="EB22" s="1">
        <v>25</v>
      </c>
      <c r="EC22" s="1">
        <v>3000</v>
      </c>
      <c r="ED22" s="1">
        <v>599</v>
      </c>
      <c r="EE22" s="1">
        <v>0</v>
      </c>
      <c r="EF22" s="1">
        <v>599</v>
      </c>
      <c r="EG22" s="1">
        <v>400</v>
      </c>
      <c r="EH22" s="1">
        <v>599</v>
      </c>
      <c r="EI22" s="1">
        <v>0</v>
      </c>
      <c r="EJ22"/>
      <c r="EK22" s="1">
        <v>24658.2</v>
      </c>
      <c r="EL22" s="1">
        <v>1</v>
      </c>
      <c r="EM22" s="1">
        <v>30137.8</v>
      </c>
      <c r="EN22" s="1">
        <v>487</v>
      </c>
      <c r="EO22" s="18">
        <v>8.01</v>
      </c>
      <c r="EP22" s="18" t="s">
        <v>1797</v>
      </c>
      <c r="EQ22" s="18" t="s">
        <v>1056</v>
      </c>
      <c r="ER22" s="1">
        <v>425</v>
      </c>
      <c r="ES22" s="1">
        <v>2007</v>
      </c>
      <c r="ET22" s="18" t="s">
        <v>1470</v>
      </c>
      <c r="EU22" s="18" t="s">
        <v>3388</v>
      </c>
      <c r="EV22" s="18" t="s">
        <v>3586</v>
      </c>
      <c r="EW22" s="1">
        <v>5250</v>
      </c>
      <c r="EX22" s="1">
        <v>24408.03</v>
      </c>
      <c r="EY22" s="18" t="s">
        <v>162</v>
      </c>
      <c r="EZ22" s="1">
        <v>26146</v>
      </c>
      <c r="FA22" s="18" t="s">
        <v>1798</v>
      </c>
      <c r="FB22"/>
      <c r="FC22" s="17" t="s">
        <v>3462</v>
      </c>
      <c r="FD22"/>
      <c r="FE22"/>
      <c r="FF22" s="1">
        <v>487.06</v>
      </c>
      <c r="FG22" s="1" t="n">
        <f si="0" t="shared"/>
        <v>487.0</v>
      </c>
      <c r="FH22"/>
      <c r="FI22"/>
      <c r="FJ22" s="18">
        <v>0</v>
      </c>
      <c r="FK22" s="1" t="n">
        <f si="1" t="shared"/>
        <v>5250.0</v>
      </c>
    </row>
    <row r="23" spans="1:167">
      <c r="A23" s="18" t="s">
        <v>266</v>
      </c>
      <c r="B23" s="17" t="s">
        <v>1069</v>
      </c>
      <c r="C23"/>
      <c r="D23" s="18" t="s">
        <v>161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s="14" t="s">
        <v>554</v>
      </c>
      <c r="AH23" s="14" t="s">
        <v>1896</v>
      </c>
      <c r="AI23" s="14" t="s">
        <v>1725</v>
      </c>
      <c r="AJ23"/>
      <c r="AK23" s="5" t="s">
        <v>3529</v>
      </c>
      <c r="AL23" s="14" t="s">
        <v>143</v>
      </c>
      <c r="AM23" s="14" t="s">
        <v>211</v>
      </c>
      <c r="AN23" s="14" t="s">
        <v>1395</v>
      </c>
      <c r="AO23" s="12" t="s">
        <v>228</v>
      </c>
      <c r="AP23" s="12" t="s">
        <v>228</v>
      </c>
      <c r="AQ23" s="12" t="s">
        <v>1850</v>
      </c>
      <c r="AR23"/>
      <c r="AS23"/>
      <c r="AT23" s="13" t="s">
        <v>337</v>
      </c>
      <c r="AU23" s="14" t="s">
        <v>1360</v>
      </c>
      <c r="AV23" s="14" t="s">
        <v>400</v>
      </c>
      <c r="AW23" s="14">
        <v>1003</v>
      </c>
      <c r="AX23"/>
      <c r="AY23"/>
      <c r="AZ23" s="14" t="s">
        <v>1190</v>
      </c>
      <c r="BA23" s="14" t="s">
        <v>391</v>
      </c>
      <c r="BB23" s="13" t="s">
        <v>1897</v>
      </c>
      <c r="BC23" s="1">
        <v>404</v>
      </c>
      <c r="BD23" s="18">
        <v>250</v>
      </c>
      <c r="BE23" s="1">
        <v>2126</v>
      </c>
      <c r="BF23" s="1">
        <v>404</v>
      </c>
      <c r="BG23" s="18">
        <v>250</v>
      </c>
      <c r="BH23" s="1">
        <v>2126</v>
      </c>
      <c r="BI23" s="18">
        <v>9</v>
      </c>
      <c r="BJ23" s="18">
        <v>1</v>
      </c>
      <c r="BK23" s="18" t="s">
        <v>1800</v>
      </c>
      <c r="BL23" s="18">
        <v>20</v>
      </c>
      <c r="BM23" s="18" t="s">
        <v>3457</v>
      </c>
      <c r="BN23" s="18" t="s">
        <v>3459</v>
      </c>
      <c r="BO23" s="1">
        <v>404</v>
      </c>
      <c r="BP23" s="18">
        <v>521</v>
      </c>
      <c r="BQ23" s="18">
        <v>2146</v>
      </c>
      <c r="BR23" s="18">
        <v>5</v>
      </c>
      <c r="BS23" s="18">
        <v>6</v>
      </c>
      <c r="BT23" s="18" t="s">
        <v>3459</v>
      </c>
      <c r="BU23" s="8">
        <v>69000</v>
      </c>
      <c r="BV23" s="18" t="s">
        <v>3456</v>
      </c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 s="18" t="s">
        <v>40</v>
      </c>
      <c r="DS23"/>
      <c r="DT23"/>
      <c r="DU23" s="1">
        <v>2013</v>
      </c>
      <c r="DV23" s="20" t="s">
        <v>3508</v>
      </c>
      <c r="DW23" s="20" t="s">
        <v>3528</v>
      </c>
      <c r="DX23" s="20" t="s">
        <v>3589</v>
      </c>
      <c r="DY23" s="1">
        <v>72</v>
      </c>
      <c r="DZ23" s="1">
        <v>18989</v>
      </c>
      <c r="EA23" s="1">
        <v>570</v>
      </c>
      <c r="EB23" s="1">
        <v>125</v>
      </c>
      <c r="EC23" s="1">
        <v>0</v>
      </c>
      <c r="ED23" s="1">
        <v>0</v>
      </c>
      <c r="EE23" s="1">
        <v>0</v>
      </c>
      <c r="EF23" s="1">
        <v>0</v>
      </c>
      <c r="EG23" s="1">
        <v>450</v>
      </c>
      <c r="EH23" s="1">
        <v>0</v>
      </c>
      <c r="EI23" s="1">
        <v>0</v>
      </c>
      <c r="EJ23"/>
      <c r="EK23" s="1">
        <v>17090.099999999999</v>
      </c>
      <c r="EL23" s="1">
        <v>4</v>
      </c>
      <c r="EM23" s="1">
        <v>20887.900000000001</v>
      </c>
      <c r="EN23" s="1">
        <v>343</v>
      </c>
      <c r="EO23" s="18">
        <v>10.01</v>
      </c>
      <c r="EP23" s="18" t="s">
        <v>266</v>
      </c>
      <c r="EQ23"/>
      <c r="ER23"/>
      <c r="ES23"/>
      <c r="ET23"/>
      <c r="EU23"/>
      <c r="EV23"/>
      <c r="EW23"/>
      <c r="EX23" s="1">
        <v>20172.150000000001</v>
      </c>
      <c r="EY23"/>
      <c r="EZ23" s="1">
        <v>20683</v>
      </c>
      <c r="FA23"/>
      <c r="FB23"/>
      <c r="FC23" s="17" t="s">
        <v>3462</v>
      </c>
      <c r="FD23"/>
      <c r="FE23"/>
      <c r="FF23" s="1">
        <v>343.42</v>
      </c>
      <c r="FG23" s="1" t="n">
        <f si="0" t="shared"/>
        <v>343.0</v>
      </c>
      <c r="FH23"/>
      <c r="FI23"/>
      <c r="FJ23"/>
      <c r="FK23"/>
    </row>
    <row r="24" spans="1:167">
      <c r="A24" s="18" t="s">
        <v>266</v>
      </c>
      <c r="B24" s="17" t="s">
        <v>1069</v>
      </c>
      <c r="C24" s="26" t="s">
        <v>3460</v>
      </c>
      <c r="D24" s="18" t="s">
        <v>161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s="14" t="s">
        <v>592</v>
      </c>
      <c r="AH24"/>
      <c r="AI24" s="14" t="s">
        <v>340</v>
      </c>
      <c r="AJ24"/>
      <c r="AK24" s="5" t="s">
        <v>3529</v>
      </c>
      <c r="AL24" s="18" t="s">
        <v>143</v>
      </c>
      <c r="AM24" s="18" t="s">
        <v>199</v>
      </c>
      <c r="AN24" s="18" t="s">
        <v>452</v>
      </c>
      <c r="AO24" s="18">
        <v>10</v>
      </c>
      <c r="AP24" s="18">
        <v>20</v>
      </c>
      <c r="AQ24" s="18">
        <v>1980</v>
      </c>
      <c r="AR24"/>
      <c r="AS24"/>
      <c r="AT24" s="13" t="s">
        <v>730</v>
      </c>
      <c r="AU24" s="14" t="s">
        <v>731</v>
      </c>
      <c r="AV24" s="14" t="s">
        <v>146</v>
      </c>
      <c r="AW24" s="18" t="s">
        <v>410</v>
      </c>
      <c r="AX24"/>
      <c r="AY24"/>
      <c r="AZ24" s="14" t="s">
        <v>924</v>
      </c>
      <c r="BA24" s="14" t="s">
        <v>365</v>
      </c>
      <c r="BB24" s="13" t="s">
        <v>925</v>
      </c>
      <c r="BC24" s="18">
        <v>954</v>
      </c>
      <c r="BD24" s="18">
        <v>251</v>
      </c>
      <c r="BE24" s="18">
        <v>2127</v>
      </c>
      <c r="BF24" s="18">
        <v>954</v>
      </c>
      <c r="BG24" s="18">
        <v>251</v>
      </c>
      <c r="BH24" s="18">
        <v>2127</v>
      </c>
      <c r="BI24" s="18">
        <v>8</v>
      </c>
      <c r="BJ24" s="18">
        <v>2</v>
      </c>
      <c r="BK24" s="18" t="s">
        <v>1051</v>
      </c>
      <c r="BL24" s="18">
        <v>25</v>
      </c>
      <c r="BM24" s="18" t="s">
        <v>1801</v>
      </c>
      <c r="BN24" s="18" t="s">
        <v>3459</v>
      </c>
      <c r="BO24" s="18">
        <v>954</v>
      </c>
      <c r="BP24" s="18">
        <v>521</v>
      </c>
      <c r="BQ24" s="18">
        <v>2147</v>
      </c>
      <c r="BR24" s="18">
        <v>6</v>
      </c>
      <c r="BS24" s="18">
        <v>5</v>
      </c>
      <c r="BT24" s="18" t="s">
        <v>3459</v>
      </c>
      <c r="BU24" s="8">
        <v>77000.040000000008</v>
      </c>
      <c r="BV24" s="18" t="s">
        <v>3456</v>
      </c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 s="18" t="s">
        <v>40</v>
      </c>
      <c r="DS24"/>
      <c r="DT24"/>
      <c r="DU24" s="1">
        <v>2010</v>
      </c>
      <c r="DV24" s="20" t="s">
        <v>3512</v>
      </c>
      <c r="DW24" s="20" t="s">
        <v>3409</v>
      </c>
      <c r="DX24" s="20" t="s">
        <v>3410</v>
      </c>
      <c r="DY24" s="1">
        <v>60</v>
      </c>
      <c r="DZ24" s="1">
        <v>15949</v>
      </c>
      <c r="EA24" s="1">
        <v>856</v>
      </c>
      <c r="EB24" s="1">
        <v>125</v>
      </c>
      <c r="EC24" s="1">
        <v>0</v>
      </c>
      <c r="ED24" s="1">
        <v>400</v>
      </c>
      <c r="EE24" s="1">
        <v>0</v>
      </c>
      <c r="EF24" s="1">
        <v>400</v>
      </c>
      <c r="EG24" s="1">
        <v>500</v>
      </c>
      <c r="EH24" s="1">
        <v>400</v>
      </c>
      <c r="EI24" s="1">
        <v>0</v>
      </c>
      <c r="EJ24"/>
      <c r="EK24" s="1">
        <v>14354.1</v>
      </c>
      <c r="EL24" s="1">
        <v>3</v>
      </c>
      <c r="EM24" s="1">
        <v>17543.900000000001</v>
      </c>
      <c r="EN24" s="1">
        <v>303</v>
      </c>
      <c r="EO24" s="18">
        <v>12.5</v>
      </c>
      <c r="EP24" s="18" t="s">
        <v>266</v>
      </c>
      <c r="EQ24"/>
      <c r="ER24"/>
      <c r="ES24"/>
      <c r="ET24"/>
      <c r="EU24"/>
      <c r="EV24"/>
      <c r="EW24"/>
      <c r="EX24" s="1">
        <v>12993</v>
      </c>
      <c r="EY24"/>
      <c r="EZ24" s="1">
        <v>12993</v>
      </c>
      <c r="FA24"/>
      <c r="FB24"/>
      <c r="FC24" s="17" t="s">
        <v>3462</v>
      </c>
      <c r="FD24"/>
      <c r="FE24"/>
      <c r="FF24" s="1">
        <v>303.2</v>
      </c>
      <c r="FG24" s="1" t="n">
        <f si="0" t="shared"/>
        <v>303.0</v>
      </c>
      <c r="FH24"/>
      <c r="FI24"/>
      <c r="FJ24"/>
      <c r="FK24"/>
    </row>
    <row r="25" spans="1:167">
      <c r="A25" s="18" t="s">
        <v>266</v>
      </c>
      <c r="B25" s="17" t="s">
        <v>1069</v>
      </c>
      <c r="C25"/>
      <c r="D25" s="18" t="s">
        <v>161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s="14" t="s">
        <v>593</v>
      </c>
      <c r="AH25"/>
      <c r="AI25" s="14" t="s">
        <v>340</v>
      </c>
      <c r="AJ25"/>
      <c r="AK25" s="5" t="s">
        <v>3529</v>
      </c>
      <c r="AL25" s="18" t="s">
        <v>143</v>
      </c>
      <c r="AM25" s="18" t="s">
        <v>190</v>
      </c>
      <c r="AN25" s="18" t="s">
        <v>453</v>
      </c>
      <c r="AO25" s="18">
        <v>10</v>
      </c>
      <c r="AP25" s="18">
        <v>11</v>
      </c>
      <c r="AQ25" s="18">
        <v>1990</v>
      </c>
      <c r="AR25"/>
      <c r="AS25"/>
      <c r="AT25" s="13" t="s">
        <v>732</v>
      </c>
      <c r="AU25" s="14" t="s">
        <v>733</v>
      </c>
      <c r="AV25" s="14" t="s">
        <v>402</v>
      </c>
      <c r="AW25" s="18" t="s">
        <v>410</v>
      </c>
      <c r="AX25"/>
      <c r="AY25"/>
      <c r="AZ25" s="14" t="s">
        <v>1816</v>
      </c>
      <c r="BA25" s="14" t="s">
        <v>374</v>
      </c>
      <c r="BB25" s="13" t="s">
        <v>926</v>
      </c>
      <c r="BC25" s="18">
        <v>954</v>
      </c>
      <c r="BD25" s="18">
        <v>252</v>
      </c>
      <c r="BE25" s="18">
        <v>2128</v>
      </c>
      <c r="BF25" s="18">
        <v>954</v>
      </c>
      <c r="BG25" s="18">
        <v>252</v>
      </c>
      <c r="BH25" s="18">
        <v>2128</v>
      </c>
      <c r="BI25" s="18">
        <v>7</v>
      </c>
      <c r="BJ25" s="18">
        <v>3</v>
      </c>
      <c r="BK25" s="18" t="s">
        <v>1052</v>
      </c>
      <c r="BL25" s="18">
        <v>30</v>
      </c>
      <c r="BM25" s="18" t="s">
        <v>1053</v>
      </c>
      <c r="BN25" s="18" t="s">
        <v>3459</v>
      </c>
      <c r="BO25" s="18">
        <v>954</v>
      </c>
      <c r="BP25" s="18">
        <v>521</v>
      </c>
      <c r="BQ25" s="18">
        <v>2148</v>
      </c>
      <c r="BR25" s="18">
        <v>5</v>
      </c>
      <c r="BS25" s="18">
        <v>6</v>
      </c>
      <c r="BT25" s="18" t="s">
        <v>3459</v>
      </c>
      <c r="BU25" s="8">
        <v>19956</v>
      </c>
      <c r="BV25" s="18" t="s">
        <v>3456</v>
      </c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 s="18" t="s">
        <v>40</v>
      </c>
      <c r="DS25"/>
      <c r="DT25"/>
      <c r="DU25" s="1">
        <v>2016</v>
      </c>
      <c r="DV25" s="20" t="s">
        <v>3508</v>
      </c>
      <c r="DW25" s="20" t="s">
        <v>3388</v>
      </c>
      <c r="DX25" s="20" t="s">
        <v>3559</v>
      </c>
      <c r="DY25" s="1">
        <v>72</v>
      </c>
      <c r="DZ25" s="1">
        <v>20297</v>
      </c>
      <c r="EA25" s="1">
        <v>1202</v>
      </c>
      <c r="EB25" s="1">
        <v>150</v>
      </c>
      <c r="EC25" s="1">
        <v>3000</v>
      </c>
      <c r="ED25" s="1">
        <v>999</v>
      </c>
      <c r="EE25" s="1">
        <v>0</v>
      </c>
      <c r="EF25" s="1">
        <v>999</v>
      </c>
      <c r="EG25" s="1">
        <v>550</v>
      </c>
      <c r="EH25" s="1">
        <v>999</v>
      </c>
      <c r="EI25" s="1">
        <v>0</v>
      </c>
      <c r="EJ25"/>
      <c r="EK25" s="1">
        <v>18267.3</v>
      </c>
      <c r="EL25" s="1">
        <v>4</v>
      </c>
      <c r="EM25" s="1">
        <v>22326.7</v>
      </c>
      <c r="EN25" s="1">
        <v>329</v>
      </c>
      <c r="EO25" s="18">
        <v>10.01</v>
      </c>
      <c r="EP25" s="18" t="s">
        <v>266</v>
      </c>
      <c r="EQ25"/>
      <c r="ER25"/>
      <c r="ES25"/>
      <c r="ET25"/>
      <c r="EU25"/>
      <c r="EV25"/>
      <c r="EW25"/>
      <c r="EX25" s="1">
        <v>19944</v>
      </c>
      <c r="EY25"/>
      <c r="EZ25" s="1">
        <v>0</v>
      </c>
      <c r="FA25"/>
      <c r="FB25"/>
      <c r="FC25" s="17" t="s">
        <v>3462</v>
      </c>
      <c r="FD25"/>
      <c r="FE25"/>
      <c r="FF25" s="1">
        <v>328.71</v>
      </c>
      <c r="FG25" s="1" t="n">
        <f si="0" t="shared"/>
        <v>329.0</v>
      </c>
      <c r="FH25"/>
      <c r="FI25"/>
      <c r="FJ25"/>
      <c r="FK25"/>
    </row>
    <row r="26" spans="1:167">
      <c r="A26" s="18" t="s">
        <v>266</v>
      </c>
      <c r="B26" s="17" t="s">
        <v>1069</v>
      </c>
      <c r="C26"/>
      <c r="D26" s="18" t="s">
        <v>161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s="14" t="s">
        <v>561</v>
      </c>
      <c r="AH26" s="14" t="s">
        <v>256</v>
      </c>
      <c r="AI26" s="14" t="s">
        <v>612</v>
      </c>
      <c r="AJ26"/>
      <c r="AK26" s="5" t="s">
        <v>3529</v>
      </c>
      <c r="AL26" s="18" t="s">
        <v>143</v>
      </c>
      <c r="AM26" s="18" t="s">
        <v>190</v>
      </c>
      <c r="AN26" s="18" t="s">
        <v>471</v>
      </c>
      <c r="AO26" s="18">
        <v>10</v>
      </c>
      <c r="AP26" s="18">
        <v>20</v>
      </c>
      <c r="AQ26" s="18">
        <v>1980</v>
      </c>
      <c r="AR26"/>
      <c r="AS26"/>
      <c r="AT26" s="13" t="s">
        <v>763</v>
      </c>
      <c r="AU26" s="14" t="s">
        <v>764</v>
      </c>
      <c r="AV26" s="14" t="s">
        <v>402</v>
      </c>
      <c r="AW26" s="18" t="s">
        <v>410</v>
      </c>
      <c r="AX26"/>
      <c r="AY26"/>
      <c r="AZ26" s="14" t="s">
        <v>351</v>
      </c>
      <c r="BA26" s="14" t="s">
        <v>369</v>
      </c>
      <c r="BB26" s="13" t="s">
        <v>960</v>
      </c>
      <c r="BC26" s="18">
        <v>954</v>
      </c>
      <c r="BD26" s="18">
        <v>253</v>
      </c>
      <c r="BE26" s="18">
        <v>2129</v>
      </c>
      <c r="BF26" s="18">
        <v>954</v>
      </c>
      <c r="BG26" s="18">
        <v>253</v>
      </c>
      <c r="BH26" s="18">
        <v>2129</v>
      </c>
      <c r="BI26" s="18">
        <v>7</v>
      </c>
      <c r="BJ26" s="18">
        <v>3</v>
      </c>
      <c r="BK26" s="18" t="s">
        <v>1052</v>
      </c>
      <c r="BL26" s="18">
        <v>35</v>
      </c>
      <c r="BM26" s="18" t="s">
        <v>1053</v>
      </c>
      <c r="BN26" s="18" t="s">
        <v>3459</v>
      </c>
      <c r="BO26" s="18">
        <v>954</v>
      </c>
      <c r="BP26" s="18">
        <v>521</v>
      </c>
      <c r="BQ26" s="18">
        <v>2149</v>
      </c>
      <c r="BR26" s="18">
        <v>17</v>
      </c>
      <c r="BS26" s="18">
        <v>4</v>
      </c>
      <c r="BT26" s="18" t="s">
        <v>3459</v>
      </c>
      <c r="BU26" s="8">
        <v>60000</v>
      </c>
      <c r="BV26" s="18" t="s">
        <v>3456</v>
      </c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 s="18" t="s">
        <v>40</v>
      </c>
      <c r="DS26"/>
      <c r="DT26"/>
      <c r="DU26" s="1">
        <v>2010</v>
      </c>
      <c r="DV26" s="20" t="s">
        <v>3508</v>
      </c>
      <c r="DW26" s="20" t="s">
        <v>3387</v>
      </c>
      <c r="DX26" s="20" t="s">
        <v>3585</v>
      </c>
      <c r="DY26" s="1">
        <v>60</v>
      </c>
      <c r="DZ26" s="1">
        <v>14981</v>
      </c>
      <c r="EA26" s="1">
        <v>425</v>
      </c>
      <c r="EB26" s="1">
        <v>125</v>
      </c>
      <c r="EC26" s="1">
        <v>0</v>
      </c>
      <c r="ED26" s="1">
        <v>0</v>
      </c>
      <c r="EE26" s="1">
        <v>0</v>
      </c>
      <c r="EF26" s="1">
        <v>0</v>
      </c>
      <c r="EG26" s="1">
        <v>600</v>
      </c>
      <c r="EH26" s="1">
        <v>0</v>
      </c>
      <c r="EI26" s="1">
        <v>0</v>
      </c>
      <c r="EJ26"/>
      <c r="EK26" s="1">
        <v>13482.9</v>
      </c>
      <c r="EL26" s="1">
        <v>6</v>
      </c>
      <c r="EM26" s="1">
        <v>16479.099999999999</v>
      </c>
      <c r="EN26" s="1">
        <v>194</v>
      </c>
      <c r="EO26" s="18">
        <v>14.3</v>
      </c>
      <c r="EP26" s="18" t="s">
        <v>1797</v>
      </c>
      <c r="EQ26" s="18" t="s">
        <v>414</v>
      </c>
      <c r="ER26" s="1">
        <v>350</v>
      </c>
      <c r="ES26" s="1">
        <v>2005</v>
      </c>
      <c r="ET26" s="18" t="s">
        <v>1059</v>
      </c>
      <c r="EU26" s="18" t="s">
        <v>1061</v>
      </c>
      <c r="EV26" s="18" t="s">
        <v>1062</v>
      </c>
      <c r="EW26" s="1">
        <v>1500</v>
      </c>
      <c r="EX26" s="1">
        <v>0</v>
      </c>
      <c r="EY26" s="18" t="s">
        <v>162</v>
      </c>
      <c r="EZ26" s="1">
        <v>0</v>
      </c>
      <c r="FA26" s="18" t="s">
        <v>1798</v>
      </c>
      <c r="FB26"/>
      <c r="FC26" s="17" t="s">
        <v>3462</v>
      </c>
      <c r="FD26"/>
      <c r="FE26"/>
      <c r="FF26" s="1">
        <v>194.2</v>
      </c>
      <c r="FG26" s="1" t="n">
        <f si="0" t="shared"/>
        <v>194.0</v>
      </c>
      <c r="FH26"/>
      <c r="FI26"/>
      <c r="FJ26" s="18">
        <v>0</v>
      </c>
      <c r="FK26" s="1" t="n">
        <f>EW26</f>
        <v>1500.0</v>
      </c>
    </row>
    <row r="27" spans="1:167">
      <c r="A27" s="18" t="s">
        <v>266</v>
      </c>
      <c r="B27" s="17" t="s">
        <v>1069</v>
      </c>
      <c r="C27" s="26">
        <v>32127</v>
      </c>
      <c r="D27" s="18" t="s">
        <v>161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14" t="s">
        <v>1126</v>
      </c>
      <c r="AH27" s="14" t="s">
        <v>1941</v>
      </c>
      <c r="AI27" s="14" t="s">
        <v>286</v>
      </c>
      <c r="AJ27"/>
      <c r="AK27" s="5" t="s">
        <v>3529</v>
      </c>
      <c r="AL27" s="14" t="s">
        <v>143</v>
      </c>
      <c r="AM27" s="14" t="s">
        <v>185</v>
      </c>
      <c r="AN27" s="14" t="s">
        <v>1344</v>
      </c>
      <c r="AO27" s="12" t="s">
        <v>144</v>
      </c>
      <c r="AP27" s="12" t="s">
        <v>356</v>
      </c>
      <c r="AQ27" s="12" t="s">
        <v>1867</v>
      </c>
      <c r="AR27"/>
      <c r="AS27"/>
      <c r="AT27" s="13" t="s">
        <v>1642</v>
      </c>
      <c r="AU27" s="14" t="s">
        <v>1643</v>
      </c>
      <c r="AV27" s="14" t="s">
        <v>402</v>
      </c>
      <c r="AW27"/>
      <c r="AX27"/>
      <c r="AY27"/>
      <c r="AZ27" s="14" t="s">
        <v>387</v>
      </c>
      <c r="BA27" s="14" t="s">
        <v>391</v>
      </c>
      <c r="BB27" s="13" t="s">
        <v>1942</v>
      </c>
      <c r="BC27" s="1">
        <v>478</v>
      </c>
      <c r="BD27" s="18">
        <v>254</v>
      </c>
      <c r="BE27" s="1">
        <v>2126</v>
      </c>
      <c r="BF27" s="1">
        <v>478</v>
      </c>
      <c r="BG27" s="18">
        <v>254</v>
      </c>
      <c r="BH27" s="1">
        <v>2126</v>
      </c>
      <c r="BI27" s="18">
        <v>5</v>
      </c>
      <c r="BJ27" s="18">
        <v>5</v>
      </c>
      <c r="BK27" s="18" t="s">
        <v>155</v>
      </c>
      <c r="BL27" s="18">
        <v>40</v>
      </c>
      <c r="BM27" s="18" t="s">
        <v>155</v>
      </c>
      <c r="BN27" s="18" t="s">
        <v>3459</v>
      </c>
      <c r="BO27" s="1">
        <v>478</v>
      </c>
      <c r="BP27" s="18">
        <v>521</v>
      </c>
      <c r="BQ27" s="18">
        <v>2150</v>
      </c>
      <c r="BR27" s="18">
        <v>13</v>
      </c>
      <c r="BS27" s="18">
        <v>8</v>
      </c>
      <c r="BT27" s="18" t="s">
        <v>3459</v>
      </c>
      <c r="BU27" s="8">
        <v>84999.959999999992</v>
      </c>
      <c r="BV27" s="18" t="s">
        <v>3456</v>
      </c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 s="18" t="s">
        <v>40</v>
      </c>
      <c r="DS27"/>
      <c r="DT27"/>
      <c r="DU27" s="1">
        <v>2012</v>
      </c>
      <c r="DV27" s="20" t="s">
        <v>3513</v>
      </c>
      <c r="DW27" s="20" t="s">
        <v>3506</v>
      </c>
      <c r="DX27" s="20" t="s">
        <v>3541</v>
      </c>
      <c r="DY27" s="1">
        <v>72</v>
      </c>
      <c r="DZ27" s="1">
        <v>14500</v>
      </c>
      <c r="EA27" s="1">
        <v>960</v>
      </c>
      <c r="EB27" s="1">
        <v>15</v>
      </c>
      <c r="EC27" s="1">
        <v>1200</v>
      </c>
      <c r="ED27" s="1">
        <v>0</v>
      </c>
      <c r="EE27" s="1">
        <v>0</v>
      </c>
      <c r="EF27" s="1">
        <v>0</v>
      </c>
      <c r="EG27" s="1">
        <v>650</v>
      </c>
      <c r="EH27" s="1">
        <v>0</v>
      </c>
      <c r="EI27" s="1">
        <v>0</v>
      </c>
      <c r="EJ27"/>
      <c r="EK27" s="1">
        <v>13050</v>
      </c>
      <c r="EL27" s="1">
        <v>4</v>
      </c>
      <c r="EM27" s="1">
        <v>15950</v>
      </c>
      <c r="EN27" s="1">
        <v>258</v>
      </c>
      <c r="EO27" s="18">
        <v>10.01</v>
      </c>
      <c r="EP27" s="18" t="s">
        <v>266</v>
      </c>
      <c r="EQ27"/>
      <c r="ER27"/>
      <c r="ES27"/>
      <c r="ET27"/>
      <c r="EU27"/>
      <c r="EV27"/>
      <c r="EW27"/>
      <c r="EX27" s="1">
        <v>14046</v>
      </c>
      <c r="EY27"/>
      <c r="EZ27" s="1">
        <v>14046</v>
      </c>
      <c r="FA27"/>
      <c r="FB27"/>
      <c r="FC27" s="17" t="s">
        <v>3462</v>
      </c>
      <c r="FD27"/>
      <c r="FE27"/>
      <c r="FF27" s="1">
        <v>258.44</v>
      </c>
      <c r="FG27" s="1" t="n">
        <f si="0" t="shared"/>
        <v>258.0</v>
      </c>
      <c r="FH27"/>
      <c r="FI27"/>
      <c r="FJ27"/>
      <c r="FK27"/>
    </row>
    <row r="28" spans="1:167">
      <c r="A28" s="18" t="s">
        <v>266</v>
      </c>
      <c r="B28" s="17" t="s">
        <v>1069</v>
      </c>
      <c r="C28"/>
      <c r="D28" s="18" t="s">
        <v>161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14" t="s">
        <v>675</v>
      </c>
      <c r="AH28"/>
      <c r="AI28" s="14" t="s">
        <v>676</v>
      </c>
      <c r="AJ28"/>
      <c r="AK28" s="5" t="s">
        <v>3529</v>
      </c>
      <c r="AL28" s="18" t="s">
        <v>143</v>
      </c>
      <c r="AM28" s="18" t="s">
        <v>190</v>
      </c>
      <c r="AN28" s="18" t="s">
        <v>526</v>
      </c>
      <c r="AO28" s="18">
        <v>10</v>
      </c>
      <c r="AP28" s="18">
        <v>15</v>
      </c>
      <c r="AQ28" s="18">
        <v>1980</v>
      </c>
      <c r="AR28"/>
      <c r="AS28"/>
      <c r="AT28" s="13" t="s">
        <v>846</v>
      </c>
      <c r="AU28" s="14" t="s">
        <v>847</v>
      </c>
      <c r="AV28" s="14" t="s">
        <v>146</v>
      </c>
      <c r="AW28" s="18" t="s">
        <v>410</v>
      </c>
      <c r="AX28"/>
      <c r="AY28"/>
      <c r="AZ28" s="14" t="s">
        <v>1030</v>
      </c>
      <c r="BA28" s="14" t="s">
        <v>369</v>
      </c>
      <c r="BB28" s="13" t="s">
        <v>1042</v>
      </c>
      <c r="BC28" s="18">
        <v>954</v>
      </c>
      <c r="BD28" s="18">
        <v>255</v>
      </c>
      <c r="BE28" s="18">
        <v>2127</v>
      </c>
      <c r="BF28" s="18">
        <v>954</v>
      </c>
      <c r="BG28" s="18">
        <v>255</v>
      </c>
      <c r="BH28" s="18">
        <v>2127</v>
      </c>
      <c r="BI28" s="18">
        <v>9</v>
      </c>
      <c r="BJ28" s="18">
        <v>1</v>
      </c>
      <c r="BK28" s="18" t="s">
        <v>1800</v>
      </c>
      <c r="BL28" s="18">
        <v>45</v>
      </c>
      <c r="BM28" s="18" t="s">
        <v>3457</v>
      </c>
      <c r="BN28" s="18" t="s">
        <v>3459</v>
      </c>
      <c r="BO28" s="18">
        <v>954</v>
      </c>
      <c r="BP28" s="18">
        <v>521</v>
      </c>
      <c r="BQ28" s="18">
        <v>2151</v>
      </c>
      <c r="BR28" s="18">
        <v>7</v>
      </c>
      <c r="BS28" s="18">
        <v>4</v>
      </c>
      <c r="BT28" s="18" t="s">
        <v>3459</v>
      </c>
      <c r="BU28" s="8">
        <v>35400</v>
      </c>
      <c r="BV28" s="18" t="s">
        <v>3456</v>
      </c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 s="18" t="s">
        <v>40</v>
      </c>
      <c r="DS28"/>
      <c r="DT28"/>
      <c r="DU28" s="1">
        <v>2013</v>
      </c>
      <c r="DV28" s="20" t="s">
        <v>3508</v>
      </c>
      <c r="DW28" s="20" t="s">
        <v>3388</v>
      </c>
      <c r="DX28" s="20" t="s">
        <v>3560</v>
      </c>
      <c r="DY28" s="1">
        <v>72</v>
      </c>
      <c r="DZ28" s="1">
        <v>14428</v>
      </c>
      <c r="EA28" s="1">
        <v>1037</v>
      </c>
      <c r="EB28" s="1">
        <v>25</v>
      </c>
      <c r="EC28" s="1">
        <v>0</v>
      </c>
      <c r="ED28" s="1">
        <v>699</v>
      </c>
      <c r="EE28" s="1">
        <v>0</v>
      </c>
      <c r="EF28" s="1">
        <v>699</v>
      </c>
      <c r="EG28" s="1">
        <v>700</v>
      </c>
      <c r="EH28" s="1">
        <v>699</v>
      </c>
      <c r="EI28" s="1">
        <v>2599</v>
      </c>
      <c r="EJ28"/>
      <c r="EK28" s="1">
        <v>12985.2</v>
      </c>
      <c r="EL28" s="1">
        <v>4</v>
      </c>
      <c r="EM28" s="1">
        <v>15870.8</v>
      </c>
      <c r="EN28" s="1">
        <v>312</v>
      </c>
      <c r="EO28" s="18">
        <v>10.01</v>
      </c>
      <c r="EP28" s="18" t="s">
        <v>266</v>
      </c>
      <c r="EQ28"/>
      <c r="ER28"/>
      <c r="ES28"/>
      <c r="ET28"/>
      <c r="EU28"/>
      <c r="EV28"/>
      <c r="EW28"/>
      <c r="EX28" s="1">
        <v>0</v>
      </c>
      <c r="EY28"/>
      <c r="EZ28" s="1">
        <v>0</v>
      </c>
      <c r="FA28"/>
      <c r="FB28"/>
      <c r="FC28" s="17" t="s">
        <v>3462</v>
      </c>
      <c r="FD28"/>
      <c r="FE28"/>
      <c r="FF28" s="1">
        <v>312.2</v>
      </c>
      <c r="FG28" s="1" t="n">
        <f si="0" t="shared"/>
        <v>312.0</v>
      </c>
      <c r="FH28"/>
      <c r="FI28"/>
      <c r="FJ28"/>
      <c r="FK28"/>
    </row>
    <row r="29" spans="1:167">
      <c r="A29" s="18" t="s">
        <v>266</v>
      </c>
      <c r="B29" s="17" t="s">
        <v>1069</v>
      </c>
      <c r="C29" s="26" t="s">
        <v>3460</v>
      </c>
      <c r="D29" s="18" t="s">
        <v>161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14" t="s">
        <v>318</v>
      </c>
      <c r="AH29" s="14" t="s">
        <v>252</v>
      </c>
      <c r="AI29" s="14" t="s">
        <v>1658</v>
      </c>
      <c r="AJ29"/>
      <c r="AK29" s="5" t="s">
        <v>3529</v>
      </c>
      <c r="AL29" s="14" t="s">
        <v>143</v>
      </c>
      <c r="AM29" s="14" t="s">
        <v>1368</v>
      </c>
      <c r="AN29" s="14" t="s">
        <v>1330</v>
      </c>
      <c r="AO29" s="12" t="s">
        <v>187</v>
      </c>
      <c r="AP29" s="12" t="s">
        <v>201</v>
      </c>
      <c r="AQ29" s="12" t="s">
        <v>1955</v>
      </c>
      <c r="AR29"/>
      <c r="AS29"/>
      <c r="AT29" s="13" t="s">
        <v>1308</v>
      </c>
      <c r="AU29" s="14" t="s">
        <v>1351</v>
      </c>
      <c r="AV29" s="14" t="s">
        <v>402</v>
      </c>
      <c r="AW29" s="14" t="s">
        <v>1659</v>
      </c>
      <c r="AX29"/>
      <c r="AY29"/>
      <c r="AZ29" s="14" t="s">
        <v>1190</v>
      </c>
      <c r="BA29" s="14" t="s">
        <v>391</v>
      </c>
      <c r="BB29" s="13" t="s">
        <v>1956</v>
      </c>
      <c r="BC29" s="1">
        <v>404</v>
      </c>
      <c r="BD29" s="18">
        <v>256</v>
      </c>
      <c r="BE29" s="1">
        <v>2126</v>
      </c>
      <c r="BF29" s="1">
        <v>404</v>
      </c>
      <c r="BG29" s="18">
        <v>256</v>
      </c>
      <c r="BH29" s="1">
        <v>2126</v>
      </c>
      <c r="BI29" s="18">
        <v>5</v>
      </c>
      <c r="BJ29" s="18">
        <v>5</v>
      </c>
      <c r="BK29" s="18" t="s">
        <v>155</v>
      </c>
      <c r="BL29" s="18">
        <v>50</v>
      </c>
      <c r="BM29" s="18" t="s">
        <v>155</v>
      </c>
      <c r="BN29" s="18" t="s">
        <v>3459</v>
      </c>
      <c r="BO29" s="1">
        <v>404</v>
      </c>
      <c r="BP29" s="18">
        <v>521</v>
      </c>
      <c r="BQ29" s="18">
        <v>2152</v>
      </c>
      <c r="BR29" s="18">
        <v>8</v>
      </c>
      <c r="BS29" s="18">
        <v>3</v>
      </c>
      <c r="BT29" s="18" t="s">
        <v>3459</v>
      </c>
      <c r="BU29" s="8">
        <v>47799.96</v>
      </c>
      <c r="BV29" s="18" t="s">
        <v>3456</v>
      </c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 s="18" t="s">
        <v>40</v>
      </c>
      <c r="DS29"/>
      <c r="DT29"/>
      <c r="DU29" s="1">
        <v>2016</v>
      </c>
      <c r="DV29" s="20" t="s">
        <v>3508</v>
      </c>
      <c r="DW29" s="20" t="s">
        <v>3388</v>
      </c>
      <c r="DX29" s="20" t="s">
        <v>3559</v>
      </c>
      <c r="DY29" s="1">
        <v>72</v>
      </c>
      <c r="DZ29" s="1">
        <v>21742</v>
      </c>
      <c r="EA29" s="1">
        <v>1093</v>
      </c>
      <c r="EB29" s="1">
        <v>150</v>
      </c>
      <c r="EC29" s="1">
        <v>0</v>
      </c>
      <c r="ED29" s="1">
        <v>699</v>
      </c>
      <c r="EE29" s="1">
        <v>0</v>
      </c>
      <c r="EF29" s="1">
        <v>699</v>
      </c>
      <c r="EG29" s="1">
        <v>750</v>
      </c>
      <c r="EH29" s="1">
        <v>699</v>
      </c>
      <c r="EI29" s="1">
        <v>0</v>
      </c>
      <c r="EJ29"/>
      <c r="EK29" s="1">
        <v>19567.8</v>
      </c>
      <c r="EL29" s="1">
        <v>3</v>
      </c>
      <c r="EM29" s="1">
        <v>23916.2</v>
      </c>
      <c r="EN29" s="1">
        <v>487</v>
      </c>
      <c r="EO29" s="18">
        <v>12.5</v>
      </c>
      <c r="EP29" s="18" t="s">
        <v>266</v>
      </c>
      <c r="EQ29"/>
      <c r="ER29"/>
      <c r="ES29"/>
      <c r="ET29"/>
      <c r="EU29"/>
      <c r="EV29"/>
      <c r="EW29"/>
      <c r="EX29" s="1">
        <v>19567.63</v>
      </c>
      <c r="EY29"/>
      <c r="EZ29" s="1">
        <v>20603</v>
      </c>
      <c r="FA29"/>
      <c r="FB29"/>
      <c r="FC29" s="17" t="s">
        <v>3462</v>
      </c>
      <c r="FD29"/>
      <c r="FE29"/>
      <c r="FF29" s="1">
        <v>487.4</v>
      </c>
      <c r="FG29" s="1" t="n">
        <f si="0" t="shared"/>
        <v>487.0</v>
      </c>
      <c r="FH29"/>
      <c r="FI29"/>
      <c r="FJ29"/>
      <c r="FK29"/>
    </row>
    <row r="30" spans="1:167">
      <c r="A30" s="18" t="s">
        <v>266</v>
      </c>
      <c r="B30" s="17" t="s">
        <v>1069</v>
      </c>
      <c r="C30"/>
      <c r="D30" s="18" t="s">
        <v>161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14" t="s">
        <v>1091</v>
      </c>
      <c r="AH30" s="14" t="s">
        <v>259</v>
      </c>
      <c r="AI30" s="14" t="s">
        <v>276</v>
      </c>
      <c r="AJ30"/>
      <c r="AK30" s="5" t="s">
        <v>3529</v>
      </c>
      <c r="AL30" s="14" t="s">
        <v>143</v>
      </c>
      <c r="AM30" s="14" t="s">
        <v>229</v>
      </c>
      <c r="AN30" s="14" t="s">
        <v>1696</v>
      </c>
      <c r="AO30" s="12" t="s">
        <v>1855</v>
      </c>
      <c r="AP30" s="12" t="s">
        <v>178</v>
      </c>
      <c r="AQ30" s="12" t="s">
        <v>1887</v>
      </c>
      <c r="AR30"/>
      <c r="AS30"/>
      <c r="AT30" s="13" t="s">
        <v>348</v>
      </c>
      <c r="AU30" s="14" t="s">
        <v>1697</v>
      </c>
      <c r="AV30" s="14" t="s">
        <v>401</v>
      </c>
      <c r="AW30"/>
      <c r="AX30"/>
      <c r="AY30"/>
      <c r="AZ30" s="14" t="s">
        <v>1075</v>
      </c>
      <c r="BA30" s="14" t="s">
        <v>391</v>
      </c>
      <c r="BB30" s="13" t="s">
        <v>1888</v>
      </c>
      <c r="BC30" s="1">
        <v>706</v>
      </c>
      <c r="BD30" s="18">
        <v>257</v>
      </c>
      <c r="BE30" s="1">
        <v>2126</v>
      </c>
      <c r="BF30" s="1">
        <v>706</v>
      </c>
      <c r="BG30" s="18">
        <v>257</v>
      </c>
      <c r="BH30" s="1">
        <v>2126</v>
      </c>
      <c r="BI30" s="18">
        <v>7</v>
      </c>
      <c r="BJ30" s="18">
        <v>3</v>
      </c>
      <c r="BK30" s="18" t="s">
        <v>1052</v>
      </c>
      <c r="BL30" s="18">
        <v>55</v>
      </c>
      <c r="BM30" s="18" t="s">
        <v>1053</v>
      </c>
      <c r="BN30" s="18" t="s">
        <v>3459</v>
      </c>
      <c r="BO30" s="1">
        <v>706</v>
      </c>
      <c r="BP30" s="18">
        <v>521</v>
      </c>
      <c r="BQ30" s="18">
        <v>2153</v>
      </c>
      <c r="BR30" s="18">
        <v>13</v>
      </c>
      <c r="BS30" s="18">
        <v>8</v>
      </c>
      <c r="BT30" s="18" t="s">
        <v>3459</v>
      </c>
      <c r="BU30" s="8">
        <v>54996</v>
      </c>
      <c r="BV30" s="18" t="s">
        <v>3456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 s="18" t="s">
        <v>40</v>
      </c>
      <c r="DS30"/>
      <c r="DT30"/>
      <c r="DU30" s="1">
        <v>2011</v>
      </c>
      <c r="DV30" s="20" t="s">
        <v>3508</v>
      </c>
      <c r="DW30" s="20" t="s">
        <v>3407</v>
      </c>
      <c r="DX30" s="20" t="s">
        <v>3542</v>
      </c>
      <c r="DY30" s="1">
        <v>60</v>
      </c>
      <c r="DZ30" s="1">
        <v>29300</v>
      </c>
      <c r="EA30" s="1">
        <v>300</v>
      </c>
      <c r="EB30" s="1">
        <v>250</v>
      </c>
      <c r="EC30" s="1">
        <v>6000</v>
      </c>
      <c r="ED30" s="1">
        <v>499</v>
      </c>
      <c r="EE30" s="1">
        <v>0</v>
      </c>
      <c r="EF30" s="1">
        <v>499</v>
      </c>
      <c r="EG30" s="1">
        <v>800</v>
      </c>
      <c r="EH30" s="1">
        <v>499</v>
      </c>
      <c r="EI30" s="1">
        <v>400</v>
      </c>
      <c r="EJ30"/>
      <c r="EK30" s="1">
        <v>26370</v>
      </c>
      <c r="EL30" s="1">
        <v>2</v>
      </c>
      <c r="EM30" s="1">
        <v>32230</v>
      </c>
      <c r="EN30" s="1">
        <v>488</v>
      </c>
      <c r="EO30" s="18">
        <v>9.99</v>
      </c>
      <c r="EP30" s="18" t="s">
        <v>1797</v>
      </c>
      <c r="EQ30" s="18" t="s">
        <v>414</v>
      </c>
      <c r="ER30" s="1">
        <v>350</v>
      </c>
      <c r="ES30" s="1">
        <v>2005</v>
      </c>
      <c r="ET30" s="18" t="s">
        <v>1059</v>
      </c>
      <c r="EU30" s="18" t="s">
        <v>1061</v>
      </c>
      <c r="EV30" s="18" t="s">
        <v>1062</v>
      </c>
      <c r="EW30" s="1">
        <v>1500</v>
      </c>
      <c r="EX30" s="1">
        <v>0</v>
      </c>
      <c r="EY30" s="18" t="s">
        <v>162</v>
      </c>
      <c r="EZ30" s="1">
        <v>0</v>
      </c>
      <c r="FA30" s="18" t="s">
        <v>1798</v>
      </c>
      <c r="FB30"/>
      <c r="FC30" s="17" t="s">
        <v>3462</v>
      </c>
      <c r="FD30"/>
      <c r="FE30"/>
      <c r="FF30" s="1">
        <v>488.26</v>
      </c>
      <c r="FG30" s="1" t="n">
        <f si="0" t="shared"/>
        <v>488.0</v>
      </c>
      <c r="FH30"/>
      <c r="FI30"/>
      <c r="FJ30" s="18">
        <v>0</v>
      </c>
      <c r="FK30" s="1" t="n">
        <f ref="FK30:FK32" si="2" t="shared">EW30</f>
        <v>1500.0</v>
      </c>
    </row>
    <row r="31" spans="1:167">
      <c r="A31" s="18" t="s">
        <v>266</v>
      </c>
      <c r="B31" s="17" t="s">
        <v>1069</v>
      </c>
      <c r="C31"/>
      <c r="D31" s="18" t="s">
        <v>161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14" t="s">
        <v>314</v>
      </c>
      <c r="AH31"/>
      <c r="AI31" s="14" t="s">
        <v>287</v>
      </c>
      <c r="AJ31"/>
      <c r="AK31" s="5" t="s">
        <v>3529</v>
      </c>
      <c r="AL31" s="18" t="s">
        <v>143</v>
      </c>
      <c r="AM31" s="18" t="s">
        <v>182</v>
      </c>
      <c r="AN31" s="18" t="s">
        <v>523</v>
      </c>
      <c r="AO31" s="18">
        <v>10</v>
      </c>
      <c r="AP31" s="18">
        <v>15</v>
      </c>
      <c r="AQ31" s="18">
        <v>1950</v>
      </c>
      <c r="AR31"/>
      <c r="AS31"/>
      <c r="AT31" s="13" t="s">
        <v>842</v>
      </c>
      <c r="AU31" s="14" t="s">
        <v>1825</v>
      </c>
      <c r="AV31" s="14" t="s">
        <v>402</v>
      </c>
      <c r="AW31" s="18" t="s">
        <v>410</v>
      </c>
      <c r="AX31"/>
      <c r="AY31"/>
      <c r="AZ31" s="14" t="s">
        <v>1037</v>
      </c>
      <c r="BA31" s="14" t="s">
        <v>1</v>
      </c>
      <c r="BB31" s="13" t="s">
        <v>1038</v>
      </c>
      <c r="BC31" s="18">
        <v>954</v>
      </c>
      <c r="BD31" s="18">
        <v>258</v>
      </c>
      <c r="BE31" s="18">
        <v>2127</v>
      </c>
      <c r="BF31" s="18">
        <v>954</v>
      </c>
      <c r="BG31" s="18">
        <v>258</v>
      </c>
      <c r="BH31" s="18">
        <v>2127</v>
      </c>
      <c r="BI31" s="18">
        <v>7</v>
      </c>
      <c r="BJ31" s="18">
        <v>3</v>
      </c>
      <c r="BK31" s="18" t="s">
        <v>1052</v>
      </c>
      <c r="BL31" s="18">
        <v>60</v>
      </c>
      <c r="BM31" s="18" t="s">
        <v>1053</v>
      </c>
      <c r="BN31" s="18" t="s">
        <v>3459</v>
      </c>
      <c r="BO31" s="18">
        <v>954</v>
      </c>
      <c r="BP31" s="18">
        <v>521</v>
      </c>
      <c r="BQ31" s="18">
        <v>2154</v>
      </c>
      <c r="BR31" s="18">
        <v>10</v>
      </c>
      <c r="BS31" s="18">
        <v>1</v>
      </c>
      <c r="BT31" s="18" t="s">
        <v>3459</v>
      </c>
      <c r="BU31" s="8">
        <v>53600.04</v>
      </c>
      <c r="BV31" s="18" t="s">
        <v>3456</v>
      </c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 s="18" t="s">
        <v>40</v>
      </c>
      <c r="DS31"/>
      <c r="DT31"/>
      <c r="DU31" s="1">
        <v>2013</v>
      </c>
      <c r="DV31" s="20" t="s">
        <v>3508</v>
      </c>
      <c r="DW31" s="20" t="s">
        <v>3407</v>
      </c>
      <c r="DX31" s="20" t="s">
        <v>3536</v>
      </c>
      <c r="DY31" s="1">
        <v>72</v>
      </c>
      <c r="DZ31" s="1">
        <v>31895</v>
      </c>
      <c r="EA31" s="1">
        <v>690</v>
      </c>
      <c r="EB31" s="1">
        <v>250</v>
      </c>
      <c r="EC31" s="1">
        <v>4307</v>
      </c>
      <c r="ED31" s="1">
        <v>399</v>
      </c>
      <c r="EE31" s="1">
        <v>0</v>
      </c>
      <c r="EF31" s="1">
        <v>399</v>
      </c>
      <c r="EG31" s="1">
        <v>250</v>
      </c>
      <c r="EH31" s="1">
        <v>399</v>
      </c>
      <c r="EI31" s="1">
        <v>0</v>
      </c>
      <c r="EJ31"/>
      <c r="EK31" s="1">
        <v>28705.5</v>
      </c>
      <c r="EL31" s="1">
        <v>1</v>
      </c>
      <c r="EM31" s="1">
        <v>35084.5</v>
      </c>
      <c r="EN31" s="1">
        <v>478</v>
      </c>
      <c r="EO31" s="18">
        <v>8.01</v>
      </c>
      <c r="EP31" s="18" t="s">
        <v>1797</v>
      </c>
      <c r="EQ31" s="18" t="s">
        <v>1055</v>
      </c>
      <c r="ER31" s="1">
        <v>350</v>
      </c>
      <c r="ES31" s="1">
        <v>2005</v>
      </c>
      <c r="ET31" s="18" t="s">
        <v>1059</v>
      </c>
      <c r="EU31" s="18" t="s">
        <v>1061</v>
      </c>
      <c r="EV31" s="18" t="s">
        <v>1062</v>
      </c>
      <c r="EW31" s="1">
        <v>1500</v>
      </c>
      <c r="EX31" s="1">
        <v>28352.29</v>
      </c>
      <c r="EY31" s="18" t="s">
        <v>162</v>
      </c>
      <c r="EZ31" s="1">
        <v>29935</v>
      </c>
      <c r="FA31" s="18" t="s">
        <v>1798</v>
      </c>
      <c r="FB31"/>
      <c r="FC31" s="17" t="s">
        <v>3462</v>
      </c>
      <c r="FD31"/>
      <c r="FE31"/>
      <c r="FF31" s="1">
        <v>478.01</v>
      </c>
      <c r="FG31" s="1" t="n">
        <f si="0" t="shared"/>
        <v>478.0</v>
      </c>
      <c r="FH31"/>
      <c r="FI31"/>
      <c r="FJ31" s="18">
        <v>0</v>
      </c>
      <c r="FK31" s="1" t="n">
        <f si="2" t="shared"/>
        <v>1500.0</v>
      </c>
    </row>
    <row r="32" spans="1:167">
      <c r="A32" s="18" t="s">
        <v>266</v>
      </c>
      <c r="B32" s="17" t="s">
        <v>1069</v>
      </c>
      <c r="C32" s="26">
        <v>32127</v>
      </c>
      <c r="D32" s="18" t="s">
        <v>161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14" t="s">
        <v>314</v>
      </c>
      <c r="AH32" s="14" t="s">
        <v>672</v>
      </c>
      <c r="AI32" s="14" t="s">
        <v>287</v>
      </c>
      <c r="AJ32"/>
      <c r="AK32" s="5" t="s">
        <v>3529</v>
      </c>
      <c r="AL32" s="18" t="s">
        <v>143</v>
      </c>
      <c r="AM32" s="18" t="s">
        <v>214</v>
      </c>
      <c r="AN32" s="18" t="s">
        <v>524</v>
      </c>
      <c r="AO32" s="18">
        <v>10</v>
      </c>
      <c r="AP32" s="18">
        <v>20</v>
      </c>
      <c r="AQ32" s="18">
        <v>1960</v>
      </c>
      <c r="AR32"/>
      <c r="AS32"/>
      <c r="AT32" s="13" t="s">
        <v>843</v>
      </c>
      <c r="AU32" s="14" t="s">
        <v>844</v>
      </c>
      <c r="AV32" s="14" t="s">
        <v>146</v>
      </c>
      <c r="AW32" s="18" t="s">
        <v>410</v>
      </c>
      <c r="AX32"/>
      <c r="AY32"/>
      <c r="AZ32" s="14" t="s">
        <v>394</v>
      </c>
      <c r="BA32" s="14" t="s">
        <v>371</v>
      </c>
      <c r="BB32" s="13" t="s">
        <v>395</v>
      </c>
      <c r="BC32" s="18">
        <v>954</v>
      </c>
      <c r="BD32" s="18">
        <v>259</v>
      </c>
      <c r="BE32" s="18">
        <v>2128</v>
      </c>
      <c r="BF32" s="18">
        <v>954</v>
      </c>
      <c r="BG32" s="18">
        <v>259</v>
      </c>
      <c r="BH32" s="18">
        <v>2128</v>
      </c>
      <c r="BI32" s="18">
        <v>6</v>
      </c>
      <c r="BJ32" s="18">
        <v>4</v>
      </c>
      <c r="BK32" s="18" t="s">
        <v>1799</v>
      </c>
      <c r="BL32" s="18">
        <v>0</v>
      </c>
      <c r="BM32" s="18" t="s">
        <v>1054</v>
      </c>
      <c r="BN32" s="18" t="s">
        <v>3459</v>
      </c>
      <c r="BO32" s="18">
        <v>954</v>
      </c>
      <c r="BP32" s="18">
        <v>521</v>
      </c>
      <c r="BQ32" s="18">
        <v>2155</v>
      </c>
      <c r="BR32" s="18">
        <v>9</v>
      </c>
      <c r="BS32" s="18">
        <v>2</v>
      </c>
      <c r="BT32" s="18" t="s">
        <v>3459</v>
      </c>
      <c r="BU32" s="8">
        <v>50499.96</v>
      </c>
      <c r="BV32" s="18" t="s">
        <v>3456</v>
      </c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 s="18" t="s">
        <v>40</v>
      </c>
      <c r="DS32"/>
      <c r="DT32"/>
      <c r="DU32" s="1">
        <v>2016</v>
      </c>
      <c r="DV32" s="20" t="s">
        <v>3508</v>
      </c>
      <c r="DW32" s="20" t="s">
        <v>3527</v>
      </c>
      <c r="DX32" s="20" t="s">
        <v>3576</v>
      </c>
      <c r="DY32" s="1">
        <v>75</v>
      </c>
      <c r="DZ32" s="1">
        <v>25207</v>
      </c>
      <c r="EA32" s="1">
        <v>448</v>
      </c>
      <c r="EB32" s="1">
        <v>125</v>
      </c>
      <c r="EC32" s="1">
        <v>0</v>
      </c>
      <c r="ED32" s="1">
        <v>799</v>
      </c>
      <c r="EE32" s="1">
        <v>0</v>
      </c>
      <c r="EF32" s="1">
        <v>799</v>
      </c>
      <c r="EG32" s="1">
        <v>300</v>
      </c>
      <c r="EH32" s="1">
        <v>799</v>
      </c>
      <c r="EI32" s="1">
        <v>599</v>
      </c>
      <c r="EJ32"/>
      <c r="EK32" s="1">
        <v>22686.3</v>
      </c>
      <c r="EL32" s="1">
        <v>2</v>
      </c>
      <c r="EM32" s="1">
        <v>27727.7</v>
      </c>
      <c r="EN32" s="1">
        <v>285</v>
      </c>
      <c r="EO32" s="18">
        <v>9.99</v>
      </c>
      <c r="EP32" s="18" t="s">
        <v>1797</v>
      </c>
      <c r="EQ32" s="18" t="s">
        <v>1056</v>
      </c>
      <c r="ER32" s="1">
        <v>450</v>
      </c>
      <c r="ES32" s="1">
        <v>2006</v>
      </c>
      <c r="ET32" s="18" t="s">
        <v>1055</v>
      </c>
      <c r="EU32" s="18" t="s">
        <v>1063</v>
      </c>
      <c r="EV32" s="18" t="s">
        <v>1064</v>
      </c>
      <c r="EW32" s="1">
        <v>1525</v>
      </c>
      <c r="EX32" s="1">
        <v>27393</v>
      </c>
      <c r="EY32" s="18" t="s">
        <v>163</v>
      </c>
      <c r="EZ32" s="1">
        <v>0</v>
      </c>
      <c r="FA32" s="18" t="s">
        <v>164</v>
      </c>
      <c r="FB32"/>
      <c r="FC32" s="17" t="s">
        <v>3462</v>
      </c>
      <c r="FD32"/>
      <c r="FE32"/>
      <c r="FF32" s="1">
        <v>284.89</v>
      </c>
      <c r="FG32" s="1" t="n">
        <f si="0" t="shared"/>
        <v>285.0</v>
      </c>
      <c r="FH32"/>
      <c r="FI32"/>
      <c r="FJ32" s="18">
        <v>0</v>
      </c>
      <c r="FK32" s="1" t="n">
        <f si="2" t="shared"/>
        <v>1525.0</v>
      </c>
    </row>
    <row r="33" spans="1:167">
      <c r="A33" s="18" t="s">
        <v>266</v>
      </c>
      <c r="B33" s="17" t="s">
        <v>1069</v>
      </c>
      <c r="C33"/>
      <c r="D33" s="18" t="s">
        <v>161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14" t="s">
        <v>1096</v>
      </c>
      <c r="AH33"/>
      <c r="AI33" s="14" t="s">
        <v>287</v>
      </c>
      <c r="AJ33"/>
      <c r="AK33" s="5" t="s">
        <v>3529</v>
      </c>
      <c r="AL33" s="14" t="s">
        <v>143</v>
      </c>
      <c r="AM33" s="14" t="s">
        <v>172</v>
      </c>
      <c r="AN33" s="14" t="s">
        <v>1647</v>
      </c>
      <c r="AO33" s="12" t="s">
        <v>422</v>
      </c>
      <c r="AP33" s="12" t="s">
        <v>195</v>
      </c>
      <c r="AQ33" s="12" t="s">
        <v>1856</v>
      </c>
      <c r="AR33"/>
      <c r="AS33"/>
      <c r="AT33" s="13" t="s">
        <v>1318</v>
      </c>
      <c r="AU33" s="14" t="s">
        <v>1648</v>
      </c>
      <c r="AV33" s="14" t="s">
        <v>401</v>
      </c>
      <c r="AW33" s="14" t="s">
        <v>306</v>
      </c>
      <c r="AX33"/>
      <c r="AY33"/>
      <c r="AZ33" s="14" t="s">
        <v>1190</v>
      </c>
      <c r="BA33" s="14" t="s">
        <v>391</v>
      </c>
      <c r="BB33" s="13" t="s">
        <v>1943</v>
      </c>
      <c r="BC33" s="1">
        <v>762</v>
      </c>
      <c r="BD33" s="18">
        <v>260</v>
      </c>
      <c r="BE33" s="1">
        <v>2126</v>
      </c>
      <c r="BF33" s="1">
        <v>762</v>
      </c>
      <c r="BG33" s="18">
        <v>260</v>
      </c>
      <c r="BH33" s="1">
        <v>2126</v>
      </c>
      <c r="BI33" s="18">
        <v>9</v>
      </c>
      <c r="BJ33" s="18">
        <v>1</v>
      </c>
      <c r="BK33" s="18" t="s">
        <v>1800</v>
      </c>
      <c r="BL33" s="18">
        <v>5</v>
      </c>
      <c r="BM33" s="18" t="s">
        <v>3457</v>
      </c>
      <c r="BN33" s="18" t="s">
        <v>3459</v>
      </c>
      <c r="BO33" s="1">
        <v>762</v>
      </c>
      <c r="BP33" s="18">
        <v>521</v>
      </c>
      <c r="BQ33" s="18">
        <v>2156</v>
      </c>
      <c r="BR33" s="18">
        <v>12</v>
      </c>
      <c r="BS33" s="18">
        <v>9</v>
      </c>
      <c r="BT33" s="18" t="s">
        <v>3459</v>
      </c>
      <c r="BU33" s="8">
        <v>32000.04</v>
      </c>
      <c r="BV33" s="18" t="s">
        <v>3456</v>
      </c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 s="18" t="s">
        <v>40</v>
      </c>
      <c r="DS33"/>
      <c r="DT33"/>
      <c r="DU33" s="1">
        <v>2016</v>
      </c>
      <c r="DV33" s="20" t="s">
        <v>3508</v>
      </c>
      <c r="DW33" s="20" t="s">
        <v>3391</v>
      </c>
      <c r="DX33" s="20" t="s">
        <v>3566</v>
      </c>
      <c r="DY33" s="1">
        <v>75</v>
      </c>
      <c r="DZ33" s="1">
        <v>37366</v>
      </c>
      <c r="EA33" s="1">
        <v>795</v>
      </c>
      <c r="EB33" s="1">
        <v>10</v>
      </c>
      <c r="EC33" s="1">
        <v>1000</v>
      </c>
      <c r="ED33" s="1">
        <v>699</v>
      </c>
      <c r="EE33" s="1">
        <v>0</v>
      </c>
      <c r="EF33" s="1">
        <v>699</v>
      </c>
      <c r="EG33" s="1">
        <v>350</v>
      </c>
      <c r="EH33" s="1">
        <v>699</v>
      </c>
      <c r="EI33" s="1">
        <v>0</v>
      </c>
      <c r="EJ33"/>
      <c r="EK33" s="1">
        <v>33629.4</v>
      </c>
      <c r="EL33" s="1">
        <v>5</v>
      </c>
      <c r="EM33" s="1">
        <v>41102.6</v>
      </c>
      <c r="EN33" s="1">
        <v>635</v>
      </c>
      <c r="EO33" s="18">
        <v>11.2</v>
      </c>
      <c r="EP33" s="18" t="s">
        <v>266</v>
      </c>
      <c r="EQ33"/>
      <c r="ER33"/>
      <c r="ES33"/>
      <c r="ET33"/>
      <c r="EU33"/>
      <c r="EV33"/>
      <c r="EW33"/>
      <c r="EX33" s="1">
        <v>29225.53</v>
      </c>
      <c r="EY33"/>
      <c r="EZ33" s="1">
        <v>30767</v>
      </c>
      <c r="FA33"/>
      <c r="FB33"/>
      <c r="FC33" s="17" t="s">
        <v>3462</v>
      </c>
      <c r="FD33"/>
      <c r="FE33"/>
      <c r="FF33" s="1">
        <v>634.64</v>
      </c>
      <c r="FG33" s="1" t="n">
        <f si="0" t="shared"/>
        <v>635.0</v>
      </c>
      <c r="FH33"/>
      <c r="FI33"/>
      <c r="FJ33"/>
      <c r="FK33"/>
    </row>
    <row r="34" spans="1:167">
      <c r="A34" s="18" t="s">
        <v>266</v>
      </c>
      <c r="B34" s="17" t="s">
        <v>1069</v>
      </c>
      <c r="C34"/>
      <c r="D34" s="18" t="s">
        <v>161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14" t="s">
        <v>313</v>
      </c>
      <c r="AH34"/>
      <c r="AI34" s="14" t="s">
        <v>598</v>
      </c>
      <c r="AJ34"/>
      <c r="AK34" s="5" t="s">
        <v>3529</v>
      </c>
      <c r="AL34" s="18" t="s">
        <v>143</v>
      </c>
      <c r="AM34" s="18" t="s">
        <v>191</v>
      </c>
      <c r="AN34" s="18" t="s">
        <v>457</v>
      </c>
      <c r="AO34" s="18">
        <v>10</v>
      </c>
      <c r="AP34" s="18">
        <v>11</v>
      </c>
      <c r="AQ34" s="18">
        <v>1970</v>
      </c>
      <c r="AR34"/>
      <c r="AS34"/>
      <c r="AT34" s="13" t="s">
        <v>743</v>
      </c>
      <c r="AU34" s="14" t="s">
        <v>744</v>
      </c>
      <c r="AV34" s="14" t="s">
        <v>405</v>
      </c>
      <c r="AW34" s="18" t="s">
        <v>410</v>
      </c>
      <c r="AX34"/>
      <c r="AY34"/>
      <c r="AZ34" s="14" t="s">
        <v>936</v>
      </c>
      <c r="BA34" s="14" t="s">
        <v>376</v>
      </c>
      <c r="BB34" s="13" t="s">
        <v>937</v>
      </c>
      <c r="BC34" s="18">
        <v>954</v>
      </c>
      <c r="BD34" s="18">
        <v>261</v>
      </c>
      <c r="BE34" s="18">
        <v>2127</v>
      </c>
      <c r="BF34" s="18">
        <v>954</v>
      </c>
      <c r="BG34" s="18">
        <v>261</v>
      </c>
      <c r="BH34" s="18">
        <v>2127</v>
      </c>
      <c r="BI34" s="18">
        <v>6</v>
      </c>
      <c r="BJ34" s="18">
        <v>4</v>
      </c>
      <c r="BK34" s="18" t="s">
        <v>1799</v>
      </c>
      <c r="BL34" s="18">
        <v>0</v>
      </c>
      <c r="BM34" s="18" t="s">
        <v>1054</v>
      </c>
      <c r="BN34" s="18" t="s">
        <v>3459</v>
      </c>
      <c r="BO34" s="18">
        <v>954</v>
      </c>
      <c r="BP34" s="18">
        <v>521</v>
      </c>
      <c r="BQ34" s="18">
        <v>2157</v>
      </c>
      <c r="BR34" s="18">
        <v>15</v>
      </c>
      <c r="BS34" s="18">
        <v>6</v>
      </c>
      <c r="BT34" s="18" t="s">
        <v>3459</v>
      </c>
      <c r="BU34" s="8">
        <v>51999.96</v>
      </c>
      <c r="BV34" s="18" t="s">
        <v>3456</v>
      </c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 s="18" t="s">
        <v>40</v>
      </c>
      <c r="DS34"/>
      <c r="DT34"/>
      <c r="DU34" s="1">
        <v>2016</v>
      </c>
      <c r="DV34" s="20" t="s">
        <v>3508</v>
      </c>
      <c r="DW34" s="20" t="s">
        <v>3382</v>
      </c>
      <c r="DX34" s="20" t="s">
        <v>3563</v>
      </c>
      <c r="DY34" s="1">
        <v>75</v>
      </c>
      <c r="DZ34" s="1">
        <v>23500</v>
      </c>
      <c r="EA34" s="1">
        <v>300</v>
      </c>
      <c r="EB34" s="1">
        <v>125</v>
      </c>
      <c r="EC34" s="1">
        <v>0</v>
      </c>
      <c r="ED34" s="1">
        <v>0</v>
      </c>
      <c r="EE34" s="1">
        <v>0</v>
      </c>
      <c r="EF34" s="1">
        <v>0</v>
      </c>
      <c r="EG34" s="1">
        <v>400</v>
      </c>
      <c r="EH34" s="1">
        <v>0</v>
      </c>
      <c r="EI34" s="1">
        <v>400</v>
      </c>
      <c r="EJ34"/>
      <c r="EK34" s="1">
        <v>21150</v>
      </c>
      <c r="EL34" s="1">
        <v>4</v>
      </c>
      <c r="EM34" s="1">
        <v>25850</v>
      </c>
      <c r="EN34" s="1">
        <v>412</v>
      </c>
      <c r="EO34" s="18">
        <v>10.01</v>
      </c>
      <c r="EP34" s="18" t="s">
        <v>266</v>
      </c>
      <c r="EQ34"/>
      <c r="ER34"/>
      <c r="ES34"/>
      <c r="ET34"/>
      <c r="EU34"/>
      <c r="EV34"/>
      <c r="EW34"/>
      <c r="EX34" s="1">
        <v>24113</v>
      </c>
      <c r="EY34"/>
      <c r="EZ34" s="1">
        <v>0</v>
      </c>
      <c r="FA34"/>
      <c r="FB34"/>
      <c r="FC34" s="17" t="s">
        <v>3462</v>
      </c>
      <c r="FD34"/>
      <c r="FE34"/>
      <c r="FF34" s="1">
        <v>412.44</v>
      </c>
      <c r="FG34" s="1" t="n">
        <f si="0" t="shared"/>
        <v>412.0</v>
      </c>
      <c r="FH34"/>
      <c r="FI34"/>
      <c r="FJ34"/>
      <c r="FK34"/>
    </row>
    <row r="35" spans="1:167">
      <c r="A35" s="18" t="s">
        <v>266</v>
      </c>
      <c r="B35" s="17" t="s">
        <v>1069</v>
      </c>
      <c r="C35"/>
      <c r="D35" s="18" t="s">
        <v>161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14" t="s">
        <v>599</v>
      </c>
      <c r="AH35" s="14" t="s">
        <v>246</v>
      </c>
      <c r="AI35" s="14" t="s">
        <v>598</v>
      </c>
      <c r="AJ35"/>
      <c r="AK35" s="5" t="s">
        <v>3529</v>
      </c>
      <c r="AL35" s="18" t="s">
        <v>143</v>
      </c>
      <c r="AM35" s="18" t="s">
        <v>195</v>
      </c>
      <c r="AN35" s="18" t="s">
        <v>458</v>
      </c>
      <c r="AO35" s="18">
        <v>10</v>
      </c>
      <c r="AP35" s="18">
        <v>15</v>
      </c>
      <c r="AQ35" s="18">
        <v>1980</v>
      </c>
      <c r="AR35"/>
      <c r="AS35"/>
      <c r="AT35" s="13" t="s">
        <v>745</v>
      </c>
      <c r="AU35" s="14" t="s">
        <v>342</v>
      </c>
      <c r="AV35" s="14" t="s">
        <v>146</v>
      </c>
      <c r="AW35" s="18" t="s">
        <v>410</v>
      </c>
      <c r="AX35"/>
      <c r="AY35"/>
      <c r="AZ35" s="14" t="s">
        <v>938</v>
      </c>
      <c r="BA35" s="14" t="s">
        <v>371</v>
      </c>
      <c r="BB35" s="13" t="s">
        <v>939</v>
      </c>
      <c r="BC35" s="18">
        <v>954</v>
      </c>
      <c r="BD35" s="18">
        <v>262</v>
      </c>
      <c r="BE35" s="18">
        <v>2128</v>
      </c>
      <c r="BF35" s="18">
        <v>954</v>
      </c>
      <c r="BG35" s="18">
        <v>262</v>
      </c>
      <c r="BH35" s="18">
        <v>2128</v>
      </c>
      <c r="BI35" s="18">
        <v>5</v>
      </c>
      <c r="BJ35" s="18">
        <v>5</v>
      </c>
      <c r="BK35" s="18" t="s">
        <v>155</v>
      </c>
      <c r="BL35" s="18">
        <v>5</v>
      </c>
      <c r="BM35" s="18" t="s">
        <v>155</v>
      </c>
      <c r="BN35" s="18" t="s">
        <v>3459</v>
      </c>
      <c r="BO35" s="18">
        <v>954</v>
      </c>
      <c r="BP35" s="18">
        <v>521</v>
      </c>
      <c r="BQ35" s="18">
        <v>2158</v>
      </c>
      <c r="BR35" s="18">
        <v>14</v>
      </c>
      <c r="BS35" s="18">
        <v>7</v>
      </c>
      <c r="BT35" s="18" t="s">
        <v>3459</v>
      </c>
      <c r="BU35" s="8">
        <v>21999.96</v>
      </c>
      <c r="BV35" s="18" t="s">
        <v>3456</v>
      </c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 s="18" t="s">
        <v>40</v>
      </c>
      <c r="DS35"/>
      <c r="DT35"/>
      <c r="DU35" s="1">
        <v>2016</v>
      </c>
      <c r="DV35" s="20" t="s">
        <v>3508</v>
      </c>
      <c r="DW35" s="20" t="s">
        <v>3528</v>
      </c>
      <c r="DX35" s="20" t="s">
        <v>3537</v>
      </c>
      <c r="DY35" s="1">
        <v>72</v>
      </c>
      <c r="DZ35" s="1">
        <v>20500</v>
      </c>
      <c r="EA35" s="1">
        <v>1176</v>
      </c>
      <c r="EB35" s="1">
        <v>150</v>
      </c>
      <c r="EC35" s="1">
        <v>5200</v>
      </c>
      <c r="ED35" s="1">
        <v>0</v>
      </c>
      <c r="EE35" s="1">
        <v>0</v>
      </c>
      <c r="EF35" s="1">
        <v>0</v>
      </c>
      <c r="EG35" s="1">
        <v>450</v>
      </c>
      <c r="EH35" s="1">
        <v>0</v>
      </c>
      <c r="EI35" s="1">
        <v>999</v>
      </c>
      <c r="EJ35"/>
      <c r="EK35" s="1">
        <v>18450</v>
      </c>
      <c r="EL35" s="1">
        <v>5</v>
      </c>
      <c r="EM35" s="1">
        <v>22550</v>
      </c>
      <c r="EN35" s="1">
        <v>277</v>
      </c>
      <c r="EO35" s="18">
        <v>11.2</v>
      </c>
      <c r="EP35" s="18" t="s">
        <v>266</v>
      </c>
      <c r="EQ35"/>
      <c r="ER35"/>
      <c r="ES35"/>
      <c r="ET35"/>
      <c r="EU35"/>
      <c r="EV35"/>
      <c r="EW35"/>
      <c r="EX35" s="1">
        <v>21300</v>
      </c>
      <c r="EY35"/>
      <c r="EZ35" s="1">
        <v>0</v>
      </c>
      <c r="FA35"/>
      <c r="FB35"/>
      <c r="FC35" s="17" t="s">
        <v>3462</v>
      </c>
      <c r="FD35"/>
      <c r="FE35"/>
      <c r="FF35" s="1">
        <v>276.67</v>
      </c>
      <c r="FG35" s="1" t="n">
        <f si="0" t="shared"/>
        <v>277.0</v>
      </c>
      <c r="FH35"/>
      <c r="FI35"/>
      <c r="FJ35"/>
      <c r="FK35"/>
    </row>
    <row r="36" spans="1:167">
      <c r="A36" s="18" t="s">
        <v>266</v>
      </c>
      <c r="B36" s="17" t="s">
        <v>1069</v>
      </c>
      <c r="C36"/>
      <c r="D36" s="18" t="s">
        <v>161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14" t="s">
        <v>555</v>
      </c>
      <c r="AH36" s="14" t="s">
        <v>307</v>
      </c>
      <c r="AI36" s="14" t="s">
        <v>1783</v>
      </c>
      <c r="AJ36"/>
      <c r="AK36" s="5" t="s">
        <v>3529</v>
      </c>
      <c r="AL36" s="14" t="s">
        <v>143</v>
      </c>
      <c r="AM36" s="14" t="s">
        <v>183</v>
      </c>
      <c r="AN36" s="14" t="s">
        <v>1784</v>
      </c>
      <c r="AO36" s="12" t="s">
        <v>1872</v>
      </c>
      <c r="AP36" s="12" t="s">
        <v>231</v>
      </c>
      <c r="AQ36" s="18">
        <v>1950</v>
      </c>
      <c r="AR36"/>
      <c r="AS36"/>
      <c r="AT36" s="13" t="s">
        <v>1694</v>
      </c>
      <c r="AU36" s="14" t="s">
        <v>1771</v>
      </c>
      <c r="AV36" s="14" t="s">
        <v>402</v>
      </c>
      <c r="AW36" s="14">
        <v>727</v>
      </c>
      <c r="AX36"/>
      <c r="AY36"/>
      <c r="AZ36" s="14" t="s">
        <v>1190</v>
      </c>
      <c r="BA36" s="14" t="s">
        <v>391</v>
      </c>
      <c r="BB36" s="13" t="s">
        <v>1916</v>
      </c>
      <c r="BC36" s="1">
        <v>770</v>
      </c>
      <c r="BD36" s="18">
        <v>263</v>
      </c>
      <c r="BE36" s="1">
        <v>2126</v>
      </c>
      <c r="BF36" s="1">
        <v>770</v>
      </c>
      <c r="BG36" s="18">
        <v>263</v>
      </c>
      <c r="BH36" s="1">
        <v>2126</v>
      </c>
      <c r="BI36" s="18">
        <v>7</v>
      </c>
      <c r="BJ36" s="18">
        <v>3</v>
      </c>
      <c r="BK36" s="18" t="s">
        <v>1052</v>
      </c>
      <c r="BL36" s="18">
        <v>10</v>
      </c>
      <c r="BM36" s="18" t="s">
        <v>1053</v>
      </c>
      <c r="BN36" s="18" t="s">
        <v>3459</v>
      </c>
      <c r="BO36" s="1">
        <v>770</v>
      </c>
      <c r="BP36" s="18">
        <v>521</v>
      </c>
      <c r="BQ36" s="18">
        <v>2159</v>
      </c>
      <c r="BR36" s="18">
        <v>9</v>
      </c>
      <c r="BS36" s="18">
        <v>2</v>
      </c>
      <c r="BT36" s="18" t="s">
        <v>3459</v>
      </c>
      <c r="BU36" s="8">
        <v>54600.04</v>
      </c>
      <c r="BV36" s="18" t="s">
        <v>3456</v>
      </c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 s="18" t="s">
        <v>40</v>
      </c>
      <c r="DS36"/>
      <c r="DT36"/>
      <c r="DU36" s="1">
        <v>2010</v>
      </c>
      <c r="DV36" s="20" t="s">
        <v>3508</v>
      </c>
      <c r="DW36" s="20" t="s">
        <v>3397</v>
      </c>
      <c r="DX36" s="20" t="s">
        <v>3564</v>
      </c>
      <c r="DY36" s="1">
        <v>60</v>
      </c>
      <c r="DZ36" s="1">
        <v>12680</v>
      </c>
      <c r="EA36" s="1">
        <v>564</v>
      </c>
      <c r="EB36" s="1">
        <v>29</v>
      </c>
      <c r="EC36" s="1">
        <v>900</v>
      </c>
      <c r="ED36" s="1">
        <v>699</v>
      </c>
      <c r="EE36" s="1">
        <v>0</v>
      </c>
      <c r="EF36" s="1">
        <v>699</v>
      </c>
      <c r="EG36" s="1">
        <v>500</v>
      </c>
      <c r="EH36" s="1">
        <v>699</v>
      </c>
      <c r="EI36" s="1">
        <v>0</v>
      </c>
      <c r="EJ36"/>
      <c r="EK36" s="1">
        <v>11412</v>
      </c>
      <c r="EL36" s="1">
        <v>4</v>
      </c>
      <c r="EM36" s="1">
        <v>13948</v>
      </c>
      <c r="EN36" s="1">
        <v>279</v>
      </c>
      <c r="EO36" s="18">
        <v>10.01</v>
      </c>
      <c r="EP36" s="18" t="s">
        <v>266</v>
      </c>
      <c r="EQ36"/>
      <c r="ER36"/>
      <c r="ES36"/>
      <c r="ET36"/>
      <c r="EU36"/>
      <c r="EV36"/>
      <c r="EW36"/>
      <c r="EX36" s="1">
        <v>11287</v>
      </c>
      <c r="EY36"/>
      <c r="EZ36" s="1">
        <v>11287</v>
      </c>
      <c r="FA36"/>
      <c r="FB36"/>
      <c r="FC36" s="17" t="s">
        <v>3462</v>
      </c>
      <c r="FD36"/>
      <c r="FE36"/>
      <c r="FF36" s="1">
        <v>278.68</v>
      </c>
      <c r="FG36" s="1" t="n">
        <f si="0" t="shared"/>
        <v>279.0</v>
      </c>
      <c r="FH36"/>
      <c r="FI36"/>
      <c r="FJ36"/>
      <c r="FK36"/>
    </row>
    <row r="37" spans="1:167">
      <c r="A37" s="18" t="s">
        <v>266</v>
      </c>
      <c r="B37" s="17" t="s">
        <v>1069</v>
      </c>
      <c r="C37"/>
      <c r="D37" s="18" t="s">
        <v>161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14" t="s">
        <v>289</v>
      </c>
      <c r="AH37"/>
      <c r="AI37" s="14" t="s">
        <v>317</v>
      </c>
      <c r="AJ37"/>
      <c r="AK37" s="5" t="s">
        <v>3529</v>
      </c>
      <c r="AL37" s="14" t="s">
        <v>143</v>
      </c>
      <c r="AM37" s="14" t="s">
        <v>215</v>
      </c>
      <c r="AN37" s="14" t="s">
        <v>1627</v>
      </c>
      <c r="AO37" s="12" t="s">
        <v>1872</v>
      </c>
      <c r="AP37" s="12" t="s">
        <v>356</v>
      </c>
      <c r="AQ37" s="12" t="s">
        <v>1883</v>
      </c>
      <c r="AR37"/>
      <c r="AS37"/>
      <c r="AT37" s="13" t="s">
        <v>1934</v>
      </c>
      <c r="AU37" s="14" t="s">
        <v>1217</v>
      </c>
      <c r="AV37" s="14" t="s">
        <v>402</v>
      </c>
      <c r="AW37" s="14" t="s">
        <v>1935</v>
      </c>
      <c r="AX37"/>
      <c r="AY37"/>
      <c r="AZ37" s="14" t="s">
        <v>1190</v>
      </c>
      <c r="BA37" s="14" t="s">
        <v>391</v>
      </c>
      <c r="BB37" s="13" t="s">
        <v>1936</v>
      </c>
      <c r="BC37" s="1">
        <v>706</v>
      </c>
      <c r="BD37" s="18">
        <v>264</v>
      </c>
      <c r="BE37" s="1">
        <v>2126</v>
      </c>
      <c r="BF37" s="1">
        <v>706</v>
      </c>
      <c r="BG37" s="18">
        <v>264</v>
      </c>
      <c r="BH37" s="1">
        <v>2126</v>
      </c>
      <c r="BI37" s="18">
        <v>9</v>
      </c>
      <c r="BJ37" s="18">
        <v>1</v>
      </c>
      <c r="BK37" s="18" t="s">
        <v>1800</v>
      </c>
      <c r="BL37" s="18">
        <v>15</v>
      </c>
      <c r="BM37" s="18" t="s">
        <v>3457</v>
      </c>
      <c r="BN37" s="18" t="s">
        <v>3459</v>
      </c>
      <c r="BO37" s="1">
        <v>706</v>
      </c>
      <c r="BP37" s="18">
        <v>521</v>
      </c>
      <c r="BQ37" s="18">
        <v>2160</v>
      </c>
      <c r="BR37" s="18">
        <v>17</v>
      </c>
      <c r="BS37" s="18">
        <v>4</v>
      </c>
      <c r="BT37" s="18" t="s">
        <v>3459</v>
      </c>
      <c r="BU37" s="8">
        <v>36000</v>
      </c>
      <c r="BV37" s="18" t="s">
        <v>3456</v>
      </c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 s="18" t="s">
        <v>40</v>
      </c>
      <c r="DS37"/>
      <c r="DT37"/>
      <c r="DU37" s="1">
        <v>2010</v>
      </c>
      <c r="DV37" s="20" t="s">
        <v>3508</v>
      </c>
      <c r="DW37" s="20" t="s">
        <v>3407</v>
      </c>
      <c r="DX37" s="20" t="s">
        <v>3538</v>
      </c>
      <c r="DY37" s="1">
        <v>60</v>
      </c>
      <c r="DZ37" s="1">
        <v>15700</v>
      </c>
      <c r="EA37" s="1">
        <v>710</v>
      </c>
      <c r="EB37" s="1">
        <v>250</v>
      </c>
      <c r="EC37" s="1">
        <v>0</v>
      </c>
      <c r="ED37" s="1">
        <v>0</v>
      </c>
      <c r="EE37" s="1">
        <v>0</v>
      </c>
      <c r="EF37" s="1">
        <v>0</v>
      </c>
      <c r="EG37" s="1">
        <v>550</v>
      </c>
      <c r="EH37" s="1">
        <v>0</v>
      </c>
      <c r="EI37" s="1">
        <v>0</v>
      </c>
      <c r="EJ37"/>
      <c r="EK37" s="1">
        <v>14130</v>
      </c>
      <c r="EL37" s="1">
        <v>6</v>
      </c>
      <c r="EM37" s="1">
        <v>17270</v>
      </c>
      <c r="EN37" s="1">
        <v>263</v>
      </c>
      <c r="EO37" s="18">
        <v>14.3</v>
      </c>
      <c r="EP37" s="18" t="s">
        <v>266</v>
      </c>
      <c r="EQ37"/>
      <c r="ER37"/>
      <c r="ES37"/>
      <c r="ET37"/>
      <c r="EU37"/>
      <c r="EV37"/>
      <c r="EW37"/>
      <c r="EX37" s="1">
        <v>11681</v>
      </c>
      <c r="EY37"/>
      <c r="EZ37" s="1">
        <v>11681</v>
      </c>
      <c r="FA37"/>
      <c r="FB37"/>
      <c r="FC37" s="17" t="s">
        <v>3462</v>
      </c>
      <c r="FD37"/>
      <c r="FE37"/>
      <c r="FF37" s="1">
        <v>262.77999999999997</v>
      </c>
      <c r="FG37" s="1" t="n">
        <f si="0" t="shared"/>
        <v>263.0</v>
      </c>
      <c r="FH37"/>
      <c r="FI37"/>
      <c r="FJ37"/>
      <c r="FK37"/>
    </row>
    <row r="38" spans="1:167">
      <c r="A38" s="18" t="s">
        <v>266</v>
      </c>
      <c r="B38" s="17" t="s">
        <v>1069</v>
      </c>
      <c r="C38"/>
      <c r="D38" s="18" t="s">
        <v>161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14" t="s">
        <v>570</v>
      </c>
      <c r="AH38" s="14" t="s">
        <v>246</v>
      </c>
      <c r="AI38" s="14" t="s">
        <v>559</v>
      </c>
      <c r="AJ38"/>
      <c r="AK38" s="5" t="s">
        <v>3529</v>
      </c>
      <c r="AL38" s="18" t="s">
        <v>143</v>
      </c>
      <c r="AM38" s="18" t="s">
        <v>189</v>
      </c>
      <c r="AN38" s="18" t="s">
        <v>493</v>
      </c>
      <c r="AO38" s="18">
        <v>10</v>
      </c>
      <c r="AP38" s="18">
        <v>15</v>
      </c>
      <c r="AQ38" s="18">
        <v>1990</v>
      </c>
      <c r="AR38"/>
      <c r="AS38"/>
      <c r="AT38" s="13" t="s">
        <v>794</v>
      </c>
      <c r="AU38" s="14" t="s">
        <v>795</v>
      </c>
      <c r="AV38" s="14" t="s">
        <v>402</v>
      </c>
      <c r="AW38" s="18" t="s">
        <v>876</v>
      </c>
      <c r="AX38"/>
      <c r="AY38"/>
      <c r="AZ38" s="14" t="s">
        <v>991</v>
      </c>
      <c r="BA38" s="14" t="s">
        <v>334</v>
      </c>
      <c r="BB38" s="13" t="s">
        <v>992</v>
      </c>
      <c r="BC38" s="18">
        <v>954</v>
      </c>
      <c r="BD38" s="18">
        <v>265</v>
      </c>
      <c r="BE38" s="18">
        <v>2127</v>
      </c>
      <c r="BF38" s="18">
        <v>954</v>
      </c>
      <c r="BG38" s="18">
        <v>265</v>
      </c>
      <c r="BH38" s="18">
        <v>2127</v>
      </c>
      <c r="BI38" s="18">
        <v>9</v>
      </c>
      <c r="BJ38" s="18">
        <v>1</v>
      </c>
      <c r="BK38" s="18" t="s">
        <v>1800</v>
      </c>
      <c r="BL38" s="18">
        <v>20</v>
      </c>
      <c r="BM38" s="18" t="s">
        <v>3457</v>
      </c>
      <c r="BN38" s="18" t="s">
        <v>3459</v>
      </c>
      <c r="BO38" s="18">
        <v>954</v>
      </c>
      <c r="BP38" s="18">
        <v>521</v>
      </c>
      <c r="BQ38" s="18">
        <v>2161</v>
      </c>
      <c r="BR38" s="18">
        <v>4</v>
      </c>
      <c r="BS38" s="18">
        <v>1</v>
      </c>
      <c r="BT38" s="18" t="s">
        <v>3459</v>
      </c>
      <c r="BU38" s="8">
        <v>22200</v>
      </c>
      <c r="BV38" s="18" t="s">
        <v>3456</v>
      </c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 s="18" t="s">
        <v>40</v>
      </c>
      <c r="DS38"/>
      <c r="DT38"/>
      <c r="DU38" s="1">
        <v>2016</v>
      </c>
      <c r="DV38" s="20" t="s">
        <v>3508</v>
      </c>
      <c r="DW38" s="20" t="s">
        <v>3387</v>
      </c>
      <c r="DX38" s="20" t="s">
        <v>3569</v>
      </c>
      <c r="DY38" s="1">
        <v>72</v>
      </c>
      <c r="DZ38" s="1">
        <v>24900</v>
      </c>
      <c r="EA38" s="1">
        <v>1800</v>
      </c>
      <c r="EB38" s="1">
        <v>25</v>
      </c>
      <c r="EC38" s="1">
        <v>2000</v>
      </c>
      <c r="ED38" s="1">
        <v>0</v>
      </c>
      <c r="EE38" s="1">
        <v>0</v>
      </c>
      <c r="EF38" s="1">
        <v>0</v>
      </c>
      <c r="EG38" s="1">
        <v>600</v>
      </c>
      <c r="EH38" s="1">
        <v>0</v>
      </c>
      <c r="EI38" s="1">
        <v>0</v>
      </c>
      <c r="EJ38"/>
      <c r="EK38" s="1">
        <v>22410</v>
      </c>
      <c r="EL38" s="1">
        <v>5</v>
      </c>
      <c r="EM38" s="1">
        <v>27390</v>
      </c>
      <c r="EN38" s="1">
        <v>493</v>
      </c>
      <c r="EO38" s="18">
        <v>11.2</v>
      </c>
      <c r="EP38" s="18" t="s">
        <v>1797</v>
      </c>
      <c r="EQ38" s="18" t="s">
        <v>1057</v>
      </c>
      <c r="ER38" s="1">
        <v>400</v>
      </c>
      <c r="ES38" s="1">
        <v>2008</v>
      </c>
      <c r="ET38" s="18" t="s">
        <v>1470</v>
      </c>
      <c r="EU38" s="18" t="s">
        <v>3387</v>
      </c>
      <c r="EV38" s="18" t="s">
        <v>3531</v>
      </c>
      <c r="EW38" s="1">
        <v>8500</v>
      </c>
      <c r="EX38" s="1">
        <v>24195</v>
      </c>
      <c r="EY38" s="18" t="s">
        <v>163</v>
      </c>
      <c r="EZ38" s="1">
        <v>25897</v>
      </c>
      <c r="FA38" s="18" t="s">
        <v>164</v>
      </c>
      <c r="FB38"/>
      <c r="FC38" s="17" t="s">
        <v>3462</v>
      </c>
      <c r="FD38"/>
      <c r="FE38"/>
      <c r="FF38" s="1">
        <v>492.7</v>
      </c>
      <c r="FG38" s="1" t="n">
        <f si="0" t="shared"/>
        <v>493.0</v>
      </c>
      <c r="FH38"/>
      <c r="FI38"/>
      <c r="FJ38" s="18">
        <v>0</v>
      </c>
      <c r="FK38" s="1" t="n">
        <f ref="FK38:FK39" si="3" t="shared">EW38</f>
        <v>8500.0</v>
      </c>
    </row>
    <row r="39" spans="1:167">
      <c r="A39" s="18" t="s">
        <v>266</v>
      </c>
      <c r="B39" s="17" t="s">
        <v>1069</v>
      </c>
      <c r="C39" s="26" t="s">
        <v>3460</v>
      </c>
      <c r="D39" s="18" t="s">
        <v>161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14" t="s">
        <v>570</v>
      </c>
      <c r="AH39" s="14" t="s">
        <v>246</v>
      </c>
      <c r="AI39" s="14" t="s">
        <v>559</v>
      </c>
      <c r="AJ39"/>
      <c r="AK39" s="5" t="s">
        <v>3529</v>
      </c>
      <c r="AL39" s="18" t="s">
        <v>143</v>
      </c>
      <c r="AM39" s="18" t="s">
        <v>193</v>
      </c>
      <c r="AN39" s="18" t="s">
        <v>494</v>
      </c>
      <c r="AO39" s="18">
        <v>10</v>
      </c>
      <c r="AP39" s="18">
        <v>20</v>
      </c>
      <c r="AQ39" s="18">
        <v>1950</v>
      </c>
      <c r="AR39"/>
      <c r="AS39"/>
      <c r="AT39" s="13" t="s">
        <v>796</v>
      </c>
      <c r="AU39" s="14" t="s">
        <v>290</v>
      </c>
      <c r="AV39" s="14" t="s">
        <v>401</v>
      </c>
      <c r="AW39" s="18">
        <v>6</v>
      </c>
      <c r="AX39"/>
      <c r="AY39"/>
      <c r="AZ39" s="14" t="s">
        <v>983</v>
      </c>
      <c r="BA39" s="14" t="s">
        <v>370</v>
      </c>
      <c r="BB39" s="13" t="s">
        <v>993</v>
      </c>
      <c r="BC39" s="18">
        <v>954</v>
      </c>
      <c r="BD39" s="18">
        <v>266</v>
      </c>
      <c r="BE39" s="18">
        <v>2128</v>
      </c>
      <c r="BF39" s="18">
        <v>954</v>
      </c>
      <c r="BG39" s="18">
        <v>266</v>
      </c>
      <c r="BH39" s="18">
        <v>2128</v>
      </c>
      <c r="BI39" s="18">
        <v>8</v>
      </c>
      <c r="BJ39" s="18">
        <v>2</v>
      </c>
      <c r="BK39" s="18" t="s">
        <v>1051</v>
      </c>
      <c r="BL39" s="18">
        <v>25</v>
      </c>
      <c r="BM39" s="18" t="s">
        <v>1801</v>
      </c>
      <c r="BN39" s="18" t="s">
        <v>3459</v>
      </c>
      <c r="BO39" s="18">
        <v>954</v>
      </c>
      <c r="BP39" s="18">
        <v>521</v>
      </c>
      <c r="BQ39" s="18">
        <v>2162</v>
      </c>
      <c r="BR39" s="18">
        <v>9</v>
      </c>
      <c r="BS39" s="18">
        <v>2</v>
      </c>
      <c r="BT39" s="18" t="s">
        <v>3459</v>
      </c>
      <c r="BU39" s="8">
        <v>27600</v>
      </c>
      <c r="BV39" s="18" t="s">
        <v>3456</v>
      </c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 s="18" t="s">
        <v>40</v>
      </c>
      <c r="DS39"/>
      <c r="DT39"/>
      <c r="DU39" s="1">
        <v>2010</v>
      </c>
      <c r="DV39" s="20" t="s">
        <v>3508</v>
      </c>
      <c r="DW39" s="20" t="s">
        <v>3411</v>
      </c>
      <c r="DX39" s="20" t="s">
        <v>3582</v>
      </c>
      <c r="DY39" s="1">
        <v>60</v>
      </c>
      <c r="DZ39" s="1">
        <v>23090</v>
      </c>
      <c r="EA39" s="1">
        <v>1032</v>
      </c>
      <c r="EB39" s="1">
        <v>15</v>
      </c>
      <c r="EC39" s="1">
        <v>3000</v>
      </c>
      <c r="ED39" s="1">
        <v>589</v>
      </c>
      <c r="EE39" s="1">
        <v>0</v>
      </c>
      <c r="EF39" s="1">
        <v>589</v>
      </c>
      <c r="EG39" s="1">
        <v>650</v>
      </c>
      <c r="EH39" s="1">
        <v>589</v>
      </c>
      <c r="EI39" s="1">
        <v>0</v>
      </c>
      <c r="EJ39"/>
      <c r="EK39" s="1">
        <v>20781</v>
      </c>
      <c r="EL39" s="1">
        <v>6</v>
      </c>
      <c r="EM39" s="1">
        <v>25399</v>
      </c>
      <c r="EN39" s="1">
        <v>409</v>
      </c>
      <c r="EO39" s="18">
        <v>14.3</v>
      </c>
      <c r="EP39" s="18" t="s">
        <v>1797</v>
      </c>
      <c r="EQ39" s="18" t="s">
        <v>1058</v>
      </c>
      <c r="ER39" s="1">
        <v>700</v>
      </c>
      <c r="ES39" s="1">
        <v>2009</v>
      </c>
      <c r="ET39" s="18" t="s">
        <v>1060</v>
      </c>
      <c r="EU39" s="18" t="s">
        <v>1068</v>
      </c>
      <c r="EV39" s="18" t="s">
        <v>3532</v>
      </c>
      <c r="EW39" s="1">
        <v>13500</v>
      </c>
      <c r="EX39" s="1">
        <v>22866</v>
      </c>
      <c r="EY39" s="18" t="s">
        <v>162</v>
      </c>
      <c r="EZ39" s="1">
        <v>22866</v>
      </c>
      <c r="FA39" s="18" t="s">
        <v>1798</v>
      </c>
      <c r="FB39"/>
      <c r="FC39" s="17" t="s">
        <v>3462</v>
      </c>
      <c r="FD39"/>
      <c r="FE39"/>
      <c r="FF39" s="1">
        <v>408.96</v>
      </c>
      <c r="FG39" s="1" t="n">
        <f si="0" t="shared"/>
        <v>409.0</v>
      </c>
      <c r="FH39"/>
      <c r="FI39"/>
      <c r="FJ39" s="18">
        <v>0</v>
      </c>
      <c r="FK39" s="1" t="n">
        <f si="3" t="shared"/>
        <v>13500.0</v>
      </c>
    </row>
    <row r="40" spans="1:167">
      <c r="A40" s="18" t="s">
        <v>266</v>
      </c>
      <c r="B40" s="17" t="s">
        <v>1069</v>
      </c>
      <c r="C40"/>
      <c r="D40" s="18" t="s">
        <v>161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14" t="s">
        <v>570</v>
      </c>
      <c r="AH40"/>
      <c r="AI40" s="14" t="s">
        <v>559</v>
      </c>
      <c r="AJ40"/>
      <c r="AK40" s="5" t="s">
        <v>3529</v>
      </c>
      <c r="AL40" s="18" t="s">
        <v>143</v>
      </c>
      <c r="AM40" s="18" t="s">
        <v>175</v>
      </c>
      <c r="AN40" s="18" t="s">
        <v>495</v>
      </c>
      <c r="AO40" s="18">
        <v>10</v>
      </c>
      <c r="AP40" s="18">
        <v>11</v>
      </c>
      <c r="AQ40" s="18">
        <v>1960</v>
      </c>
      <c r="AR40"/>
      <c r="AS40"/>
      <c r="AT40" s="13" t="s">
        <v>797</v>
      </c>
      <c r="AU40" s="14" t="s">
        <v>798</v>
      </c>
      <c r="AV40" s="14" t="s">
        <v>402</v>
      </c>
      <c r="AW40" s="18" t="s">
        <v>410</v>
      </c>
      <c r="AX40"/>
      <c r="AY40"/>
      <c r="AZ40" s="14" t="s">
        <v>994</v>
      </c>
      <c r="BA40" s="14" t="s">
        <v>1</v>
      </c>
      <c r="BB40" s="13" t="s">
        <v>995</v>
      </c>
      <c r="BC40" s="18">
        <v>954</v>
      </c>
      <c r="BD40" s="18">
        <v>267</v>
      </c>
      <c r="BE40" s="18">
        <v>2129</v>
      </c>
      <c r="BF40" s="18">
        <v>954</v>
      </c>
      <c r="BG40" s="18">
        <v>267</v>
      </c>
      <c r="BH40" s="18">
        <v>2129</v>
      </c>
      <c r="BI40" s="18">
        <v>7</v>
      </c>
      <c r="BJ40" s="18">
        <v>3</v>
      </c>
      <c r="BK40" s="18" t="s">
        <v>1052</v>
      </c>
      <c r="BL40" s="18">
        <v>30</v>
      </c>
      <c r="BM40" s="18" t="s">
        <v>1053</v>
      </c>
      <c r="BN40" s="18" t="s">
        <v>3459</v>
      </c>
      <c r="BO40" s="18">
        <v>954</v>
      </c>
      <c r="BP40" s="18">
        <v>521</v>
      </c>
      <c r="BQ40" s="18">
        <v>2163</v>
      </c>
      <c r="BR40" s="18">
        <v>8</v>
      </c>
      <c r="BS40" s="18">
        <v>3</v>
      </c>
      <c r="BT40" s="18" t="s">
        <v>3459</v>
      </c>
      <c r="BU40" s="8">
        <v>22999.96</v>
      </c>
      <c r="BV40" s="18" t="s">
        <v>3456</v>
      </c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 s="18" t="s">
        <v>40</v>
      </c>
      <c r="DS40"/>
      <c r="DT40"/>
      <c r="DU40" s="1">
        <v>2010</v>
      </c>
      <c r="DV40" s="20" t="s">
        <v>3508</v>
      </c>
      <c r="DW40" s="20" t="s">
        <v>3408</v>
      </c>
      <c r="DX40" s="20" t="s">
        <v>3540</v>
      </c>
      <c r="DY40" s="1">
        <v>60</v>
      </c>
      <c r="DZ40" s="1">
        <v>17409</v>
      </c>
      <c r="EA40" s="1">
        <v>523</v>
      </c>
      <c r="EB40" s="1">
        <v>10</v>
      </c>
      <c r="EC40" s="1">
        <v>0</v>
      </c>
      <c r="ED40" s="1">
        <v>498</v>
      </c>
      <c r="EE40" s="1">
        <v>0</v>
      </c>
      <c r="EF40" s="1">
        <v>498</v>
      </c>
      <c r="EG40" s="1">
        <v>700</v>
      </c>
      <c r="EH40" s="1">
        <v>498</v>
      </c>
      <c r="EI40" s="1">
        <v>0</v>
      </c>
      <c r="EJ40"/>
      <c r="EK40" s="1">
        <v>15668.1</v>
      </c>
      <c r="EL40" s="1">
        <v>1</v>
      </c>
      <c r="EM40" s="1">
        <v>19149.900000000001</v>
      </c>
      <c r="EN40" s="1">
        <v>316</v>
      </c>
      <c r="EO40" s="18">
        <v>8.01</v>
      </c>
      <c r="EP40" s="18" t="s">
        <v>266</v>
      </c>
      <c r="EQ40"/>
      <c r="ER40"/>
      <c r="ES40"/>
      <c r="ET40"/>
      <c r="EU40"/>
      <c r="EV40"/>
      <c r="EW40"/>
      <c r="EX40" s="1">
        <v>14350</v>
      </c>
      <c r="EY40"/>
      <c r="EZ40" s="1">
        <v>14350</v>
      </c>
      <c r="FA40"/>
      <c r="FB40"/>
      <c r="FC40" s="17" t="s">
        <v>3462</v>
      </c>
      <c r="FD40"/>
      <c r="FE40"/>
      <c r="FF40" s="1">
        <v>315.60000000000002</v>
      </c>
      <c r="FG40" s="1" t="n">
        <f si="0" t="shared"/>
        <v>316.0</v>
      </c>
      <c r="FH40"/>
      <c r="FI40"/>
      <c r="FJ40"/>
      <c r="FK40"/>
    </row>
    <row r="41" spans="1:167">
      <c r="A41" s="18" t="s">
        <v>266</v>
      </c>
      <c r="B41" s="17" t="s">
        <v>1069</v>
      </c>
      <c r="C41"/>
      <c r="D41" s="18" t="s">
        <v>161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14" t="s">
        <v>318</v>
      </c>
      <c r="AH41"/>
      <c r="AI41" s="14" t="s">
        <v>619</v>
      </c>
      <c r="AJ41"/>
      <c r="AK41" s="5" t="s">
        <v>3529</v>
      </c>
      <c r="AL41" s="18" t="s">
        <v>143</v>
      </c>
      <c r="AM41" s="18" t="s">
        <v>185</v>
      </c>
      <c r="AN41" s="18" t="s">
        <v>481</v>
      </c>
      <c r="AO41" s="18">
        <v>10</v>
      </c>
      <c r="AP41" s="18">
        <v>11</v>
      </c>
      <c r="AQ41" s="18">
        <v>1950</v>
      </c>
      <c r="AR41"/>
      <c r="AS41"/>
      <c r="AT41" s="13" t="s">
        <v>333</v>
      </c>
      <c r="AU41" s="14" t="s">
        <v>1806</v>
      </c>
      <c r="AV41" s="14" t="s">
        <v>406</v>
      </c>
      <c r="AW41" s="18" t="s">
        <v>411</v>
      </c>
      <c r="AX41"/>
      <c r="AY41"/>
      <c r="AZ41" s="14" t="s">
        <v>282</v>
      </c>
      <c r="BA41" s="14" t="s">
        <v>374</v>
      </c>
      <c r="BB41" s="13" t="s">
        <v>973</v>
      </c>
      <c r="BC41" s="18">
        <v>954</v>
      </c>
      <c r="BD41" s="18">
        <v>268</v>
      </c>
      <c r="BE41" s="18">
        <v>2130</v>
      </c>
      <c r="BF41" s="18">
        <v>954</v>
      </c>
      <c r="BG41" s="18">
        <v>268</v>
      </c>
      <c r="BH41" s="18">
        <v>2130</v>
      </c>
      <c r="BI41" s="18">
        <v>7</v>
      </c>
      <c r="BJ41" s="18">
        <v>3</v>
      </c>
      <c r="BK41" s="18" t="s">
        <v>1052</v>
      </c>
      <c r="BL41" s="18">
        <v>35</v>
      </c>
      <c r="BM41" s="18" t="s">
        <v>1053</v>
      </c>
      <c r="BN41" s="18" t="s">
        <v>3459</v>
      </c>
      <c r="BO41" s="18">
        <v>954</v>
      </c>
      <c r="BP41" s="18">
        <v>521</v>
      </c>
      <c r="BQ41" s="18">
        <v>2164</v>
      </c>
      <c r="BR41" s="18">
        <v>7</v>
      </c>
      <c r="BS41" s="18">
        <v>4</v>
      </c>
      <c r="BT41" s="18" t="s">
        <v>3459</v>
      </c>
      <c r="BU41" s="8">
        <v>19956</v>
      </c>
      <c r="BV41" s="18" t="s">
        <v>3456</v>
      </c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 s="18" t="s">
        <v>40</v>
      </c>
      <c r="DS41"/>
      <c r="DT41"/>
      <c r="DU41" s="1">
        <v>2016</v>
      </c>
      <c r="DV41" s="20" t="s">
        <v>3508</v>
      </c>
      <c r="DW41" s="20" t="s">
        <v>3387</v>
      </c>
      <c r="DX41" s="20" t="s">
        <v>3569</v>
      </c>
      <c r="DY41" s="1">
        <v>72</v>
      </c>
      <c r="DZ41" s="1">
        <v>19771</v>
      </c>
      <c r="EA41" s="1">
        <v>1098</v>
      </c>
      <c r="EB41" s="1">
        <v>15</v>
      </c>
      <c r="EC41" s="1">
        <v>4000</v>
      </c>
      <c r="ED41" s="1">
        <v>999</v>
      </c>
      <c r="EE41" s="1">
        <v>0</v>
      </c>
      <c r="EF41" s="1">
        <v>999</v>
      </c>
      <c r="EG41" s="1">
        <v>750</v>
      </c>
      <c r="EH41" s="1">
        <v>999</v>
      </c>
      <c r="EI41" s="1">
        <v>699</v>
      </c>
      <c r="EJ41"/>
      <c r="EK41" s="1">
        <v>17793.900000000001</v>
      </c>
      <c r="EL41" s="1">
        <v>4</v>
      </c>
      <c r="EM41" s="1">
        <v>21748.1</v>
      </c>
      <c r="EN41" s="1">
        <v>257</v>
      </c>
      <c r="EO41" s="18">
        <v>10.01</v>
      </c>
      <c r="EP41" s="18" t="s">
        <v>266</v>
      </c>
      <c r="EQ41"/>
      <c r="ER41"/>
      <c r="ES41"/>
      <c r="ET41"/>
      <c r="EU41"/>
      <c r="EV41"/>
      <c r="EW41"/>
      <c r="EX41" s="1">
        <v>23342.84</v>
      </c>
      <c r="EY41"/>
      <c r="EZ41" s="1">
        <v>24700</v>
      </c>
      <c r="FA41"/>
      <c r="FB41"/>
      <c r="FC41" s="17" t="s">
        <v>3462</v>
      </c>
      <c r="FD41"/>
      <c r="FE41"/>
      <c r="FF41" s="1">
        <v>256.93</v>
      </c>
      <c r="FG41" s="1" t="n">
        <f si="0" t="shared"/>
        <v>257.0</v>
      </c>
      <c r="FH41"/>
      <c r="FI41"/>
      <c r="FJ41"/>
      <c r="FK41"/>
    </row>
    <row r="42" spans="1:167">
      <c r="A42" s="18" t="s">
        <v>266</v>
      </c>
      <c r="B42" s="17" t="s">
        <v>1069</v>
      </c>
      <c r="C42" s="26">
        <v>32127</v>
      </c>
      <c r="D42" s="18" t="s">
        <v>161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14" t="s">
        <v>318</v>
      </c>
      <c r="AH42"/>
      <c r="AI42" s="14" t="s">
        <v>322</v>
      </c>
      <c r="AJ42"/>
      <c r="AK42" s="5" t="s">
        <v>3529</v>
      </c>
      <c r="AL42" s="18" t="s">
        <v>143</v>
      </c>
      <c r="AM42" s="18" t="s">
        <v>175</v>
      </c>
      <c r="AN42" s="18" t="s">
        <v>480</v>
      </c>
      <c r="AO42" s="18">
        <v>10</v>
      </c>
      <c r="AP42" s="18">
        <v>20</v>
      </c>
      <c r="AQ42" s="18">
        <v>1940</v>
      </c>
      <c r="AR42"/>
      <c r="AS42"/>
      <c r="AT42" s="13" t="s">
        <v>719</v>
      </c>
      <c r="AU42" s="14" t="s">
        <v>327</v>
      </c>
      <c r="AV42" s="14" t="s">
        <v>401</v>
      </c>
      <c r="AW42" s="18" t="s">
        <v>873</v>
      </c>
      <c r="AX42"/>
      <c r="AY42"/>
      <c r="AZ42" s="14" t="s">
        <v>1842</v>
      </c>
      <c r="BA42" s="14" t="s">
        <v>1</v>
      </c>
      <c r="BB42" s="13" t="s">
        <v>913</v>
      </c>
      <c r="BC42" s="18">
        <v>954</v>
      </c>
      <c r="BD42" s="18">
        <v>269</v>
      </c>
      <c r="BE42" s="18">
        <v>2131</v>
      </c>
      <c r="BF42" s="18">
        <v>954</v>
      </c>
      <c r="BG42" s="18">
        <v>269</v>
      </c>
      <c r="BH42" s="18">
        <v>2131</v>
      </c>
      <c r="BI42" s="18">
        <v>8</v>
      </c>
      <c r="BJ42" s="18">
        <v>2</v>
      </c>
      <c r="BK42" s="18" t="s">
        <v>1051</v>
      </c>
      <c r="BL42" s="18">
        <v>40</v>
      </c>
      <c r="BM42" s="18" t="s">
        <v>1801</v>
      </c>
      <c r="BN42" s="18" t="s">
        <v>3459</v>
      </c>
      <c r="BO42" s="18">
        <v>954</v>
      </c>
      <c r="BP42" s="18">
        <v>521</v>
      </c>
      <c r="BQ42" s="18">
        <v>2165</v>
      </c>
      <c r="BR42" s="18">
        <v>8</v>
      </c>
      <c r="BS42" s="18">
        <v>3</v>
      </c>
      <c r="BT42" s="18" t="s">
        <v>3459</v>
      </c>
      <c r="BU42" s="8">
        <v>37000</v>
      </c>
      <c r="BV42" s="18" t="s">
        <v>3456</v>
      </c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 s="18" t="s">
        <v>40</v>
      </c>
      <c r="DS42"/>
      <c r="DT42"/>
      <c r="DU42" s="1">
        <v>2010</v>
      </c>
      <c r="DV42" s="20" t="s">
        <v>3508</v>
      </c>
      <c r="DW42" s="20" t="s">
        <v>3387</v>
      </c>
      <c r="DX42" s="20" t="s">
        <v>3585</v>
      </c>
      <c r="DY42" s="1">
        <v>60</v>
      </c>
      <c r="DZ42" s="1">
        <v>13910</v>
      </c>
      <c r="EA42" s="1">
        <v>837</v>
      </c>
      <c r="EB42" s="1">
        <v>25</v>
      </c>
      <c r="EC42" s="1">
        <v>0</v>
      </c>
      <c r="ED42" s="1">
        <v>516</v>
      </c>
      <c r="EE42" s="1">
        <v>0</v>
      </c>
      <c r="EF42" s="1">
        <v>516</v>
      </c>
      <c r="EG42" s="1">
        <v>800</v>
      </c>
      <c r="EH42" s="1">
        <v>516</v>
      </c>
      <c r="EI42" s="1">
        <v>700</v>
      </c>
      <c r="EJ42"/>
      <c r="EK42" s="1">
        <v>12519</v>
      </c>
      <c r="EL42" s="1">
        <v>3</v>
      </c>
      <c r="EM42" s="1">
        <v>15301</v>
      </c>
      <c r="EN42" s="1">
        <v>249</v>
      </c>
      <c r="EO42" s="18">
        <v>12.5</v>
      </c>
      <c r="EP42" s="18" t="s">
        <v>266</v>
      </c>
      <c r="EQ42"/>
      <c r="ER42"/>
      <c r="ES42"/>
      <c r="ET42"/>
      <c r="EU42"/>
      <c r="EV42"/>
      <c r="EW42"/>
      <c r="EX42" s="1">
        <v>11762</v>
      </c>
      <c r="EY42"/>
      <c r="EZ42" s="1">
        <v>11762</v>
      </c>
      <c r="FA42"/>
      <c r="FB42"/>
      <c r="FC42" s="17" t="s">
        <v>3462</v>
      </c>
      <c r="FD42"/>
      <c r="FE42"/>
      <c r="FF42" s="1">
        <v>249.01</v>
      </c>
      <c r="FG42" s="1" t="n">
        <f si="0" t="shared"/>
        <v>249.0</v>
      </c>
      <c r="FH42"/>
      <c r="FI42"/>
      <c r="FJ42"/>
      <c r="FK42"/>
    </row>
    <row r="43" spans="1:167">
      <c r="A43" s="18" t="s">
        <v>266</v>
      </c>
      <c r="B43" s="17" t="s">
        <v>1069</v>
      </c>
      <c r="C43"/>
      <c r="D43" s="18" t="s">
        <v>161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14" t="s">
        <v>600</v>
      </c>
      <c r="AH43" s="14" t="s">
        <v>259</v>
      </c>
      <c r="AI43" s="14" t="s">
        <v>601</v>
      </c>
      <c r="AJ43"/>
      <c r="AK43" s="5" t="s">
        <v>3529</v>
      </c>
      <c r="AL43" s="18" t="s">
        <v>143</v>
      </c>
      <c r="AM43" s="18" t="s">
        <v>184</v>
      </c>
      <c r="AN43" s="18" t="s">
        <v>459</v>
      </c>
      <c r="AO43" s="18">
        <v>10</v>
      </c>
      <c r="AP43" s="18">
        <v>20</v>
      </c>
      <c r="AQ43" s="18">
        <v>1990</v>
      </c>
      <c r="AR43"/>
      <c r="AS43"/>
      <c r="AT43" s="13" t="s">
        <v>746</v>
      </c>
      <c r="AU43" s="14" t="s">
        <v>1821</v>
      </c>
      <c r="AV43"/>
      <c r="AW43" s="18" t="s">
        <v>410</v>
      </c>
      <c r="AX43"/>
      <c r="AY43"/>
      <c r="AZ43" s="14" t="s">
        <v>940</v>
      </c>
      <c r="BA43" s="14" t="s">
        <v>386</v>
      </c>
      <c r="BB43" s="13" t="s">
        <v>941</v>
      </c>
      <c r="BC43" s="18">
        <v>954</v>
      </c>
      <c r="BD43" s="18">
        <v>270</v>
      </c>
      <c r="BE43" s="18">
        <v>2132</v>
      </c>
      <c r="BF43" s="18">
        <v>954</v>
      </c>
      <c r="BG43" s="18">
        <v>270</v>
      </c>
      <c r="BH43" s="18">
        <v>2132</v>
      </c>
      <c r="BI43" s="18">
        <v>9</v>
      </c>
      <c r="BJ43" s="18">
        <v>1</v>
      </c>
      <c r="BK43" s="18" t="s">
        <v>1800</v>
      </c>
      <c r="BL43" s="18">
        <v>45</v>
      </c>
      <c r="BM43" s="18" t="s">
        <v>3457</v>
      </c>
      <c r="BN43" s="18" t="s">
        <v>3459</v>
      </c>
      <c r="BO43" s="18">
        <v>954</v>
      </c>
      <c r="BP43" s="18">
        <v>521</v>
      </c>
      <c r="BQ43" s="18">
        <v>2166</v>
      </c>
      <c r="BR43" s="18">
        <v>6</v>
      </c>
      <c r="BS43" s="18">
        <v>8</v>
      </c>
      <c r="BT43" s="18" t="s">
        <v>3459</v>
      </c>
      <c r="BU43" s="8">
        <v>23200</v>
      </c>
      <c r="BV43" s="18" t="s">
        <v>3456</v>
      </c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 s="18" t="s">
        <v>40</v>
      </c>
      <c r="DS43"/>
      <c r="DT43"/>
      <c r="DU43" s="1">
        <v>2011</v>
      </c>
      <c r="DV43" s="20" t="s">
        <v>3508</v>
      </c>
      <c r="DW43" s="20" t="s">
        <v>3387</v>
      </c>
      <c r="DX43" s="20" t="s">
        <v>3585</v>
      </c>
      <c r="DY43" s="1">
        <v>60</v>
      </c>
      <c r="DZ43" s="1">
        <v>16828</v>
      </c>
      <c r="EA43" s="1">
        <v>129</v>
      </c>
      <c r="EB43" s="1">
        <v>25</v>
      </c>
      <c r="EC43" s="1">
        <v>3500</v>
      </c>
      <c r="ED43" s="1">
        <v>499</v>
      </c>
      <c r="EE43" s="1">
        <v>0</v>
      </c>
      <c r="EF43" s="1">
        <v>499</v>
      </c>
      <c r="EG43" s="1">
        <v>850</v>
      </c>
      <c r="EH43" s="1">
        <v>499</v>
      </c>
      <c r="EI43" s="1">
        <v>495</v>
      </c>
      <c r="EJ43"/>
      <c r="EK43" s="1">
        <v>15145.2</v>
      </c>
      <c r="EL43" s="1">
        <v>6</v>
      </c>
      <c r="EM43" s="1">
        <v>18510.8</v>
      </c>
      <c r="EN43" s="1">
        <v>337</v>
      </c>
      <c r="EO43" s="18">
        <v>14.3</v>
      </c>
      <c r="EP43" s="18" t="s">
        <v>266</v>
      </c>
      <c r="EQ43"/>
      <c r="ER43"/>
      <c r="ES43"/>
      <c r="ET43"/>
      <c r="EU43"/>
      <c r="EV43"/>
      <c r="EW43"/>
      <c r="EX43" s="1">
        <v>0</v>
      </c>
      <c r="EY43"/>
      <c r="EZ43" s="1">
        <v>0</v>
      </c>
      <c r="FA43"/>
      <c r="FB43"/>
      <c r="FC43" s="17" t="s">
        <v>3462</v>
      </c>
      <c r="FD43"/>
      <c r="FE43"/>
      <c r="FF43" s="1">
        <v>337.2</v>
      </c>
      <c r="FG43" s="1" t="n">
        <f si="0" t="shared"/>
        <v>337.0</v>
      </c>
      <c r="FH43"/>
      <c r="FI43"/>
      <c r="FJ43"/>
      <c r="FK43"/>
    </row>
    <row r="44" spans="1:167">
      <c r="A44" s="18" t="s">
        <v>266</v>
      </c>
      <c r="B44" s="17" t="s">
        <v>1069</v>
      </c>
      <c r="C44" s="26" t="s">
        <v>3460</v>
      </c>
      <c r="D44" s="18" t="s">
        <v>161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14" t="s">
        <v>141</v>
      </c>
      <c r="AH44" s="14" t="s">
        <v>259</v>
      </c>
      <c r="AI44" s="14" t="s">
        <v>601</v>
      </c>
      <c r="AJ44"/>
      <c r="AK44" s="5" t="s">
        <v>3529</v>
      </c>
      <c r="AL44" s="18" t="s">
        <v>143</v>
      </c>
      <c r="AM44" s="18" t="s">
        <v>198</v>
      </c>
      <c r="AN44" s="18" t="s">
        <v>460</v>
      </c>
      <c r="AO44" s="18">
        <v>10</v>
      </c>
      <c r="AP44" s="18">
        <v>11</v>
      </c>
      <c r="AQ44" s="18">
        <v>1950</v>
      </c>
      <c r="AR44"/>
      <c r="AS44"/>
      <c r="AT44" s="13" t="s">
        <v>747</v>
      </c>
      <c r="AU44" s="14" t="s">
        <v>1827</v>
      </c>
      <c r="AV44" s="14" t="s">
        <v>146</v>
      </c>
      <c r="AW44" s="18" t="s">
        <v>410</v>
      </c>
      <c r="AX44"/>
      <c r="AY44"/>
      <c r="AZ44" s="14" t="s">
        <v>942</v>
      </c>
      <c r="BA44" s="14" t="s">
        <v>371</v>
      </c>
      <c r="BB44" s="13" t="s">
        <v>943</v>
      </c>
      <c r="BC44" s="18">
        <v>954</v>
      </c>
      <c r="BD44" s="18">
        <v>271</v>
      </c>
      <c r="BE44" s="18">
        <v>2133</v>
      </c>
      <c r="BF44" s="18">
        <v>954</v>
      </c>
      <c r="BG44" s="18">
        <v>271</v>
      </c>
      <c r="BH44" s="18">
        <v>2133</v>
      </c>
      <c r="BI44" s="18">
        <v>8</v>
      </c>
      <c r="BJ44" s="18">
        <v>2</v>
      </c>
      <c r="BK44" s="18" t="s">
        <v>1051</v>
      </c>
      <c r="BL44" s="18">
        <v>50</v>
      </c>
      <c r="BM44" s="18" t="s">
        <v>1801</v>
      </c>
      <c r="BN44" s="18" t="s">
        <v>3459</v>
      </c>
      <c r="BO44" s="18">
        <v>954</v>
      </c>
      <c r="BP44" s="18">
        <v>521</v>
      </c>
      <c r="BQ44" s="18">
        <v>2167</v>
      </c>
      <c r="BR44" s="18">
        <v>12</v>
      </c>
      <c r="BS44" s="18">
        <v>9</v>
      </c>
      <c r="BT44" s="18" t="s">
        <v>3459</v>
      </c>
      <c r="BU44" s="8">
        <v>28600</v>
      </c>
      <c r="BV44" s="18" t="s">
        <v>3456</v>
      </c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 s="18" t="s">
        <v>40</v>
      </c>
      <c r="DS44"/>
      <c r="DT44"/>
      <c r="DU44" s="1">
        <v>2013</v>
      </c>
      <c r="DV44" s="20" t="s">
        <v>3508</v>
      </c>
      <c r="DW44" s="20" t="s">
        <v>3382</v>
      </c>
      <c r="DX44" s="20" t="s">
        <v>3563</v>
      </c>
      <c r="DY44" s="1">
        <v>60</v>
      </c>
      <c r="DZ44" s="1">
        <v>24093</v>
      </c>
      <c r="EA44" s="1">
        <v>722</v>
      </c>
      <c r="EB44" s="1">
        <v>15</v>
      </c>
      <c r="EC44" s="1">
        <v>0</v>
      </c>
      <c r="ED44" s="1">
        <v>399</v>
      </c>
      <c r="EE44" s="1">
        <v>0</v>
      </c>
      <c r="EF44" s="1">
        <v>399</v>
      </c>
      <c r="EG44" s="1">
        <v>50</v>
      </c>
      <c r="EH44" s="1">
        <v>399</v>
      </c>
      <c r="EI44" s="1">
        <v>549</v>
      </c>
      <c r="EJ44"/>
      <c r="EK44" s="1">
        <v>21683.7</v>
      </c>
      <c r="EL44" s="1">
        <v>1</v>
      </c>
      <c r="EM44" s="1">
        <v>26502.3</v>
      </c>
      <c r="EN44" s="1">
        <v>517</v>
      </c>
      <c r="EO44" s="18">
        <v>8.01</v>
      </c>
      <c r="EP44" s="18" t="s">
        <v>266</v>
      </c>
      <c r="EQ44"/>
      <c r="ER44"/>
      <c r="ES44"/>
      <c r="ET44"/>
      <c r="EU44"/>
      <c r="EV44"/>
      <c r="EW44"/>
      <c r="EX44" s="1">
        <v>26918</v>
      </c>
      <c r="EY44"/>
      <c r="EZ44" s="1">
        <v>0</v>
      </c>
      <c r="FA44"/>
      <c r="FB44"/>
      <c r="FC44" s="17" t="s">
        <v>3462</v>
      </c>
      <c r="FD44"/>
      <c r="FE44"/>
      <c r="FF44" s="1">
        <v>517.04999999999995</v>
      </c>
      <c r="FG44" s="1" t="n">
        <f si="0" t="shared"/>
        <v>517.0</v>
      </c>
      <c r="FH44"/>
      <c r="FI44"/>
      <c r="FJ44"/>
      <c r="FK44"/>
    </row>
    <row r="45" spans="1:167">
      <c r="A45" s="18" t="s">
        <v>266</v>
      </c>
      <c r="B45" s="17" t="s">
        <v>1069</v>
      </c>
      <c r="C45"/>
      <c r="D45" s="18" t="s">
        <v>161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14" t="s">
        <v>621</v>
      </c>
      <c r="AH45" s="14" t="s">
        <v>263</v>
      </c>
      <c r="AI45" s="14" t="s">
        <v>601</v>
      </c>
      <c r="AJ45"/>
      <c r="AK45" s="5" t="s">
        <v>3529</v>
      </c>
      <c r="AL45" s="18" t="s">
        <v>143</v>
      </c>
      <c r="AM45" s="18" t="s">
        <v>182</v>
      </c>
      <c r="AN45" s="18" t="s">
        <v>484</v>
      </c>
      <c r="AO45" s="18">
        <v>10</v>
      </c>
      <c r="AP45" s="18">
        <v>11</v>
      </c>
      <c r="AQ45" s="18">
        <v>1970</v>
      </c>
      <c r="AR45"/>
      <c r="AS45"/>
      <c r="AT45" s="13" t="s">
        <v>781</v>
      </c>
      <c r="AU45" s="14" t="s">
        <v>782</v>
      </c>
      <c r="AV45" s="14" t="s">
        <v>146</v>
      </c>
      <c r="AW45" s="18" t="s">
        <v>410</v>
      </c>
      <c r="AX45"/>
      <c r="AY45"/>
      <c r="AZ45" s="14" t="s">
        <v>351</v>
      </c>
      <c r="BA45" s="14" t="s">
        <v>369</v>
      </c>
      <c r="BB45" s="13" t="s">
        <v>977</v>
      </c>
      <c r="BC45" s="18">
        <v>954</v>
      </c>
      <c r="BD45" s="18">
        <v>272</v>
      </c>
      <c r="BE45" s="18">
        <v>2134</v>
      </c>
      <c r="BF45" s="18">
        <v>954</v>
      </c>
      <c r="BG45" s="18">
        <v>272</v>
      </c>
      <c r="BH45" s="18">
        <v>2134</v>
      </c>
      <c r="BI45" s="18">
        <v>9</v>
      </c>
      <c r="BJ45" s="18">
        <v>1</v>
      </c>
      <c r="BK45" s="18" t="s">
        <v>1800</v>
      </c>
      <c r="BL45" s="18">
        <v>55</v>
      </c>
      <c r="BM45" s="18" t="s">
        <v>3457</v>
      </c>
      <c r="BN45" s="18" t="s">
        <v>3459</v>
      </c>
      <c r="BO45" s="18">
        <v>954</v>
      </c>
      <c r="BP45" s="18">
        <v>521</v>
      </c>
      <c r="BQ45" s="18">
        <v>2168</v>
      </c>
      <c r="BR45" s="18">
        <v>20</v>
      </c>
      <c r="BS45" s="18">
        <v>1</v>
      </c>
      <c r="BT45" s="18" t="s">
        <v>3459</v>
      </c>
      <c r="BU45" s="8">
        <v>23999.96</v>
      </c>
      <c r="BV45" s="18" t="s">
        <v>3456</v>
      </c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 s="18" t="s">
        <v>40</v>
      </c>
      <c r="DS45"/>
      <c r="DT45"/>
      <c r="DU45" s="1">
        <v>2016</v>
      </c>
      <c r="DV45" s="20" t="s">
        <v>3508</v>
      </c>
      <c r="DW45" s="20" t="s">
        <v>3411</v>
      </c>
      <c r="DX45" s="20" t="s">
        <v>3554</v>
      </c>
      <c r="DY45" s="1">
        <v>75</v>
      </c>
      <c r="DZ45" s="1">
        <v>29900</v>
      </c>
      <c r="EA45" s="1">
        <v>1099</v>
      </c>
      <c r="EB45" s="1">
        <v>250</v>
      </c>
      <c r="EC45" s="1">
        <v>0</v>
      </c>
      <c r="ED45" s="1">
        <v>499</v>
      </c>
      <c r="EE45" s="1">
        <v>0</v>
      </c>
      <c r="EF45" s="1">
        <v>499</v>
      </c>
      <c r="EG45" s="1">
        <v>100</v>
      </c>
      <c r="EH45" s="1">
        <v>499</v>
      </c>
      <c r="EI45" s="1">
        <v>499</v>
      </c>
      <c r="EJ45"/>
      <c r="EK45" s="1">
        <v>26910</v>
      </c>
      <c r="EL45" s="1">
        <v>1</v>
      </c>
      <c r="EM45" s="1">
        <v>32890</v>
      </c>
      <c r="EN45" s="1">
        <v>521</v>
      </c>
      <c r="EO45" s="18">
        <v>8.01</v>
      </c>
      <c r="EP45" s="18" t="s">
        <v>266</v>
      </c>
      <c r="EQ45"/>
      <c r="ER45"/>
      <c r="ES45"/>
      <c r="ET45"/>
      <c r="EU45"/>
      <c r="EV45"/>
      <c r="EW45"/>
      <c r="EX45" s="1">
        <v>27634</v>
      </c>
      <c r="EY45"/>
      <c r="EZ45" s="1">
        <v>29063</v>
      </c>
      <c r="FA45"/>
      <c r="FB45"/>
      <c r="FC45" s="17" t="s">
        <v>3462</v>
      </c>
      <c r="FD45"/>
      <c r="FE45"/>
      <c r="FF45" s="1">
        <v>521.34</v>
      </c>
      <c r="FG45" s="1" t="n">
        <f si="0" t="shared"/>
        <v>521.0</v>
      </c>
      <c r="FH45"/>
      <c r="FI45"/>
      <c r="FJ45"/>
      <c r="FK45"/>
    </row>
    <row r="46" spans="1:167">
      <c r="A46" s="18" t="s">
        <v>266</v>
      </c>
      <c r="B46" s="17" t="s">
        <v>1069</v>
      </c>
      <c r="C46"/>
      <c r="D46" s="18" t="s">
        <v>161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14" t="s">
        <v>647</v>
      </c>
      <c r="AH46"/>
      <c r="AI46" s="14" t="s">
        <v>648</v>
      </c>
      <c r="AJ46"/>
      <c r="AK46" s="5" t="s">
        <v>3529</v>
      </c>
      <c r="AL46" s="18" t="s">
        <v>143</v>
      </c>
      <c r="AM46" s="18" t="s">
        <v>171</v>
      </c>
      <c r="AN46" s="18" t="s">
        <v>506</v>
      </c>
      <c r="AO46" s="18">
        <v>10</v>
      </c>
      <c r="AP46" s="18">
        <v>20</v>
      </c>
      <c r="AQ46" s="18">
        <v>1940</v>
      </c>
      <c r="AR46"/>
      <c r="AS46"/>
      <c r="AT46" s="13" t="s">
        <v>813</v>
      </c>
      <c r="AU46" s="14" t="s">
        <v>814</v>
      </c>
      <c r="AV46" s="14" t="s">
        <v>400</v>
      </c>
      <c r="AW46" s="18" t="s">
        <v>410</v>
      </c>
      <c r="AX46"/>
      <c r="AY46"/>
      <c r="AZ46" s="14" t="s">
        <v>983</v>
      </c>
      <c r="BA46" s="14" t="s">
        <v>370</v>
      </c>
      <c r="BB46" s="13" t="s">
        <v>1010</v>
      </c>
      <c r="BC46" s="18">
        <v>954</v>
      </c>
      <c r="BD46" s="18">
        <v>273</v>
      </c>
      <c r="BE46" s="18">
        <v>2135</v>
      </c>
      <c r="BF46" s="18">
        <v>954</v>
      </c>
      <c r="BG46" s="18">
        <v>273</v>
      </c>
      <c r="BH46" s="18">
        <v>2135</v>
      </c>
      <c r="BI46" s="18">
        <v>6</v>
      </c>
      <c r="BJ46" s="18">
        <v>4</v>
      </c>
      <c r="BK46" s="18" t="s">
        <v>1799</v>
      </c>
      <c r="BL46" s="18">
        <v>0</v>
      </c>
      <c r="BM46" s="18" t="s">
        <v>1054</v>
      </c>
      <c r="BN46" s="18" t="s">
        <v>3459</v>
      </c>
      <c r="BO46" s="18">
        <v>954</v>
      </c>
      <c r="BP46" s="18">
        <v>521</v>
      </c>
      <c r="BQ46" s="18">
        <v>2169</v>
      </c>
      <c r="BR46" s="18">
        <v>13</v>
      </c>
      <c r="BS46" s="18">
        <v>8</v>
      </c>
      <c r="BT46" s="18" t="s">
        <v>3459</v>
      </c>
      <c r="BU46" s="8">
        <v>74000.040000000008</v>
      </c>
      <c r="BV46" s="18" t="s">
        <v>3456</v>
      </c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 s="18" t="s">
        <v>40</v>
      </c>
      <c r="DS46"/>
      <c r="DT46"/>
      <c r="DU46" s="1">
        <v>2016</v>
      </c>
      <c r="DV46" s="20" t="s">
        <v>3508</v>
      </c>
      <c r="DW46" s="20" t="s">
        <v>3383</v>
      </c>
      <c r="DX46" s="20" t="s">
        <v>3555</v>
      </c>
      <c r="DY46" s="1">
        <v>72</v>
      </c>
      <c r="DZ46" s="1">
        <v>35500</v>
      </c>
      <c r="EA46" s="1">
        <v>300</v>
      </c>
      <c r="EB46" s="1">
        <v>150</v>
      </c>
      <c r="EC46" s="1">
        <v>0</v>
      </c>
      <c r="ED46" s="1">
        <v>0</v>
      </c>
      <c r="EE46" s="1">
        <v>0</v>
      </c>
      <c r="EF46" s="1">
        <v>0</v>
      </c>
      <c r="EG46" s="1">
        <v>150</v>
      </c>
      <c r="EH46" s="1">
        <v>0</v>
      </c>
      <c r="EI46" s="1">
        <v>399</v>
      </c>
      <c r="EJ46"/>
      <c r="EK46" s="1">
        <v>31950</v>
      </c>
      <c r="EL46" s="1">
        <v>6</v>
      </c>
      <c r="EM46" s="1">
        <v>39050</v>
      </c>
      <c r="EN46" s="1">
        <v>635</v>
      </c>
      <c r="EO46" s="18">
        <v>14.3</v>
      </c>
      <c r="EP46" s="18" t="s">
        <v>1797</v>
      </c>
      <c r="EQ46" s="18" t="s">
        <v>1055</v>
      </c>
      <c r="ER46" s="1">
        <v>450</v>
      </c>
      <c r="ES46" s="1">
        <v>2006</v>
      </c>
      <c r="ET46" s="18" t="s">
        <v>1055</v>
      </c>
      <c r="EU46" s="18" t="s">
        <v>1063</v>
      </c>
      <c r="EV46" s="18" t="s">
        <v>1064</v>
      </c>
      <c r="EW46" s="1">
        <v>1525</v>
      </c>
      <c r="EX46" s="1">
        <v>30517</v>
      </c>
      <c r="EY46" s="18" t="s">
        <v>163</v>
      </c>
      <c r="EZ46" s="1">
        <v>35002</v>
      </c>
      <c r="FA46" s="18" t="s">
        <v>164</v>
      </c>
      <c r="FB46"/>
      <c r="FC46" s="17" t="s">
        <v>3462</v>
      </c>
      <c r="FD46"/>
      <c r="FE46"/>
      <c r="FF46" s="1">
        <v>635.37</v>
      </c>
      <c r="FG46" s="1" t="n">
        <f si="0" t="shared"/>
        <v>635.0</v>
      </c>
      <c r="FH46"/>
      <c r="FI46"/>
      <c r="FJ46" s="18">
        <v>0</v>
      </c>
      <c r="FK46" s="1" t="n">
        <f ref="FK46:FK47" si="4" t="shared">EW46</f>
        <v>1525.0</v>
      </c>
    </row>
    <row r="47" spans="1:167">
      <c r="A47" s="18" t="s">
        <v>266</v>
      </c>
      <c r="B47" s="17" t="s">
        <v>1069</v>
      </c>
      <c r="C47" s="26">
        <v>32127</v>
      </c>
      <c r="D47" s="18" t="s">
        <v>161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14" t="s">
        <v>647</v>
      </c>
      <c r="AH47" s="14" t="s">
        <v>306</v>
      </c>
      <c r="AI47" s="14" t="s">
        <v>648</v>
      </c>
      <c r="AJ47"/>
      <c r="AK47" s="5" t="s">
        <v>3529</v>
      </c>
      <c r="AL47" s="18" t="s">
        <v>143</v>
      </c>
      <c r="AM47" s="18" t="s">
        <v>417</v>
      </c>
      <c r="AN47" s="18" t="s">
        <v>507</v>
      </c>
      <c r="AO47" s="18">
        <v>10</v>
      </c>
      <c r="AP47" s="18">
        <v>11</v>
      </c>
      <c r="AQ47" s="18">
        <v>1950</v>
      </c>
      <c r="AR47"/>
      <c r="AS47"/>
      <c r="AT47" s="13" t="s">
        <v>815</v>
      </c>
      <c r="AU47" s="14" t="s">
        <v>816</v>
      </c>
      <c r="AV47" s="14" t="s">
        <v>409</v>
      </c>
      <c r="AW47" s="18" t="s">
        <v>410</v>
      </c>
      <c r="AX47"/>
      <c r="AY47"/>
      <c r="AZ47" s="14" t="s">
        <v>389</v>
      </c>
      <c r="BA47" s="14" t="s">
        <v>373</v>
      </c>
      <c r="BB47" s="13" t="s">
        <v>1011</v>
      </c>
      <c r="BC47" s="18">
        <v>954</v>
      </c>
      <c r="BD47" s="18">
        <v>274</v>
      </c>
      <c r="BE47" s="18">
        <v>2136</v>
      </c>
      <c r="BF47" s="18">
        <v>954</v>
      </c>
      <c r="BG47" s="18">
        <v>274</v>
      </c>
      <c r="BH47" s="18">
        <v>2136</v>
      </c>
      <c r="BI47" s="18">
        <v>5</v>
      </c>
      <c r="BJ47" s="18">
        <v>5</v>
      </c>
      <c r="BK47" s="18" t="s">
        <v>155</v>
      </c>
      <c r="BL47" s="18">
        <v>208.75</v>
      </c>
      <c r="BM47" s="18" t="s">
        <v>155</v>
      </c>
      <c r="BN47" s="18" t="s">
        <v>3459</v>
      </c>
      <c r="BO47" s="18">
        <v>954</v>
      </c>
      <c r="BP47" s="18">
        <v>521</v>
      </c>
      <c r="BQ47" s="18">
        <v>2170</v>
      </c>
      <c r="BR47" s="18">
        <v>12</v>
      </c>
      <c r="BS47" s="18">
        <v>9</v>
      </c>
      <c r="BT47" s="18" t="s">
        <v>3459</v>
      </c>
      <c r="BU47" s="8">
        <v>43200</v>
      </c>
      <c r="BV47" s="18" t="s">
        <v>3456</v>
      </c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 s="18" t="s">
        <v>40</v>
      </c>
      <c r="DS47"/>
      <c r="DT47"/>
      <c r="DU47" s="1">
        <v>2016</v>
      </c>
      <c r="DV47" s="20" t="s">
        <v>3508</v>
      </c>
      <c r="DW47" s="20" t="s">
        <v>3391</v>
      </c>
      <c r="DX47" s="20" t="s">
        <v>3566</v>
      </c>
      <c r="DY47" s="1">
        <v>75</v>
      </c>
      <c r="DZ47" s="1">
        <v>33000</v>
      </c>
      <c r="EA47" s="1">
        <v>1502</v>
      </c>
      <c r="EB47" s="1">
        <v>25</v>
      </c>
      <c r="EC47" s="1">
        <v>0</v>
      </c>
      <c r="ED47" s="1">
        <v>399</v>
      </c>
      <c r="EE47" s="1">
        <v>0</v>
      </c>
      <c r="EF47" s="1">
        <v>399</v>
      </c>
      <c r="EG47" s="1">
        <v>200</v>
      </c>
      <c r="EH47" s="1">
        <v>399</v>
      </c>
      <c r="EI47" s="1">
        <v>799</v>
      </c>
      <c r="EJ47"/>
      <c r="EK47" s="1">
        <v>29700</v>
      </c>
      <c r="EL47" s="1">
        <v>1</v>
      </c>
      <c r="EM47" s="1">
        <v>36300</v>
      </c>
      <c r="EN47" s="1">
        <v>436</v>
      </c>
      <c r="EO47" s="18">
        <v>8.01</v>
      </c>
      <c r="EP47" s="18" t="s">
        <v>1797</v>
      </c>
      <c r="EQ47" s="18" t="s">
        <v>1056</v>
      </c>
      <c r="ER47" s="1">
        <v>425</v>
      </c>
      <c r="ES47" s="1">
        <v>2007</v>
      </c>
      <c r="ET47" s="18" t="s">
        <v>1470</v>
      </c>
      <c r="EU47" s="18" t="s">
        <v>3388</v>
      </c>
      <c r="EV47" s="18" t="s">
        <v>3586</v>
      </c>
      <c r="EW47" s="1">
        <v>5250</v>
      </c>
      <c r="EX47" s="1">
        <v>35838.74</v>
      </c>
      <c r="EY47" s="18" t="s">
        <v>162</v>
      </c>
      <c r="EZ47" s="1">
        <v>37927</v>
      </c>
      <c r="FA47" s="18" t="s">
        <v>1798</v>
      </c>
      <c r="FB47"/>
      <c r="FC47" s="17" t="s">
        <v>3462</v>
      </c>
      <c r="FD47"/>
      <c r="FE47"/>
      <c r="FF47" s="1">
        <v>436.39</v>
      </c>
      <c r="FG47" s="1" t="n">
        <f si="0" t="shared"/>
        <v>436.0</v>
      </c>
      <c r="FH47"/>
      <c r="FI47"/>
      <c r="FJ47" s="18">
        <v>0</v>
      </c>
      <c r="FK47" s="1" t="n">
        <f si="4" t="shared"/>
        <v>5250.0</v>
      </c>
    </row>
    <row r="48" spans="1:167">
      <c r="A48" s="18" t="s">
        <v>266</v>
      </c>
      <c r="B48" s="17" t="s">
        <v>1069</v>
      </c>
      <c r="C48"/>
      <c r="D48" s="18" t="s">
        <v>161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14" t="s">
        <v>621</v>
      </c>
      <c r="AH48" s="14" t="s">
        <v>263</v>
      </c>
      <c r="AI48" s="14" t="s">
        <v>275</v>
      </c>
      <c r="AJ48"/>
      <c r="AK48" s="5" t="s">
        <v>3529</v>
      </c>
      <c r="AL48" s="18" t="s">
        <v>143</v>
      </c>
      <c r="AM48" s="18" t="s">
        <v>205</v>
      </c>
      <c r="AN48" s="18" t="s">
        <v>483</v>
      </c>
      <c r="AO48" s="18">
        <v>10</v>
      </c>
      <c r="AP48" s="18">
        <v>20</v>
      </c>
      <c r="AQ48" s="18">
        <v>1960</v>
      </c>
      <c r="AR48"/>
      <c r="AS48"/>
      <c r="AT48" s="13" t="s">
        <v>779</v>
      </c>
      <c r="AU48" s="14" t="s">
        <v>780</v>
      </c>
      <c r="AV48" s="14" t="s">
        <v>400</v>
      </c>
      <c r="AW48" s="18" t="s">
        <v>874</v>
      </c>
      <c r="AX48"/>
      <c r="AY48"/>
      <c r="AZ48" s="14" t="s">
        <v>351</v>
      </c>
      <c r="BA48" s="14" t="s">
        <v>369</v>
      </c>
      <c r="BB48" s="13" t="s">
        <v>976</v>
      </c>
      <c r="BC48" s="18">
        <v>954</v>
      </c>
      <c r="BD48" s="18">
        <v>275</v>
      </c>
      <c r="BE48" s="18">
        <v>2137</v>
      </c>
      <c r="BF48" s="18">
        <v>954</v>
      </c>
      <c r="BG48" s="18">
        <v>275</v>
      </c>
      <c r="BH48" s="18">
        <v>2137</v>
      </c>
      <c r="BI48" s="18">
        <v>5</v>
      </c>
      <c r="BJ48" s="18">
        <v>5</v>
      </c>
      <c r="BK48" s="18" t="s">
        <v>155</v>
      </c>
      <c r="BL48" s="18">
        <v>114.375</v>
      </c>
      <c r="BM48" s="18" t="s">
        <v>155</v>
      </c>
      <c r="BN48" s="18" t="s">
        <v>3459</v>
      </c>
      <c r="BO48" s="18">
        <v>954</v>
      </c>
      <c r="BP48" s="18">
        <v>521</v>
      </c>
      <c r="BQ48" s="18">
        <v>2171</v>
      </c>
      <c r="BR48" s="18">
        <v>5</v>
      </c>
      <c r="BS48" s="18">
        <v>6</v>
      </c>
      <c r="BT48" s="18" t="s">
        <v>3459</v>
      </c>
      <c r="BU48" s="8">
        <v>99999.959999999992</v>
      </c>
      <c r="BV48" s="18" t="s">
        <v>3456</v>
      </c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 s="18" t="s">
        <v>40</v>
      </c>
      <c r="DS48"/>
      <c r="DT48"/>
      <c r="DU48" s="1">
        <v>2016</v>
      </c>
      <c r="DV48" s="20" t="s">
        <v>3508</v>
      </c>
      <c r="DW48" s="20" t="s">
        <v>3382</v>
      </c>
      <c r="DX48" s="20" t="s">
        <v>3563</v>
      </c>
      <c r="DY48" s="1">
        <v>72</v>
      </c>
      <c r="DZ48" s="1">
        <v>26991</v>
      </c>
      <c r="EA48" s="1">
        <v>1058</v>
      </c>
      <c r="EB48" s="1">
        <v>29</v>
      </c>
      <c r="EC48" s="1">
        <v>0</v>
      </c>
      <c r="ED48" s="1">
        <v>700</v>
      </c>
      <c r="EE48" s="1">
        <v>0</v>
      </c>
      <c r="EF48" s="1">
        <v>700</v>
      </c>
      <c r="EG48" s="1">
        <v>250</v>
      </c>
      <c r="EH48" s="1">
        <v>700</v>
      </c>
      <c r="EI48" s="1">
        <v>699</v>
      </c>
      <c r="EJ48"/>
      <c r="EK48" s="1">
        <v>24291.9</v>
      </c>
      <c r="EL48" s="1">
        <v>6</v>
      </c>
      <c r="EM48" s="1">
        <v>29690.1</v>
      </c>
      <c r="EN48" s="1">
        <v>541</v>
      </c>
      <c r="EO48" s="18">
        <v>14.3</v>
      </c>
      <c r="EP48" s="18" t="s">
        <v>266</v>
      </c>
      <c r="EQ48"/>
      <c r="ER48"/>
      <c r="ES48"/>
      <c r="ET48"/>
      <c r="EU48"/>
      <c r="EV48"/>
      <c r="EW48"/>
      <c r="EX48" s="1">
        <v>27565</v>
      </c>
      <c r="EY48"/>
      <c r="EZ48" s="1">
        <v>27565</v>
      </c>
      <c r="FA48"/>
      <c r="FB48"/>
      <c r="FC48" s="17" t="s">
        <v>3462</v>
      </c>
      <c r="FD48"/>
      <c r="FE48"/>
      <c r="FF48" s="1">
        <v>540.69000000000005</v>
      </c>
      <c r="FG48" s="1" t="n">
        <f si="0" t="shared"/>
        <v>541.0</v>
      </c>
      <c r="FH48"/>
      <c r="FI48"/>
      <c r="FJ48"/>
      <c r="FK48"/>
    </row>
    <row r="49" spans="1:167">
      <c r="A49" s="18" t="s">
        <v>266</v>
      </c>
      <c r="B49" s="17" t="s">
        <v>1069</v>
      </c>
      <c r="C49" s="26" t="s">
        <v>3460</v>
      </c>
      <c r="D49" s="18" t="s">
        <v>161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14" t="s">
        <v>551</v>
      </c>
      <c r="AH49"/>
      <c r="AI49" s="14" t="s">
        <v>278</v>
      </c>
      <c r="AJ49"/>
      <c r="AK49" s="5" t="s">
        <v>3529</v>
      </c>
      <c r="AL49" s="18" t="s">
        <v>143</v>
      </c>
      <c r="AM49" s="18" t="s">
        <v>201</v>
      </c>
      <c r="AN49" s="18" t="s">
        <v>451</v>
      </c>
      <c r="AO49" s="18">
        <v>10</v>
      </c>
      <c r="AP49" s="18">
        <v>15</v>
      </c>
      <c r="AQ49" s="18">
        <v>1970</v>
      </c>
      <c r="AR49"/>
      <c r="AS49"/>
      <c r="AT49" s="13" t="s">
        <v>728</v>
      </c>
      <c r="AU49" s="14" t="s">
        <v>729</v>
      </c>
      <c r="AV49" s="14" t="s">
        <v>402</v>
      </c>
      <c r="AW49" s="18" t="s">
        <v>410</v>
      </c>
      <c r="AX49"/>
      <c r="AY49"/>
      <c r="AZ49" s="14" t="s">
        <v>922</v>
      </c>
      <c r="BA49" s="14" t="s">
        <v>374</v>
      </c>
      <c r="BB49" s="13" t="s">
        <v>923</v>
      </c>
      <c r="BC49" s="18">
        <v>954</v>
      </c>
      <c r="BD49" s="18">
        <v>276</v>
      </c>
      <c r="BE49" s="18">
        <v>2138</v>
      </c>
      <c r="BF49" s="18">
        <v>954</v>
      </c>
      <c r="BG49" s="18">
        <v>276</v>
      </c>
      <c r="BH49" s="18">
        <v>2138</v>
      </c>
      <c r="BI49" s="18">
        <v>9</v>
      </c>
      <c r="BJ49" s="18">
        <v>1</v>
      </c>
      <c r="BK49" s="18" t="s">
        <v>1800</v>
      </c>
      <c r="BL49" s="18">
        <v>214.375</v>
      </c>
      <c r="BM49" s="18" t="s">
        <v>3457</v>
      </c>
      <c r="BN49" s="18" t="s">
        <v>3459</v>
      </c>
      <c r="BO49" s="18">
        <v>954</v>
      </c>
      <c r="BP49" s="18">
        <v>521</v>
      </c>
      <c r="BQ49" s="18">
        <v>2172</v>
      </c>
      <c r="BR49" s="18">
        <v>7</v>
      </c>
      <c r="BS49" s="18">
        <v>4</v>
      </c>
      <c r="BT49" s="18" t="s">
        <v>3459</v>
      </c>
      <c r="BU49" s="8">
        <v>51600</v>
      </c>
      <c r="BV49" s="18" t="s">
        <v>3456</v>
      </c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 s="18" t="s">
        <v>40</v>
      </c>
      <c r="DS49"/>
      <c r="DT49"/>
      <c r="DU49" s="1">
        <v>2013</v>
      </c>
      <c r="DV49" s="20" t="s">
        <v>3508</v>
      </c>
      <c r="DW49" s="20" t="s">
        <v>3383</v>
      </c>
      <c r="DX49" s="20" t="s">
        <v>3562</v>
      </c>
      <c r="DY49" s="1">
        <v>72</v>
      </c>
      <c r="DZ49" s="1">
        <v>31551</v>
      </c>
      <c r="EA49" s="1">
        <v>1897</v>
      </c>
      <c r="EB49" s="1">
        <v>250</v>
      </c>
      <c r="EC49" s="1">
        <v>2000</v>
      </c>
      <c r="ED49" s="1">
        <v>300</v>
      </c>
      <c r="EE49" s="1">
        <v>0</v>
      </c>
      <c r="EF49" s="1">
        <v>300</v>
      </c>
      <c r="EG49" s="1">
        <v>300</v>
      </c>
      <c r="EH49" s="1">
        <v>300</v>
      </c>
      <c r="EI49" s="1">
        <v>599</v>
      </c>
      <c r="EJ49"/>
      <c r="EK49" s="1">
        <v>28395.9</v>
      </c>
      <c r="EL49" s="1">
        <v>2</v>
      </c>
      <c r="EM49" s="1">
        <v>34706.1</v>
      </c>
      <c r="EN49" s="1">
        <v>495</v>
      </c>
      <c r="EO49" s="18">
        <v>9.99</v>
      </c>
      <c r="EP49" s="18" t="s">
        <v>1797</v>
      </c>
      <c r="EQ49" s="18" t="s">
        <v>414</v>
      </c>
      <c r="ER49" s="1">
        <v>350</v>
      </c>
      <c r="ES49" s="1">
        <v>2005</v>
      </c>
      <c r="ET49" s="18" t="s">
        <v>1059</v>
      </c>
      <c r="EU49" s="18" t="s">
        <v>1061</v>
      </c>
      <c r="EV49" s="18" t="s">
        <v>1062</v>
      </c>
      <c r="EW49" s="1">
        <v>1500</v>
      </c>
      <c r="EX49" s="1">
        <v>31050.799999999999</v>
      </c>
      <c r="EY49" s="18" t="s">
        <v>162</v>
      </c>
      <c r="EZ49" s="1">
        <v>32825</v>
      </c>
      <c r="FA49" s="18" t="s">
        <v>1798</v>
      </c>
      <c r="FB49"/>
      <c r="FC49" s="17" t="s">
        <v>3462</v>
      </c>
      <c r="FD49"/>
      <c r="FE49"/>
      <c r="FF49" s="1">
        <v>494.79</v>
      </c>
      <c r="FG49" s="1" t="n">
        <f si="0" t="shared"/>
        <v>495.0</v>
      </c>
      <c r="FH49"/>
      <c r="FI49"/>
      <c r="FJ49" s="18">
        <v>0</v>
      </c>
      <c r="FK49" s="1" t="n">
        <f>EW49</f>
        <v>1500.0</v>
      </c>
    </row>
    <row r="50" spans="1:167">
      <c r="A50" s="18" t="s">
        <v>266</v>
      </c>
      <c r="B50" s="17" t="s">
        <v>1069</v>
      </c>
      <c r="C50"/>
      <c r="D50" s="18" t="s">
        <v>161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14" t="s">
        <v>281</v>
      </c>
      <c r="AH50" s="14" t="s">
        <v>242</v>
      </c>
      <c r="AI50" s="14" t="s">
        <v>606</v>
      </c>
      <c r="AJ50"/>
      <c r="AK50" s="5" t="s">
        <v>3529</v>
      </c>
      <c r="AL50" s="18" t="s">
        <v>143</v>
      </c>
      <c r="AM50" s="18" t="s">
        <v>224</v>
      </c>
      <c r="AN50" s="18" t="s">
        <v>465</v>
      </c>
      <c r="AO50" s="18">
        <v>10</v>
      </c>
      <c r="AP50" s="18">
        <v>20</v>
      </c>
      <c r="AQ50" s="18">
        <v>1970</v>
      </c>
      <c r="AR50"/>
      <c r="AS50"/>
      <c r="AT50" s="13" t="s">
        <v>754</v>
      </c>
      <c r="AU50" s="14" t="s">
        <v>755</v>
      </c>
      <c r="AV50" s="14" t="s">
        <v>402</v>
      </c>
      <c r="AW50" s="18" t="s">
        <v>869</v>
      </c>
      <c r="AX50"/>
      <c r="AY50"/>
      <c r="AZ50" s="14" t="s">
        <v>936</v>
      </c>
      <c r="BA50" s="14" t="s">
        <v>376</v>
      </c>
      <c r="BB50" s="13" t="s">
        <v>950</v>
      </c>
      <c r="BC50" s="18">
        <v>954</v>
      </c>
      <c r="BD50" s="18">
        <v>277</v>
      </c>
      <c r="BE50" s="18">
        <v>2139</v>
      </c>
      <c r="BF50" s="18">
        <v>954</v>
      </c>
      <c r="BG50" s="18">
        <v>277</v>
      </c>
      <c r="BH50" s="18">
        <v>2139</v>
      </c>
      <c r="BI50" s="18">
        <v>8</v>
      </c>
      <c r="BJ50" s="18">
        <v>2</v>
      </c>
      <c r="BK50" s="18" t="s">
        <v>1051</v>
      </c>
      <c r="BL50" s="18">
        <v>339.375</v>
      </c>
      <c r="BM50" s="18" t="s">
        <v>1801</v>
      </c>
      <c r="BN50" s="18" t="s">
        <v>3459</v>
      </c>
      <c r="BO50" s="18">
        <v>954</v>
      </c>
      <c r="BP50" s="18">
        <v>521</v>
      </c>
      <c r="BQ50" s="18">
        <v>2173</v>
      </c>
      <c r="BR50" s="18">
        <v>7</v>
      </c>
      <c r="BS50" s="18">
        <v>4</v>
      </c>
      <c r="BT50" s="18" t="s">
        <v>3459</v>
      </c>
      <c r="BU50" s="8">
        <v>51999.96</v>
      </c>
      <c r="BV50" s="18" t="s">
        <v>3456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 s="18" t="s">
        <v>40</v>
      </c>
      <c r="DS50"/>
      <c r="DT50"/>
      <c r="DU50" s="1">
        <v>2013</v>
      </c>
      <c r="DV50" s="20" t="s">
        <v>3508</v>
      </c>
      <c r="DW50" s="20" t="s">
        <v>3388</v>
      </c>
      <c r="DX50" s="20" t="s">
        <v>3560</v>
      </c>
      <c r="DY50" s="1">
        <v>72</v>
      </c>
      <c r="DZ50" s="1">
        <v>22099</v>
      </c>
      <c r="EA50" s="1">
        <v>839</v>
      </c>
      <c r="EB50" s="1">
        <v>150</v>
      </c>
      <c r="EC50" s="1">
        <v>4000</v>
      </c>
      <c r="ED50" s="1">
        <v>0</v>
      </c>
      <c r="EE50" s="1">
        <v>0</v>
      </c>
      <c r="EF50" s="1">
        <v>0</v>
      </c>
      <c r="EG50" s="1">
        <v>350</v>
      </c>
      <c r="EH50" s="1">
        <v>0</v>
      </c>
      <c r="EI50" s="1">
        <v>0</v>
      </c>
      <c r="EJ50"/>
      <c r="EK50" s="1">
        <v>19889.099999999999</v>
      </c>
      <c r="EL50" s="1">
        <v>6</v>
      </c>
      <c r="EM50" s="1">
        <v>24308.9</v>
      </c>
      <c r="EN50" s="1">
        <v>373</v>
      </c>
      <c r="EO50" s="18">
        <v>14.3</v>
      </c>
      <c r="EP50" s="18" t="s">
        <v>266</v>
      </c>
      <c r="EQ50"/>
      <c r="ER50"/>
      <c r="ES50"/>
      <c r="ET50"/>
      <c r="EU50"/>
      <c r="EV50"/>
      <c r="EW50"/>
      <c r="EX50" s="1">
        <v>18292.79</v>
      </c>
      <c r="EY50"/>
      <c r="EZ50" s="1">
        <v>19040</v>
      </c>
      <c r="FA50"/>
      <c r="FB50"/>
      <c r="FC50" s="17" t="s">
        <v>3462</v>
      </c>
      <c r="FD50"/>
      <c r="FE50"/>
      <c r="FF50" s="1">
        <v>373</v>
      </c>
      <c r="FG50" s="1" t="n">
        <f si="0" t="shared"/>
        <v>373.0</v>
      </c>
      <c r="FH50"/>
      <c r="FI50"/>
      <c r="FJ50"/>
      <c r="FK50"/>
    </row>
    <row r="51" spans="1:167">
      <c r="A51" s="18" t="s">
        <v>266</v>
      </c>
      <c r="B51" s="17" t="s">
        <v>1069</v>
      </c>
      <c r="C51"/>
      <c r="D51" s="18" t="s">
        <v>161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14" t="s">
        <v>312</v>
      </c>
      <c r="AH51" s="14" t="s">
        <v>288</v>
      </c>
      <c r="AI51" s="14" t="s">
        <v>1629</v>
      </c>
      <c r="AJ51"/>
      <c r="AK51" s="5" t="s">
        <v>3529</v>
      </c>
      <c r="AL51" s="14" t="s">
        <v>143</v>
      </c>
      <c r="AM51" s="14" t="s">
        <v>221</v>
      </c>
      <c r="AN51" s="14" t="s">
        <v>1409</v>
      </c>
      <c r="AO51" s="12" t="s">
        <v>1872</v>
      </c>
      <c r="AP51" s="12" t="s">
        <v>228</v>
      </c>
      <c r="AQ51" s="12" t="s">
        <v>1338</v>
      </c>
      <c r="AR51"/>
      <c r="AS51"/>
      <c r="AT51" s="13" t="s">
        <v>1326</v>
      </c>
      <c r="AU51" s="14" t="s">
        <v>1630</v>
      </c>
      <c r="AV51" s="14" t="s">
        <v>402</v>
      </c>
      <c r="AW51"/>
      <c r="AX51"/>
      <c r="AY51"/>
      <c r="AZ51" s="14" t="s">
        <v>1203</v>
      </c>
      <c r="BA51" s="14" t="s">
        <v>391</v>
      </c>
      <c r="BB51" s="13" t="s">
        <v>1937</v>
      </c>
      <c r="BC51" s="1">
        <v>404</v>
      </c>
      <c r="BD51" s="18">
        <v>278</v>
      </c>
      <c r="BE51" s="1">
        <v>2126</v>
      </c>
      <c r="BF51" s="1">
        <v>404</v>
      </c>
      <c r="BG51" s="18">
        <v>278</v>
      </c>
      <c r="BH51" s="1">
        <v>2126</v>
      </c>
      <c r="BI51" s="18">
        <v>8</v>
      </c>
      <c r="BJ51" s="18">
        <v>2</v>
      </c>
      <c r="BK51" s="18" t="s">
        <v>1051</v>
      </c>
      <c r="BL51" s="18">
        <v>499.375</v>
      </c>
      <c r="BM51" s="18" t="s">
        <v>1801</v>
      </c>
      <c r="BN51" s="18" t="s">
        <v>3459</v>
      </c>
      <c r="BO51" s="1">
        <v>404</v>
      </c>
      <c r="BP51" s="18">
        <v>521</v>
      </c>
      <c r="BQ51" s="18">
        <v>2174</v>
      </c>
      <c r="BR51" s="18">
        <v>16</v>
      </c>
      <c r="BS51" s="18">
        <v>5</v>
      </c>
      <c r="BT51" s="18" t="s">
        <v>3459</v>
      </c>
      <c r="BU51" s="8">
        <v>81600</v>
      </c>
      <c r="BV51" s="18" t="s">
        <v>3456</v>
      </c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 s="18" t="s">
        <v>40</v>
      </c>
      <c r="DS51"/>
      <c r="DT51"/>
      <c r="DU51" s="1">
        <v>2016</v>
      </c>
      <c r="DV51" s="20" t="s">
        <v>3508</v>
      </c>
      <c r="DW51" s="20" t="s">
        <v>3383</v>
      </c>
      <c r="DX51" s="20" t="s">
        <v>3555</v>
      </c>
      <c r="DY51" s="1">
        <v>48</v>
      </c>
      <c r="DZ51" s="1">
        <v>24980</v>
      </c>
      <c r="EA51" s="1">
        <v>1506</v>
      </c>
      <c r="EB51" s="1">
        <v>125</v>
      </c>
      <c r="EC51" s="1">
        <v>15000</v>
      </c>
      <c r="ED51" s="1">
        <v>599</v>
      </c>
      <c r="EE51" s="1">
        <v>0</v>
      </c>
      <c r="EF51" s="1">
        <v>599</v>
      </c>
      <c r="EG51" s="1">
        <v>400</v>
      </c>
      <c r="EH51" s="1">
        <v>599</v>
      </c>
      <c r="EI51" s="1">
        <v>0</v>
      </c>
      <c r="EJ51"/>
      <c r="EK51" s="1">
        <v>22482</v>
      </c>
      <c r="EL51" s="1">
        <v>1</v>
      </c>
      <c r="EM51" s="1">
        <v>27478</v>
      </c>
      <c r="EN51" s="1">
        <v>294</v>
      </c>
      <c r="EO51" s="18">
        <v>8.01</v>
      </c>
      <c r="EP51" s="18" t="s">
        <v>1797</v>
      </c>
      <c r="EQ51" s="18" t="s">
        <v>414</v>
      </c>
      <c r="ER51" s="1">
        <v>350</v>
      </c>
      <c r="ES51" s="1">
        <v>2005</v>
      </c>
      <c r="ET51" s="18" t="s">
        <v>1059</v>
      </c>
      <c r="EU51" s="18" t="s">
        <v>1061</v>
      </c>
      <c r="EV51" s="18" t="s">
        <v>1062</v>
      </c>
      <c r="EW51" s="1">
        <v>1500</v>
      </c>
      <c r="EX51" s="1">
        <v>24625</v>
      </c>
      <c r="EY51" s="18" t="s">
        <v>162</v>
      </c>
      <c r="EZ51" s="1">
        <v>24625</v>
      </c>
      <c r="FA51" s="18" t="s">
        <v>1798</v>
      </c>
      <c r="FB51"/>
      <c r="FC51" s="17" t="s">
        <v>3462</v>
      </c>
      <c r="FD51"/>
      <c r="FE51"/>
      <c r="FF51" s="1">
        <v>293.91000000000003</v>
      </c>
      <c r="FG51" s="1" t="n">
        <f si="0" t="shared"/>
        <v>294.0</v>
      </c>
      <c r="FH51"/>
      <c r="FI51"/>
      <c r="FJ51" s="18">
        <v>0</v>
      </c>
      <c r="FK51" s="1" t="n">
        <f>EW51</f>
        <v>1500.0</v>
      </c>
    </row>
    <row r="52" spans="1:167">
      <c r="A52" s="18" t="s">
        <v>266</v>
      </c>
      <c r="B52" s="17" t="s">
        <v>1069</v>
      </c>
      <c r="C52" s="26">
        <v>32127</v>
      </c>
      <c r="D52" s="18" t="s">
        <v>161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14" t="s">
        <v>1136</v>
      </c>
      <c r="AH52"/>
      <c r="AI52" s="14" t="s">
        <v>1711</v>
      </c>
      <c r="AJ52"/>
      <c r="AK52" s="5" t="s">
        <v>3529</v>
      </c>
      <c r="AL52" s="14" t="s">
        <v>143</v>
      </c>
      <c r="AM52" s="14" t="s">
        <v>238</v>
      </c>
      <c r="AN52" s="14" t="s">
        <v>1712</v>
      </c>
      <c r="AO52" s="12" t="s">
        <v>1872</v>
      </c>
      <c r="AP52" s="12" t="s">
        <v>433</v>
      </c>
      <c r="AQ52" s="12" t="s">
        <v>1869</v>
      </c>
      <c r="AR52"/>
      <c r="AS52"/>
      <c r="AT52" s="13" t="s">
        <v>1455</v>
      </c>
      <c r="AU52" s="14" t="s">
        <v>1713</v>
      </c>
      <c r="AV52" s="14" t="s">
        <v>401</v>
      </c>
      <c r="AW52"/>
      <c r="AX52"/>
      <c r="AY52"/>
      <c r="AZ52" s="14" t="s">
        <v>1217</v>
      </c>
      <c r="BA52" s="14" t="s">
        <v>391</v>
      </c>
      <c r="BB52" s="13" t="s">
        <v>1893</v>
      </c>
      <c r="BC52" s="1">
        <v>762</v>
      </c>
      <c r="BD52" s="18">
        <v>279</v>
      </c>
      <c r="BE52" s="1">
        <v>2126</v>
      </c>
      <c r="BF52" s="1">
        <v>762</v>
      </c>
      <c r="BG52" s="18">
        <v>279</v>
      </c>
      <c r="BH52" s="1">
        <v>2126</v>
      </c>
      <c r="BI52" s="18">
        <v>7</v>
      </c>
      <c r="BJ52" s="18">
        <v>3</v>
      </c>
      <c r="BK52" s="18" t="s">
        <v>1052</v>
      </c>
      <c r="BL52" s="18">
        <v>604.375</v>
      </c>
      <c r="BM52" s="18" t="s">
        <v>1053</v>
      </c>
      <c r="BN52" s="18" t="s">
        <v>3459</v>
      </c>
      <c r="BO52" s="1">
        <v>762</v>
      </c>
      <c r="BP52" s="18">
        <v>521</v>
      </c>
      <c r="BQ52" s="18">
        <v>2175</v>
      </c>
      <c r="BR52" s="18">
        <v>8</v>
      </c>
      <c r="BS52" s="18">
        <v>3</v>
      </c>
      <c r="BT52" s="18" t="s">
        <v>3459</v>
      </c>
      <c r="BU52" s="8">
        <v>64800</v>
      </c>
      <c r="BV52" s="18" t="s">
        <v>3456</v>
      </c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 s="18" t="s">
        <v>40</v>
      </c>
      <c r="DS52"/>
      <c r="DT52"/>
      <c r="DU52" s="1">
        <v>2013</v>
      </c>
      <c r="DV52" s="20" t="s">
        <v>3508</v>
      </c>
      <c r="DW52" s="20" t="s">
        <v>3388</v>
      </c>
      <c r="DX52" s="20" t="s">
        <v>3560</v>
      </c>
      <c r="DY52" s="1">
        <v>72</v>
      </c>
      <c r="DZ52" s="1">
        <v>22100</v>
      </c>
      <c r="EA52" s="1">
        <v>1526</v>
      </c>
      <c r="EB52" s="1">
        <v>10</v>
      </c>
      <c r="EC52" s="1">
        <v>3000</v>
      </c>
      <c r="ED52" s="1">
        <v>0</v>
      </c>
      <c r="EE52" s="1">
        <v>0</v>
      </c>
      <c r="EF52" s="1">
        <v>0</v>
      </c>
      <c r="EG52" s="1">
        <v>450</v>
      </c>
      <c r="EH52" s="1">
        <v>0</v>
      </c>
      <c r="EI52" s="1">
        <v>0</v>
      </c>
      <c r="EJ52"/>
      <c r="EK52" s="1">
        <v>19890</v>
      </c>
      <c r="EL52" s="1">
        <v>1</v>
      </c>
      <c r="EM52" s="1">
        <v>24310</v>
      </c>
      <c r="EN52" s="1">
        <v>366</v>
      </c>
      <c r="EO52" s="18">
        <v>8.01</v>
      </c>
      <c r="EP52" s="18" t="s">
        <v>266</v>
      </c>
      <c r="EQ52"/>
      <c r="ER52"/>
      <c r="ES52"/>
      <c r="ET52"/>
      <c r="EU52"/>
      <c r="EV52"/>
      <c r="EW52"/>
      <c r="EX52" s="1">
        <v>19496.189999999999</v>
      </c>
      <c r="EY52"/>
      <c r="EZ52" s="1">
        <v>20319</v>
      </c>
      <c r="FA52"/>
      <c r="FB52"/>
      <c r="FC52" s="17" t="s">
        <v>3462</v>
      </c>
      <c r="FD52"/>
      <c r="FE52"/>
      <c r="FF52" s="1">
        <v>365.59</v>
      </c>
      <c r="FG52" s="1" t="n">
        <f si="0" t="shared"/>
        <v>366.0</v>
      </c>
      <c r="FH52"/>
      <c r="FI52"/>
      <c r="FJ52"/>
      <c r="FK52"/>
    </row>
    <row r="53" spans="1:167">
      <c r="A53" s="18" t="s">
        <v>266</v>
      </c>
      <c r="B53" s="17" t="s">
        <v>1069</v>
      </c>
      <c r="C53"/>
      <c r="D53" s="18" t="s">
        <v>161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14" t="s">
        <v>258</v>
      </c>
      <c r="AH53"/>
      <c r="AI53" s="14" t="s">
        <v>303</v>
      </c>
      <c r="AJ53"/>
      <c r="AK53" s="5" t="s">
        <v>3529</v>
      </c>
      <c r="AL53" s="14" t="s">
        <v>143</v>
      </c>
      <c r="AM53" s="14" t="s">
        <v>184</v>
      </c>
      <c r="AN53" s="14" t="s">
        <v>1377</v>
      </c>
      <c r="AO53" s="12" t="s">
        <v>201</v>
      </c>
      <c r="AP53" s="12" t="s">
        <v>195</v>
      </c>
      <c r="AQ53" s="12" t="s">
        <v>1854</v>
      </c>
      <c r="AR53"/>
      <c r="AS53"/>
      <c r="AT53" s="13" t="s">
        <v>1439</v>
      </c>
      <c r="AU53" s="14" t="s">
        <v>1116</v>
      </c>
      <c r="AV53" s="14" t="s">
        <v>402</v>
      </c>
      <c r="AW53"/>
      <c r="AX53"/>
      <c r="AY53"/>
      <c r="AZ53" s="14" t="s">
        <v>1190</v>
      </c>
      <c r="BA53" s="14" t="s">
        <v>391</v>
      </c>
      <c r="BB53" s="13" t="s">
        <v>1975</v>
      </c>
      <c r="BC53" s="1">
        <v>678</v>
      </c>
      <c r="BD53" s="18">
        <v>280</v>
      </c>
      <c r="BE53" s="1">
        <v>2126</v>
      </c>
      <c r="BF53" s="1">
        <v>678</v>
      </c>
      <c r="BG53" s="18">
        <v>280</v>
      </c>
      <c r="BH53" s="1">
        <v>2126</v>
      </c>
      <c r="BI53" s="18">
        <v>7</v>
      </c>
      <c r="BJ53" s="18">
        <v>3</v>
      </c>
      <c r="BK53" s="18" t="s">
        <v>1052</v>
      </c>
      <c r="BL53" s="18">
        <v>609.375</v>
      </c>
      <c r="BM53" s="18" t="s">
        <v>1053</v>
      </c>
      <c r="BN53" s="18" t="s">
        <v>3459</v>
      </c>
      <c r="BO53" s="1">
        <v>678</v>
      </c>
      <c r="BP53" s="18">
        <v>521</v>
      </c>
      <c r="BQ53" s="18">
        <v>2176</v>
      </c>
      <c r="BR53" s="18">
        <v>16</v>
      </c>
      <c r="BS53" s="18">
        <v>5</v>
      </c>
      <c r="BT53" s="18" t="s">
        <v>3459</v>
      </c>
      <c r="BU53" s="8">
        <v>100999.95999999999</v>
      </c>
      <c r="BV53" s="18" t="s">
        <v>3456</v>
      </c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 s="18" t="s">
        <v>40</v>
      </c>
      <c r="DS53"/>
      <c r="DT53"/>
      <c r="DU53" s="1">
        <v>2016</v>
      </c>
      <c r="DV53" s="20" t="s">
        <v>3508</v>
      </c>
      <c r="DW53" s="20" t="s">
        <v>3388</v>
      </c>
      <c r="DX53" s="20" t="s">
        <v>3559</v>
      </c>
      <c r="DY53" s="1">
        <v>72</v>
      </c>
      <c r="DZ53" s="1">
        <v>21742</v>
      </c>
      <c r="EA53" s="1">
        <v>1093</v>
      </c>
      <c r="EB53" s="1">
        <v>25</v>
      </c>
      <c r="EC53" s="1">
        <v>0</v>
      </c>
      <c r="ED53" s="1">
        <v>389</v>
      </c>
      <c r="EE53" s="1">
        <v>0</v>
      </c>
      <c r="EF53" s="1">
        <v>389</v>
      </c>
      <c r="EG53" s="1">
        <v>500</v>
      </c>
      <c r="EH53" s="1">
        <v>389</v>
      </c>
      <c r="EI53" s="1">
        <v>0</v>
      </c>
      <c r="EJ53"/>
      <c r="EK53" s="1">
        <v>19567.8</v>
      </c>
      <c r="EL53" s="1">
        <v>5</v>
      </c>
      <c r="EM53" s="1">
        <v>23916.2</v>
      </c>
      <c r="EN53" s="1">
        <v>626</v>
      </c>
      <c r="EO53" s="18">
        <v>11.2</v>
      </c>
      <c r="EP53" s="18" t="s">
        <v>266</v>
      </c>
      <c r="EQ53"/>
      <c r="ER53"/>
      <c r="ES53"/>
      <c r="ET53"/>
      <c r="EU53"/>
      <c r="EV53"/>
      <c r="EW53"/>
      <c r="EX53" s="1">
        <v>19567.63</v>
      </c>
      <c r="EY53"/>
      <c r="EZ53" s="1">
        <v>20603</v>
      </c>
      <c r="FA53"/>
      <c r="FB53"/>
      <c r="FC53" s="17" t="s">
        <v>3462</v>
      </c>
      <c r="FD53"/>
      <c r="FE53"/>
      <c r="FF53" s="1">
        <v>626.08000000000004</v>
      </c>
      <c r="FG53" s="1" t="n">
        <f si="0" t="shared"/>
        <v>626.0</v>
      </c>
      <c r="FH53"/>
      <c r="FI53"/>
      <c r="FJ53"/>
      <c r="FK53"/>
    </row>
    <row r="54" spans="1:167">
      <c r="A54" s="18" t="s">
        <v>266</v>
      </c>
      <c r="B54" s="17" t="s">
        <v>1069</v>
      </c>
      <c r="C54" s="26" t="s">
        <v>3460</v>
      </c>
      <c r="D54" s="18" t="s">
        <v>161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14" t="s">
        <v>656</v>
      </c>
      <c r="AH54" s="14" t="s">
        <v>247</v>
      </c>
      <c r="AI54" s="14" t="s">
        <v>657</v>
      </c>
      <c r="AJ54"/>
      <c r="AK54" s="5" t="s">
        <v>3529</v>
      </c>
      <c r="AL54" s="18" t="s">
        <v>143</v>
      </c>
      <c r="AM54" s="18" t="s">
        <v>177</v>
      </c>
      <c r="AN54" s="18" t="s">
        <v>511</v>
      </c>
      <c r="AO54" s="18">
        <v>10</v>
      </c>
      <c r="AP54" s="18">
        <v>20</v>
      </c>
      <c r="AQ54" s="18">
        <v>1990</v>
      </c>
      <c r="AR54"/>
      <c r="AS54"/>
      <c r="AT54" s="13" t="s">
        <v>824</v>
      </c>
      <c r="AU54" s="14" t="s">
        <v>825</v>
      </c>
      <c r="AV54" s="14" t="s">
        <v>146</v>
      </c>
      <c r="AW54" s="18" t="s">
        <v>410</v>
      </c>
      <c r="AX54"/>
      <c r="AY54"/>
      <c r="AZ54" s="14" t="s">
        <v>388</v>
      </c>
      <c r="BA54" s="14" t="s">
        <v>369</v>
      </c>
      <c r="BB54" s="13" t="s">
        <v>1018</v>
      </c>
      <c r="BC54" s="18">
        <v>954</v>
      </c>
      <c r="BD54" s="18">
        <v>281</v>
      </c>
      <c r="BE54" s="18">
        <v>2127</v>
      </c>
      <c r="BF54" s="18">
        <v>954</v>
      </c>
      <c r="BG54" s="18">
        <v>281</v>
      </c>
      <c r="BH54" s="18">
        <v>2127</v>
      </c>
      <c r="BI54" s="18">
        <v>5</v>
      </c>
      <c r="BJ54" s="18">
        <v>5</v>
      </c>
      <c r="BK54" s="18" t="s">
        <v>155</v>
      </c>
      <c r="BL54" s="18">
        <v>614.375</v>
      </c>
      <c r="BM54" s="18" t="s">
        <v>155</v>
      </c>
      <c r="BN54" s="18" t="s">
        <v>3459</v>
      </c>
      <c r="BO54" s="18">
        <v>954</v>
      </c>
      <c r="BP54" s="18">
        <v>521</v>
      </c>
      <c r="BQ54" s="18">
        <v>2177</v>
      </c>
      <c r="BR54" s="18">
        <v>5</v>
      </c>
      <c r="BS54" s="18">
        <v>4</v>
      </c>
      <c r="BT54" s="18" t="s">
        <v>3459</v>
      </c>
      <c r="BU54" s="8">
        <v>22200</v>
      </c>
      <c r="BV54" s="18" t="s">
        <v>3456</v>
      </c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 s="18" t="s">
        <v>40</v>
      </c>
      <c r="DS54"/>
      <c r="DT54"/>
      <c r="DU54" s="1">
        <v>2011</v>
      </c>
      <c r="DV54" s="20" t="s">
        <v>3508</v>
      </c>
      <c r="DW54" s="20" t="s">
        <v>3387</v>
      </c>
      <c r="DX54" s="20" t="s">
        <v>3585</v>
      </c>
      <c r="DY54" s="1">
        <v>60</v>
      </c>
      <c r="DZ54" s="1">
        <v>19400</v>
      </c>
      <c r="EA54" s="1">
        <v>1050</v>
      </c>
      <c r="EB54" s="1">
        <v>125</v>
      </c>
      <c r="EC54" s="1">
        <v>0</v>
      </c>
      <c r="ED54" s="1">
        <v>0</v>
      </c>
      <c r="EE54" s="1">
        <v>0</v>
      </c>
      <c r="EF54" s="1">
        <v>0</v>
      </c>
      <c r="EG54" s="1">
        <v>550</v>
      </c>
      <c r="EH54" s="1">
        <v>0</v>
      </c>
      <c r="EI54" s="1">
        <v>0</v>
      </c>
      <c r="EJ54"/>
      <c r="EK54" s="1">
        <v>17460</v>
      </c>
      <c r="EL54" s="1">
        <v>6</v>
      </c>
      <c r="EM54" s="1">
        <v>21340</v>
      </c>
      <c r="EN54" s="1">
        <v>329</v>
      </c>
      <c r="EO54" s="18">
        <v>14.3</v>
      </c>
      <c r="EP54" s="18" t="s">
        <v>266</v>
      </c>
      <c r="EQ54"/>
      <c r="ER54"/>
      <c r="ES54"/>
      <c r="ET54"/>
      <c r="EU54"/>
      <c r="EV54"/>
      <c r="EW54"/>
      <c r="EX54" s="1">
        <v>0</v>
      </c>
      <c r="EY54"/>
      <c r="EZ54" s="1">
        <v>0</v>
      </c>
      <c r="FA54"/>
      <c r="FB54"/>
      <c r="FC54" s="17" t="s">
        <v>3462</v>
      </c>
      <c r="FD54"/>
      <c r="FE54"/>
      <c r="FF54" s="1">
        <v>328.71</v>
      </c>
      <c r="FG54" s="1" t="n">
        <f si="0" t="shared"/>
        <v>329.0</v>
      </c>
      <c r="FH54"/>
      <c r="FI54"/>
      <c r="FJ54"/>
      <c r="FK54"/>
    </row>
    <row r="55" spans="1:167">
      <c r="A55" s="18" t="s">
        <v>266</v>
      </c>
      <c r="B55" s="17" t="s">
        <v>1069</v>
      </c>
      <c r="C55"/>
      <c r="D55" s="18" t="s">
        <v>161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14" t="s">
        <v>273</v>
      </c>
      <c r="AH55" s="14" t="s">
        <v>252</v>
      </c>
      <c r="AI55" s="14" t="s">
        <v>563</v>
      </c>
      <c r="AJ55" s="14" t="s">
        <v>682</v>
      </c>
      <c r="AK55" s="5" t="s">
        <v>3529</v>
      </c>
      <c r="AL55" s="18" t="s">
        <v>143</v>
      </c>
      <c r="AM55" s="18" t="s">
        <v>174</v>
      </c>
      <c r="AN55" s="18" t="s">
        <v>427</v>
      </c>
      <c r="AO55" s="18">
        <v>10</v>
      </c>
      <c r="AP55" s="18">
        <v>20</v>
      </c>
      <c r="AQ55" s="18">
        <v>1940</v>
      </c>
      <c r="AR55"/>
      <c r="AS55"/>
      <c r="AT55" s="13" t="s">
        <v>691</v>
      </c>
      <c r="AU55" s="14" t="s">
        <v>692</v>
      </c>
      <c r="AV55" s="14" t="s">
        <v>409</v>
      </c>
      <c r="AW55" s="18" t="s">
        <v>863</v>
      </c>
      <c r="AX55"/>
      <c r="AY55"/>
      <c r="AZ55" s="14" t="s">
        <v>372</v>
      </c>
      <c r="BA55" s="14" t="s">
        <v>373</v>
      </c>
      <c r="BB55" s="13" t="s">
        <v>884</v>
      </c>
      <c r="BC55" s="18">
        <v>954</v>
      </c>
      <c r="BD55" s="18">
        <v>282</v>
      </c>
      <c r="BE55" s="18">
        <v>2128</v>
      </c>
      <c r="BF55" s="18">
        <v>954</v>
      </c>
      <c r="BG55" s="18">
        <v>282</v>
      </c>
      <c r="BH55" s="18">
        <v>2128</v>
      </c>
      <c r="BI55" s="1">
        <v>5.0912124582869902</v>
      </c>
      <c r="BJ55" s="1">
        <v>8.0789766407119092</v>
      </c>
      <c r="BK55" s="18" t="s">
        <v>1052</v>
      </c>
      <c r="BL55" s="18">
        <v>619.375</v>
      </c>
      <c r="BM55" s="18" t="s">
        <v>1053</v>
      </c>
      <c r="BN55" s="18" t="s">
        <v>3459</v>
      </c>
      <c r="BO55" s="18">
        <v>954</v>
      </c>
      <c r="BP55" s="18">
        <v>521</v>
      </c>
      <c r="BQ55" s="18">
        <v>2178</v>
      </c>
      <c r="BR55" s="18">
        <v>14</v>
      </c>
      <c r="BS55" s="18">
        <v>7</v>
      </c>
      <c r="BT55" s="18" t="s">
        <v>3459</v>
      </c>
      <c r="BU55" s="8">
        <v>66999.959999999992</v>
      </c>
      <c r="BV55" s="18" t="s">
        <v>3456</v>
      </c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 s="18" t="s">
        <v>40</v>
      </c>
      <c r="DS55"/>
      <c r="DT55"/>
      <c r="DU55" s="1">
        <v>2013</v>
      </c>
      <c r="DV55" s="20" t="s">
        <v>3508</v>
      </c>
      <c r="DW55" s="20" t="s">
        <v>3388</v>
      </c>
      <c r="DX55" s="20" t="s">
        <v>3560</v>
      </c>
      <c r="DY55" s="1">
        <v>72</v>
      </c>
      <c r="DZ55" s="1">
        <v>20899</v>
      </c>
      <c r="EA55" s="1">
        <v>1387</v>
      </c>
      <c r="EB55" s="1">
        <v>10</v>
      </c>
      <c r="EC55" s="1">
        <v>4000</v>
      </c>
      <c r="ED55" s="1">
        <v>0</v>
      </c>
      <c r="EE55" s="1">
        <v>0</v>
      </c>
      <c r="EF55" s="1">
        <v>0</v>
      </c>
      <c r="EG55" s="1">
        <v>600</v>
      </c>
      <c r="EH55" s="1">
        <v>0</v>
      </c>
      <c r="EI55" s="1">
        <v>0</v>
      </c>
      <c r="EJ55"/>
      <c r="EK55" s="1">
        <v>18809.099999999999</v>
      </c>
      <c r="EL55" s="1">
        <v>3</v>
      </c>
      <c r="EM55" s="1">
        <v>22988.9</v>
      </c>
      <c r="EN55" s="1">
        <v>317</v>
      </c>
      <c r="EO55" s="18">
        <v>12.5</v>
      </c>
      <c r="EP55" s="18" t="s">
        <v>266</v>
      </c>
      <c r="EQ55"/>
      <c r="ER55"/>
      <c r="ES55"/>
      <c r="ET55"/>
      <c r="EU55"/>
      <c r="EV55"/>
      <c r="EW55"/>
      <c r="EX55" s="1">
        <v>19016.29</v>
      </c>
      <c r="EY55"/>
      <c r="EZ55" s="1">
        <v>20038</v>
      </c>
      <c r="FA55"/>
      <c r="FB55"/>
      <c r="FC55" s="17" t="s">
        <v>3462</v>
      </c>
      <c r="FD55"/>
      <c r="FE55"/>
      <c r="FF55" s="1">
        <v>317.41000000000003</v>
      </c>
      <c r="FG55" s="1" t="n">
        <f si="0" t="shared"/>
        <v>317.0</v>
      </c>
      <c r="FH55"/>
      <c r="FI55"/>
      <c r="FJ55"/>
      <c r="FK55"/>
    </row>
    <row r="56" spans="1:167">
      <c r="A56" s="18" t="s">
        <v>266</v>
      </c>
      <c r="B56" s="17" t="s">
        <v>1069</v>
      </c>
      <c r="C56"/>
      <c r="D56" s="18" t="s">
        <v>161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14" t="s">
        <v>273</v>
      </c>
      <c r="AH56"/>
      <c r="AI56" s="14" t="s">
        <v>563</v>
      </c>
      <c r="AJ56"/>
      <c r="AK56" s="5" t="s">
        <v>3529</v>
      </c>
      <c r="AL56" s="18" t="s">
        <v>143</v>
      </c>
      <c r="AM56" s="18" t="s">
        <v>186</v>
      </c>
      <c r="AN56" s="18" t="s">
        <v>428</v>
      </c>
      <c r="AO56" s="18">
        <v>10</v>
      </c>
      <c r="AP56" s="18">
        <v>11</v>
      </c>
      <c r="AQ56" s="18">
        <v>1950</v>
      </c>
      <c r="AR56"/>
      <c r="AS56"/>
      <c r="AT56" s="13" t="s">
        <v>693</v>
      </c>
      <c r="AU56" s="14" t="s">
        <v>694</v>
      </c>
      <c r="AV56" s="14" t="s">
        <v>146</v>
      </c>
      <c r="AW56" s="18" t="s">
        <v>410</v>
      </c>
      <c r="AX56"/>
      <c r="AY56"/>
      <c r="AZ56" s="14" t="s">
        <v>885</v>
      </c>
      <c r="BA56" s="14" t="s">
        <v>376</v>
      </c>
      <c r="BB56" s="13" t="s">
        <v>886</v>
      </c>
      <c r="BC56" s="18">
        <v>954</v>
      </c>
      <c r="BD56" s="18">
        <v>283</v>
      </c>
      <c r="BE56" s="18">
        <v>2129</v>
      </c>
      <c r="BF56" s="18">
        <v>954</v>
      </c>
      <c r="BG56" s="18">
        <v>283</v>
      </c>
      <c r="BH56" s="18">
        <v>2129</v>
      </c>
      <c r="BI56" s="1">
        <v>5.0645161290322598</v>
      </c>
      <c r="BJ56" s="1">
        <v>8.1290322580645196</v>
      </c>
      <c r="BK56" s="18" t="s">
        <v>1799</v>
      </c>
      <c r="BL56" s="18">
        <v>0</v>
      </c>
      <c r="BM56" s="18" t="s">
        <v>1054</v>
      </c>
      <c r="BN56" s="18" t="s">
        <v>3459</v>
      </c>
      <c r="BO56" s="18">
        <v>954</v>
      </c>
      <c r="BP56" s="18">
        <v>521</v>
      </c>
      <c r="BQ56" s="18">
        <v>2179</v>
      </c>
      <c r="BR56" s="18">
        <v>13</v>
      </c>
      <c r="BS56" s="18">
        <v>8</v>
      </c>
      <c r="BT56" s="18" t="s">
        <v>3459</v>
      </c>
      <c r="BU56" s="8">
        <v>54999.96</v>
      </c>
      <c r="BV56" s="18" t="s">
        <v>3456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 s="18" t="s">
        <v>40</v>
      </c>
      <c r="DS56"/>
      <c r="DT56"/>
      <c r="DU56" s="1">
        <v>2016</v>
      </c>
      <c r="DV56" s="20" t="s">
        <v>3508</v>
      </c>
      <c r="DW56" s="20" t="s">
        <v>3388</v>
      </c>
      <c r="DX56" s="20" t="s">
        <v>3559</v>
      </c>
      <c r="DY56" s="1">
        <v>60</v>
      </c>
      <c r="DZ56" s="1">
        <v>16256</v>
      </c>
      <c r="EA56" s="1">
        <v>1144</v>
      </c>
      <c r="EB56" s="1">
        <v>29</v>
      </c>
      <c r="EC56" s="1">
        <v>0</v>
      </c>
      <c r="ED56" s="1">
        <v>590</v>
      </c>
      <c r="EE56" s="1">
        <v>0</v>
      </c>
      <c r="EF56" s="1">
        <v>590</v>
      </c>
      <c r="EG56" s="1">
        <v>650</v>
      </c>
      <c r="EH56" s="1">
        <v>590</v>
      </c>
      <c r="EI56" s="1">
        <v>0</v>
      </c>
      <c r="EJ56"/>
      <c r="EK56" s="1">
        <v>14630.4</v>
      </c>
      <c r="EL56" s="1">
        <v>4</v>
      </c>
      <c r="EM56" s="1">
        <v>17881.599999999999</v>
      </c>
      <c r="EN56" s="1">
        <v>368</v>
      </c>
      <c r="EO56" s="18">
        <v>10.01</v>
      </c>
      <c r="EP56" s="18" t="s">
        <v>266</v>
      </c>
      <c r="EQ56"/>
      <c r="ER56"/>
      <c r="ES56"/>
      <c r="ET56"/>
      <c r="EU56"/>
      <c r="EV56"/>
      <c r="EW56"/>
      <c r="EX56" s="1">
        <v>19599.84</v>
      </c>
      <c r="EY56"/>
      <c r="EZ56" s="1">
        <v>20756</v>
      </c>
      <c r="FA56"/>
      <c r="FB56"/>
      <c r="FC56" s="17" t="s">
        <v>3462</v>
      </c>
      <c r="FD56"/>
      <c r="FE56"/>
      <c r="FF56" s="1">
        <v>367.77</v>
      </c>
      <c r="FG56" s="1" t="n">
        <f si="0" t="shared"/>
        <v>368.0</v>
      </c>
      <c r="FH56"/>
      <c r="FI56"/>
      <c r="FJ56"/>
      <c r="FK56"/>
    </row>
    <row r="57" spans="1:167">
      <c r="A57" s="18" t="s">
        <v>266</v>
      </c>
      <c r="B57" s="17" t="s">
        <v>1069</v>
      </c>
      <c r="C57" s="26">
        <v>32127</v>
      </c>
      <c r="D57" s="18" t="s">
        <v>161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14" t="s">
        <v>289</v>
      </c>
      <c r="AH57"/>
      <c r="AI57" s="14" t="s">
        <v>563</v>
      </c>
      <c r="AJ57"/>
      <c r="AK57" s="5" t="s">
        <v>3529</v>
      </c>
      <c r="AL57" s="18" t="s">
        <v>143</v>
      </c>
      <c r="AM57" s="18" t="s">
        <v>208</v>
      </c>
      <c r="AN57" s="18" t="s">
        <v>522</v>
      </c>
      <c r="AO57" s="18">
        <v>10</v>
      </c>
      <c r="AP57" s="18">
        <v>11</v>
      </c>
      <c r="AQ57" s="18">
        <v>1950</v>
      </c>
      <c r="AR57"/>
      <c r="AS57"/>
      <c r="AT57" s="13" t="s">
        <v>841</v>
      </c>
      <c r="AU57" s="14" t="s">
        <v>687</v>
      </c>
      <c r="AV57" s="14" t="s">
        <v>402</v>
      </c>
      <c r="AW57" s="18" t="s">
        <v>868</v>
      </c>
      <c r="AX57"/>
      <c r="AY57"/>
      <c r="AZ57" s="14" t="s">
        <v>1819</v>
      </c>
      <c r="BA57" s="14" t="s">
        <v>391</v>
      </c>
      <c r="BB57" s="13" t="s">
        <v>1036</v>
      </c>
      <c r="BC57" s="18">
        <v>954</v>
      </c>
      <c r="BD57" s="18">
        <v>284</v>
      </c>
      <c r="BE57" s="18">
        <v>2130</v>
      </c>
      <c r="BF57" s="18">
        <v>954</v>
      </c>
      <c r="BG57" s="18">
        <v>284</v>
      </c>
      <c r="BH57" s="18">
        <v>2130</v>
      </c>
      <c r="BI57" s="18">
        <v>8</v>
      </c>
      <c r="BJ57" s="18">
        <v>2</v>
      </c>
      <c r="BK57" s="18" t="s">
        <v>1051</v>
      </c>
      <c r="BL57" s="18">
        <v>208.75</v>
      </c>
      <c r="BM57" s="18" t="s">
        <v>1801</v>
      </c>
      <c r="BN57" s="18" t="s">
        <v>3459</v>
      </c>
      <c r="BO57" s="18">
        <v>954</v>
      </c>
      <c r="BP57" s="18">
        <v>521</v>
      </c>
      <c r="BQ57" s="18">
        <v>2180</v>
      </c>
      <c r="BR57" s="18">
        <v>11</v>
      </c>
      <c r="BS57" s="18">
        <v>0</v>
      </c>
      <c r="BT57" s="18" t="s">
        <v>3459</v>
      </c>
      <c r="BU57" s="8">
        <v>71784</v>
      </c>
      <c r="BV57" s="18" t="s">
        <v>3456</v>
      </c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 s="18" t="s">
        <v>40</v>
      </c>
      <c r="DS57"/>
      <c r="DT57"/>
      <c r="DU57" s="1">
        <v>2016</v>
      </c>
      <c r="DV57" s="20" t="s">
        <v>3508</v>
      </c>
      <c r="DW57" s="20" t="s">
        <v>3387</v>
      </c>
      <c r="DX57" s="20" t="s">
        <v>3569</v>
      </c>
      <c r="DY57" s="1">
        <v>63</v>
      </c>
      <c r="DZ57" s="1">
        <v>22196</v>
      </c>
      <c r="EA57" s="1">
        <v>300</v>
      </c>
      <c r="EB57" s="1">
        <v>29</v>
      </c>
      <c r="EC57" s="1">
        <v>500</v>
      </c>
      <c r="ED57" s="1">
        <v>599</v>
      </c>
      <c r="EE57" s="1">
        <v>0</v>
      </c>
      <c r="EF57" s="1">
        <v>599</v>
      </c>
      <c r="EG57" s="1">
        <v>700</v>
      </c>
      <c r="EH57" s="1">
        <v>599</v>
      </c>
      <c r="EI57" s="1">
        <v>589</v>
      </c>
      <c r="EJ57"/>
      <c r="EK57" s="1">
        <v>19976.400000000001</v>
      </c>
      <c r="EL57" s="1">
        <v>6</v>
      </c>
      <c r="EM57" s="1">
        <v>24415.599999999999</v>
      </c>
      <c r="EN57" s="1">
        <v>315</v>
      </c>
      <c r="EO57" s="18">
        <v>14.3</v>
      </c>
      <c r="EP57" s="18" t="s">
        <v>266</v>
      </c>
      <c r="EQ57"/>
      <c r="ER57"/>
      <c r="ES57"/>
      <c r="ET57"/>
      <c r="EU57"/>
      <c r="EV57"/>
      <c r="EW57"/>
      <c r="EX57" s="1">
        <v>23801</v>
      </c>
      <c r="EY57"/>
      <c r="EZ57" s="1">
        <v>25298</v>
      </c>
      <c r="FA57"/>
      <c r="FB57"/>
      <c r="FC57" s="17" t="s">
        <v>3462</v>
      </c>
      <c r="FD57"/>
      <c r="FE57"/>
      <c r="FF57" s="1">
        <v>314.51</v>
      </c>
      <c r="FG57" s="1" t="n">
        <f si="0" t="shared"/>
        <v>315.0</v>
      </c>
      <c r="FH57"/>
      <c r="FI57"/>
      <c r="FJ57"/>
      <c r="FK57"/>
    </row>
    <row r="58" spans="1:167">
      <c r="A58" s="18" t="s">
        <v>266</v>
      </c>
      <c r="B58" s="17" t="s">
        <v>1069</v>
      </c>
      <c r="C58"/>
      <c r="D58" s="18" t="s">
        <v>161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14" t="s">
        <v>1772</v>
      </c>
      <c r="AH58" s="14" t="s">
        <v>280</v>
      </c>
      <c r="AI58" s="14" t="s">
        <v>563</v>
      </c>
      <c r="AJ58"/>
      <c r="AK58" s="5" t="s">
        <v>3529</v>
      </c>
      <c r="AL58" s="14" t="s">
        <v>143</v>
      </c>
      <c r="AM58" s="14" t="s">
        <v>193</v>
      </c>
      <c r="AN58" s="14" t="s">
        <v>1425</v>
      </c>
      <c r="AO58" s="12" t="s">
        <v>422</v>
      </c>
      <c r="AP58" s="12" t="s">
        <v>214</v>
      </c>
      <c r="AQ58" s="12" t="s">
        <v>1883</v>
      </c>
      <c r="AR58"/>
      <c r="AS58"/>
      <c r="AT58" s="13" t="s">
        <v>1773</v>
      </c>
      <c r="AU58" s="14" t="s">
        <v>1774</v>
      </c>
      <c r="AV58" s="14" t="s">
        <v>401</v>
      </c>
      <c r="AW58" s="14" t="s">
        <v>280</v>
      </c>
      <c r="AX58"/>
      <c r="AY58"/>
      <c r="AZ58" s="14" t="s">
        <v>1190</v>
      </c>
      <c r="BA58" s="14" t="s">
        <v>391</v>
      </c>
      <c r="BB58" s="13" t="s">
        <v>1915</v>
      </c>
      <c r="BC58" s="1">
        <v>762</v>
      </c>
      <c r="BD58" s="18">
        <v>285</v>
      </c>
      <c r="BE58" s="1">
        <v>2126</v>
      </c>
      <c r="BF58" s="1">
        <v>762</v>
      </c>
      <c r="BG58" s="18">
        <v>285</v>
      </c>
      <c r="BH58" s="1">
        <v>2126</v>
      </c>
      <c r="BI58" s="18">
        <v>8</v>
      </c>
      <c r="BJ58" s="18">
        <v>2</v>
      </c>
      <c r="BK58" s="18" t="s">
        <v>1051</v>
      </c>
      <c r="BL58" s="18">
        <v>114.375</v>
      </c>
      <c r="BM58" s="18" t="s">
        <v>1801</v>
      </c>
      <c r="BN58" s="18" t="s">
        <v>3459</v>
      </c>
      <c r="BO58" s="1">
        <v>762</v>
      </c>
      <c r="BP58" s="18">
        <v>521</v>
      </c>
      <c r="BQ58" s="18">
        <v>2181</v>
      </c>
      <c r="BR58" s="18">
        <v>10</v>
      </c>
      <c r="BS58" s="18">
        <v>1</v>
      </c>
      <c r="BT58" s="18" t="s">
        <v>3459</v>
      </c>
      <c r="BU58" s="8">
        <v>36000</v>
      </c>
      <c r="BV58" s="18" t="s">
        <v>3456</v>
      </c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 s="18" t="s">
        <v>40</v>
      </c>
      <c r="DS58"/>
      <c r="DT58"/>
      <c r="DU58" s="1">
        <v>2016</v>
      </c>
      <c r="DV58" s="20" t="s">
        <v>3508</v>
      </c>
      <c r="DW58" s="20" t="s">
        <v>3411</v>
      </c>
      <c r="DX58" s="20" t="s">
        <v>3554</v>
      </c>
      <c r="DY58" s="1">
        <v>72</v>
      </c>
      <c r="DZ58" s="1">
        <v>29995</v>
      </c>
      <c r="EA58" s="1">
        <v>0</v>
      </c>
      <c r="EB58" s="1">
        <v>10</v>
      </c>
      <c r="EC58" s="1">
        <v>3000</v>
      </c>
      <c r="ED58" s="1">
        <v>0</v>
      </c>
      <c r="EE58" s="1">
        <v>0</v>
      </c>
      <c r="EF58" s="1">
        <v>0</v>
      </c>
      <c r="EG58" s="1">
        <v>750</v>
      </c>
      <c r="EH58" s="1">
        <v>0</v>
      </c>
      <c r="EI58" s="1">
        <v>498</v>
      </c>
      <c r="EJ58"/>
      <c r="EK58" s="1">
        <v>26995.5</v>
      </c>
      <c r="EL58" s="1">
        <v>3</v>
      </c>
      <c r="EM58" s="1">
        <v>32994.5</v>
      </c>
      <c r="EN58" s="1">
        <v>627</v>
      </c>
      <c r="EO58" s="18">
        <v>12.5</v>
      </c>
      <c r="EP58" s="18" t="s">
        <v>266</v>
      </c>
      <c r="EQ58"/>
      <c r="ER58"/>
      <c r="ES58"/>
      <c r="ET58"/>
      <c r="EU58"/>
      <c r="EV58"/>
      <c r="EW58"/>
      <c r="EX58" s="1">
        <v>30121</v>
      </c>
      <c r="EY58"/>
      <c r="EZ58" s="1">
        <v>0</v>
      </c>
      <c r="FA58"/>
      <c r="FB58"/>
      <c r="FC58" s="17" t="s">
        <v>3462</v>
      </c>
      <c r="FD58"/>
      <c r="FE58"/>
      <c r="FF58" s="1">
        <v>627.09</v>
      </c>
      <c r="FG58" s="1" t="n">
        <f si="0" t="shared"/>
        <v>627.0</v>
      </c>
      <c r="FH58"/>
      <c r="FI58"/>
      <c r="FJ58"/>
      <c r="FK58"/>
    </row>
    <row r="59" spans="1:167">
      <c r="A59" s="18" t="s">
        <v>266</v>
      </c>
      <c r="B59" s="17" t="s">
        <v>1069</v>
      </c>
      <c r="C59" s="26" t="s">
        <v>3460</v>
      </c>
      <c r="D59" s="18" t="s">
        <v>161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14" t="s">
        <v>596</v>
      </c>
      <c r="AH59"/>
      <c r="AI59" s="14" t="s">
        <v>597</v>
      </c>
      <c r="AJ59"/>
      <c r="AK59" s="5" t="s">
        <v>3529</v>
      </c>
      <c r="AL59" s="18" t="s">
        <v>143</v>
      </c>
      <c r="AM59" s="18" t="s">
        <v>179</v>
      </c>
      <c r="AN59" s="18" t="s">
        <v>227</v>
      </c>
      <c r="AO59" s="18">
        <v>10</v>
      </c>
      <c r="AP59" s="18">
        <v>11</v>
      </c>
      <c r="AQ59" s="18">
        <v>1950</v>
      </c>
      <c r="AR59"/>
      <c r="AS59"/>
      <c r="AT59" s="13" t="s">
        <v>737</v>
      </c>
      <c r="AU59" s="14" t="s">
        <v>738</v>
      </c>
      <c r="AV59" s="14" t="s">
        <v>146</v>
      </c>
      <c r="AW59" s="18" t="s">
        <v>410</v>
      </c>
      <c r="AX59"/>
      <c r="AY59"/>
      <c r="AZ59" s="14" t="s">
        <v>930</v>
      </c>
      <c r="BA59" s="14" t="s">
        <v>369</v>
      </c>
      <c r="BB59" s="13" t="s">
        <v>931</v>
      </c>
      <c r="BC59" s="18">
        <v>954</v>
      </c>
      <c r="BD59" s="18">
        <v>286</v>
      </c>
      <c r="BE59" s="18">
        <v>2127</v>
      </c>
      <c r="BF59" s="18">
        <v>954</v>
      </c>
      <c r="BG59" s="18">
        <v>286</v>
      </c>
      <c r="BH59" s="18">
        <v>2127</v>
      </c>
      <c r="BI59" s="18">
        <v>9</v>
      </c>
      <c r="BJ59" s="18">
        <v>1</v>
      </c>
      <c r="BK59" s="18" t="s">
        <v>1800</v>
      </c>
      <c r="BL59" s="18">
        <v>214.375</v>
      </c>
      <c r="BM59" s="18" t="s">
        <v>3457</v>
      </c>
      <c r="BN59" s="18" t="s">
        <v>3459</v>
      </c>
      <c r="BO59" s="18">
        <v>954</v>
      </c>
      <c r="BP59" s="18">
        <v>521</v>
      </c>
      <c r="BQ59" s="18">
        <v>2182</v>
      </c>
      <c r="BR59" s="18">
        <v>18</v>
      </c>
      <c r="BS59" s="18">
        <v>3</v>
      </c>
      <c r="BT59" s="18" t="s">
        <v>3459</v>
      </c>
      <c r="BU59" s="8">
        <v>23200</v>
      </c>
      <c r="BV59" s="18" t="s">
        <v>3456</v>
      </c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 s="18" t="s">
        <v>40</v>
      </c>
      <c r="DS59"/>
      <c r="DT59"/>
      <c r="DU59" s="1">
        <v>2016</v>
      </c>
      <c r="DV59" s="20" t="s">
        <v>3508</v>
      </c>
      <c r="DW59" s="20" t="s">
        <v>3528</v>
      </c>
      <c r="DX59" s="20" t="s">
        <v>3537</v>
      </c>
      <c r="DY59" s="1">
        <v>72</v>
      </c>
      <c r="DZ59" s="1">
        <v>20500</v>
      </c>
      <c r="EA59" s="1">
        <v>1176</v>
      </c>
      <c r="EB59" s="1">
        <v>10</v>
      </c>
      <c r="EC59" s="1">
        <v>5200</v>
      </c>
      <c r="ED59" s="1">
        <v>699</v>
      </c>
      <c r="EE59" s="1">
        <v>0</v>
      </c>
      <c r="EF59" s="1">
        <v>699</v>
      </c>
      <c r="EG59" s="1">
        <v>800</v>
      </c>
      <c r="EH59" s="1">
        <v>699</v>
      </c>
      <c r="EI59" s="1">
        <v>999</v>
      </c>
      <c r="EJ59"/>
      <c r="EK59" s="1">
        <v>18450</v>
      </c>
      <c r="EL59" s="1">
        <v>1</v>
      </c>
      <c r="EM59" s="1">
        <v>22550</v>
      </c>
      <c r="EN59" s="1">
        <v>277</v>
      </c>
      <c r="EO59" s="18">
        <v>8.01</v>
      </c>
      <c r="EP59" s="18" t="s">
        <v>266</v>
      </c>
      <c r="EQ59"/>
      <c r="ER59"/>
      <c r="ES59"/>
      <c r="ET59"/>
      <c r="EU59"/>
      <c r="EV59"/>
      <c r="EW59"/>
      <c r="EX59" s="1">
        <v>21300</v>
      </c>
      <c r="EY59"/>
      <c r="EZ59" s="1">
        <v>0</v>
      </c>
      <c r="FA59"/>
      <c r="FB59"/>
      <c r="FC59" s="17" t="s">
        <v>3462</v>
      </c>
      <c r="FD59"/>
      <c r="FE59"/>
      <c r="FF59" s="1">
        <v>276.67</v>
      </c>
      <c r="FG59" s="1" t="n">
        <f si="0" t="shared"/>
        <v>277.0</v>
      </c>
      <c r="FH59"/>
      <c r="FI59"/>
      <c r="FJ59"/>
      <c r="FK59"/>
    </row>
    <row r="60" spans="1:167">
      <c r="A60" s="18" t="s">
        <v>266</v>
      </c>
      <c r="B60" s="17" t="s">
        <v>1069</v>
      </c>
      <c r="C60"/>
      <c r="D60" s="18" t="s">
        <v>161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14" t="s">
        <v>596</v>
      </c>
      <c r="AH60" s="14" t="s">
        <v>262</v>
      </c>
      <c r="AI60" s="14" t="s">
        <v>1812</v>
      </c>
      <c r="AJ60"/>
      <c r="AK60" s="5" t="s">
        <v>3529</v>
      </c>
      <c r="AL60" s="18" t="s">
        <v>143</v>
      </c>
      <c r="AM60" s="18" t="s">
        <v>185</v>
      </c>
      <c r="AN60" s="18" t="s">
        <v>455</v>
      </c>
      <c r="AO60" s="18">
        <v>10</v>
      </c>
      <c r="AP60" s="18">
        <v>20</v>
      </c>
      <c r="AQ60" s="18">
        <v>1940</v>
      </c>
      <c r="AR60"/>
      <c r="AS60"/>
      <c r="AT60" s="13" t="s">
        <v>735</v>
      </c>
      <c r="AU60" s="14" t="s">
        <v>736</v>
      </c>
      <c r="AV60" s="14" t="s">
        <v>402</v>
      </c>
      <c r="AW60" s="18" t="s">
        <v>868</v>
      </c>
      <c r="AX60"/>
      <c r="AY60"/>
      <c r="AZ60" s="14" t="s">
        <v>351</v>
      </c>
      <c r="BA60" s="14" t="s">
        <v>369</v>
      </c>
      <c r="BB60" s="13" t="s">
        <v>929</v>
      </c>
      <c r="BC60" s="18">
        <v>954</v>
      </c>
      <c r="BD60" s="18">
        <v>287</v>
      </c>
      <c r="BE60" s="18">
        <v>2128</v>
      </c>
      <c r="BF60" s="18">
        <v>954</v>
      </c>
      <c r="BG60" s="18">
        <v>287</v>
      </c>
      <c r="BH60" s="18">
        <v>2128</v>
      </c>
      <c r="BI60" s="18">
        <v>5</v>
      </c>
      <c r="BJ60" s="18">
        <v>5</v>
      </c>
      <c r="BK60" s="18" t="s">
        <v>155</v>
      </c>
      <c r="BL60" s="18">
        <v>339.375</v>
      </c>
      <c r="BM60" s="18" t="s">
        <v>155</v>
      </c>
      <c r="BN60" s="18" t="s">
        <v>3459</v>
      </c>
      <c r="BO60" s="18">
        <v>954</v>
      </c>
      <c r="BP60" s="18">
        <v>521</v>
      </c>
      <c r="BQ60" s="18">
        <v>2183</v>
      </c>
      <c r="BR60" s="18">
        <v>19</v>
      </c>
      <c r="BS60" s="18">
        <v>2</v>
      </c>
      <c r="BT60" s="18" t="s">
        <v>3459</v>
      </c>
      <c r="BU60" s="8">
        <v>15962.76</v>
      </c>
      <c r="BV60" s="18" t="s">
        <v>3456</v>
      </c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 s="18" t="s">
        <v>40</v>
      </c>
      <c r="DS60"/>
      <c r="DT60"/>
      <c r="DU60" s="1">
        <v>2016</v>
      </c>
      <c r="DV60" s="20" t="s">
        <v>3508</v>
      </c>
      <c r="DW60" s="20" t="s">
        <v>3397</v>
      </c>
      <c r="DX60" s="20" t="s">
        <v>3564</v>
      </c>
      <c r="DY60" s="1">
        <v>60</v>
      </c>
      <c r="DZ60" s="1">
        <v>30808</v>
      </c>
      <c r="EA60" s="1">
        <v>676</v>
      </c>
      <c r="EB60" s="1">
        <v>15</v>
      </c>
      <c r="EC60" s="1">
        <v>10000</v>
      </c>
      <c r="ED60" s="1">
        <v>799</v>
      </c>
      <c r="EE60" s="1">
        <v>0</v>
      </c>
      <c r="EF60" s="1">
        <v>2929</v>
      </c>
      <c r="EG60" s="1">
        <v>250</v>
      </c>
      <c r="EH60" s="1">
        <v>2929</v>
      </c>
      <c r="EI60" s="1">
        <v>516</v>
      </c>
      <c r="EJ60"/>
      <c r="EK60" s="1">
        <v>27727.200000000001</v>
      </c>
      <c r="EL60" s="1">
        <v>6</v>
      </c>
      <c r="EM60" s="1">
        <v>33888.800000000003</v>
      </c>
      <c r="EN60" s="1">
        <v>203</v>
      </c>
      <c r="EO60" s="18">
        <v>14.3</v>
      </c>
      <c r="EP60" s="18" t="s">
        <v>266</v>
      </c>
      <c r="EQ60"/>
      <c r="ER60"/>
      <c r="ES60"/>
      <c r="ET60"/>
      <c r="EU60"/>
      <c r="EV60"/>
      <c r="EW60"/>
      <c r="EX60" s="1">
        <v>35111</v>
      </c>
      <c r="EY60"/>
      <c r="EZ60" s="1">
        <v>0</v>
      </c>
      <c r="FA60"/>
      <c r="FB60"/>
      <c r="FC60" s="17" t="s">
        <v>3462</v>
      </c>
      <c r="FD60"/>
      <c r="FE60"/>
      <c r="FF60" s="1">
        <v>202.76</v>
      </c>
      <c r="FG60" s="1" t="n">
        <f si="0" t="shared"/>
        <v>203.0</v>
      </c>
      <c r="FH60"/>
      <c r="FI60"/>
      <c r="FJ60"/>
      <c r="FK60"/>
    </row>
    <row r="61" spans="1:167">
      <c r="A61" s="18" t="s">
        <v>266</v>
      </c>
      <c r="B61" s="17" t="s">
        <v>1069</v>
      </c>
      <c r="C61"/>
      <c r="D61" s="18" t="s">
        <v>161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14" t="s">
        <v>542</v>
      </c>
      <c r="AH61" s="14" t="s">
        <v>252</v>
      </c>
      <c r="AI61" s="14" t="s">
        <v>607</v>
      </c>
      <c r="AJ61"/>
      <c r="AK61" s="5" t="s">
        <v>3529</v>
      </c>
      <c r="AL61" s="18" t="s">
        <v>143</v>
      </c>
      <c r="AM61" s="18" t="s">
        <v>201</v>
      </c>
      <c r="AN61" s="18" t="s">
        <v>466</v>
      </c>
      <c r="AO61" s="18">
        <v>10</v>
      </c>
      <c r="AP61" s="18">
        <v>11</v>
      </c>
      <c r="AQ61" s="18">
        <v>1980</v>
      </c>
      <c r="AR61"/>
      <c r="AS61"/>
      <c r="AT61" s="13" t="s">
        <v>235</v>
      </c>
      <c r="AU61" s="14" t="s">
        <v>300</v>
      </c>
      <c r="AV61" s="14" t="s">
        <v>405</v>
      </c>
      <c r="AW61" s="18" t="s">
        <v>410</v>
      </c>
      <c r="AX61"/>
      <c r="AY61"/>
      <c r="AZ61" s="14" t="s">
        <v>951</v>
      </c>
      <c r="BA61" s="14" t="s">
        <v>370</v>
      </c>
      <c r="BB61" s="13" t="s">
        <v>952</v>
      </c>
      <c r="BC61" s="18">
        <v>954</v>
      </c>
      <c r="BD61" s="18">
        <v>288</v>
      </c>
      <c r="BE61" s="18">
        <v>2129</v>
      </c>
      <c r="BF61" s="18">
        <v>954</v>
      </c>
      <c r="BG61" s="18">
        <v>288</v>
      </c>
      <c r="BH61" s="18">
        <v>2129</v>
      </c>
      <c r="BI61" s="18">
        <v>7</v>
      </c>
      <c r="BJ61" s="18">
        <v>3</v>
      </c>
      <c r="BK61" s="18" t="s">
        <v>1052</v>
      </c>
      <c r="BL61" s="18">
        <v>499.375</v>
      </c>
      <c r="BM61" s="18" t="s">
        <v>1053</v>
      </c>
      <c r="BN61" s="18" t="s">
        <v>3459</v>
      </c>
      <c r="BO61" s="18">
        <v>954</v>
      </c>
      <c r="BP61" s="18">
        <v>521</v>
      </c>
      <c r="BQ61" s="18">
        <v>2184</v>
      </c>
      <c r="BR61" s="18">
        <v>6</v>
      </c>
      <c r="BS61" s="18">
        <v>5</v>
      </c>
      <c r="BT61" s="18" t="s">
        <v>3459</v>
      </c>
      <c r="BU61" s="8">
        <v>50000.04</v>
      </c>
      <c r="BV61" s="18" t="s">
        <v>3456</v>
      </c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 s="18" t="s">
        <v>40</v>
      </c>
      <c r="DS61"/>
      <c r="DT61"/>
      <c r="DU61" s="1">
        <v>2013</v>
      </c>
      <c r="DV61" s="20" t="s">
        <v>3508</v>
      </c>
      <c r="DW61" s="20" t="s">
        <v>3383</v>
      </c>
      <c r="DX61" s="20" t="s">
        <v>3562</v>
      </c>
      <c r="DY61" s="1">
        <v>72</v>
      </c>
      <c r="DZ61" s="1">
        <v>32864</v>
      </c>
      <c r="EA61" s="1">
        <v>2181</v>
      </c>
      <c r="EB61" s="1">
        <v>25</v>
      </c>
      <c r="EC61" s="1">
        <v>0</v>
      </c>
      <c r="ED61" s="1">
        <v>0</v>
      </c>
      <c r="EE61" s="1">
        <v>0</v>
      </c>
      <c r="EF61" s="1">
        <v>0</v>
      </c>
      <c r="EG61" s="1">
        <v>300</v>
      </c>
      <c r="EH61" s="1">
        <v>0</v>
      </c>
      <c r="EI61" s="1">
        <v>599</v>
      </c>
      <c r="EJ61"/>
      <c r="EK61" s="1">
        <v>29577.599999999999</v>
      </c>
      <c r="EL61" s="1">
        <v>1</v>
      </c>
      <c r="EM61" s="1">
        <v>36150.400000000001</v>
      </c>
      <c r="EN61" s="1">
        <v>627</v>
      </c>
      <c r="EO61" s="18">
        <v>8.01</v>
      </c>
      <c r="EP61" s="18" t="s">
        <v>266</v>
      </c>
      <c r="EQ61"/>
      <c r="ER61"/>
      <c r="ES61"/>
      <c r="ET61"/>
      <c r="EU61"/>
      <c r="EV61"/>
      <c r="EW61"/>
      <c r="EX61" s="1">
        <v>32083</v>
      </c>
      <c r="EY61"/>
      <c r="EZ61" s="1">
        <v>0</v>
      </c>
      <c r="FA61"/>
      <c r="FB61"/>
      <c r="FC61" s="17" t="s">
        <v>3462</v>
      </c>
      <c r="FD61"/>
      <c r="FE61"/>
      <c r="FF61" s="1">
        <v>627.39</v>
      </c>
      <c r="FG61" s="1" t="n">
        <f si="0" t="shared"/>
        <v>627.0</v>
      </c>
      <c r="FH61"/>
      <c r="FI61"/>
      <c r="FJ61"/>
      <c r="FK61"/>
    </row>
    <row r="62" spans="1:167">
      <c r="A62" s="18" t="s">
        <v>266</v>
      </c>
      <c r="B62" s="17" t="s">
        <v>1069</v>
      </c>
      <c r="C62" s="26">
        <v>32127</v>
      </c>
      <c r="D62" s="18" t="s">
        <v>161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14" t="s">
        <v>539</v>
      </c>
      <c r="AH62" s="14" t="s">
        <v>153</v>
      </c>
      <c r="AI62" s="14" t="s">
        <v>681</v>
      </c>
      <c r="AJ62"/>
      <c r="AK62" s="5" t="s">
        <v>3529</v>
      </c>
      <c r="AL62" s="18" t="s">
        <v>143</v>
      </c>
      <c r="AM62" s="18" t="s">
        <v>205</v>
      </c>
      <c r="AN62" s="18" t="s">
        <v>531</v>
      </c>
      <c r="AO62" s="18">
        <v>10</v>
      </c>
      <c r="AP62" s="18">
        <v>11</v>
      </c>
      <c r="AQ62" s="18">
        <v>1950</v>
      </c>
      <c r="AR62"/>
      <c r="AS62"/>
      <c r="AT62" s="13" t="s">
        <v>856</v>
      </c>
      <c r="AU62" s="14" t="s">
        <v>857</v>
      </c>
      <c r="AV62" s="14" t="s">
        <v>400</v>
      </c>
      <c r="AW62" s="18" t="s">
        <v>410</v>
      </c>
      <c r="AX62"/>
      <c r="AY62"/>
      <c r="AZ62" s="14" t="s">
        <v>1843</v>
      </c>
      <c r="BA62" s="14" t="s">
        <v>369</v>
      </c>
      <c r="BB62" s="13" t="s">
        <v>1047</v>
      </c>
      <c r="BC62" s="18">
        <v>954</v>
      </c>
      <c r="BD62" s="18">
        <v>289</v>
      </c>
      <c r="BE62" s="18">
        <v>2130</v>
      </c>
      <c r="BF62" s="18">
        <v>954</v>
      </c>
      <c r="BG62" s="18">
        <v>289</v>
      </c>
      <c r="BH62" s="18">
        <v>2130</v>
      </c>
      <c r="BI62" s="18">
        <v>9</v>
      </c>
      <c r="BJ62" s="18">
        <v>1</v>
      </c>
      <c r="BK62" s="18" t="s">
        <v>1800</v>
      </c>
      <c r="BL62" s="18">
        <v>604.375</v>
      </c>
      <c r="BM62" s="18" t="s">
        <v>3457</v>
      </c>
      <c r="BN62" s="18" t="s">
        <v>3459</v>
      </c>
      <c r="BO62" s="18">
        <v>954</v>
      </c>
      <c r="BP62" s="18">
        <v>521</v>
      </c>
      <c r="BQ62" s="18">
        <v>2185</v>
      </c>
      <c r="BR62" s="18">
        <v>18</v>
      </c>
      <c r="BS62" s="18">
        <v>3</v>
      </c>
      <c r="BT62" s="18" t="s">
        <v>3459</v>
      </c>
      <c r="BU62" s="8">
        <v>90999.959999999992</v>
      </c>
      <c r="BV62" s="18" t="s">
        <v>3456</v>
      </c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 s="18" t="s">
        <v>40</v>
      </c>
      <c r="DS62"/>
      <c r="DT62"/>
      <c r="DU62" s="1">
        <v>2010</v>
      </c>
      <c r="DV62" s="20" t="s">
        <v>3508</v>
      </c>
      <c r="DW62" s="20" t="s">
        <v>3411</v>
      </c>
      <c r="DX62" s="20" t="s">
        <v>3582</v>
      </c>
      <c r="DY62" s="1">
        <v>60</v>
      </c>
      <c r="DZ62" s="1">
        <v>23090</v>
      </c>
      <c r="EA62" s="1">
        <v>1032</v>
      </c>
      <c r="EB62" s="1">
        <v>125</v>
      </c>
      <c r="EC62" s="1">
        <v>3000</v>
      </c>
      <c r="ED62" s="1">
        <v>899</v>
      </c>
      <c r="EE62" s="1">
        <v>0</v>
      </c>
      <c r="EF62" s="1">
        <v>899</v>
      </c>
      <c r="EG62" s="1">
        <v>350</v>
      </c>
      <c r="EH62" s="1">
        <v>899</v>
      </c>
      <c r="EI62" s="1">
        <v>0</v>
      </c>
      <c r="EJ62"/>
      <c r="EK62" s="1">
        <v>20781</v>
      </c>
      <c r="EL62" s="1">
        <v>3</v>
      </c>
      <c r="EM62" s="1">
        <v>25399</v>
      </c>
      <c r="EN62" s="1">
        <v>350</v>
      </c>
      <c r="EO62" s="18">
        <v>12.5</v>
      </c>
      <c r="EP62" s="18" t="s">
        <v>266</v>
      </c>
      <c r="EQ62"/>
      <c r="ER62"/>
      <c r="ES62"/>
      <c r="ET62"/>
      <c r="EU62"/>
      <c r="EV62"/>
      <c r="EW62"/>
      <c r="EX62" s="1">
        <v>22866</v>
      </c>
      <c r="EY62"/>
      <c r="EZ62" s="1">
        <v>22866</v>
      </c>
      <c r="FA62"/>
      <c r="FB62"/>
      <c r="FC62" s="17" t="s">
        <v>3462</v>
      </c>
      <c r="FD62"/>
      <c r="FE62"/>
      <c r="FF62" s="1">
        <v>350.11</v>
      </c>
      <c r="FG62" s="1" t="n">
        <f si="0" t="shared"/>
        <v>350.0</v>
      </c>
      <c r="FH62"/>
      <c r="FI62"/>
      <c r="FJ62"/>
      <c r="FK62"/>
    </row>
    <row r="63" spans="1:167">
      <c r="A63" s="18" t="s">
        <v>266</v>
      </c>
      <c r="B63" s="17" t="s">
        <v>1069</v>
      </c>
      <c r="C63"/>
      <c r="D63" s="18" t="s">
        <v>161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14" t="s">
        <v>539</v>
      </c>
      <c r="AH63" s="14" t="s">
        <v>1809</v>
      </c>
      <c r="AI63" s="14" t="s">
        <v>681</v>
      </c>
      <c r="AJ63"/>
      <c r="AK63" s="5" t="s">
        <v>3529</v>
      </c>
      <c r="AL63" s="18" t="s">
        <v>143</v>
      </c>
      <c r="AM63" s="18" t="s">
        <v>154</v>
      </c>
      <c r="AN63" s="18" t="s">
        <v>532</v>
      </c>
      <c r="AO63" s="18">
        <v>10</v>
      </c>
      <c r="AP63" s="18">
        <v>15</v>
      </c>
      <c r="AQ63" s="18">
        <v>1960</v>
      </c>
      <c r="AR63"/>
      <c r="AS63"/>
      <c r="AT63" s="13" t="s">
        <v>858</v>
      </c>
      <c r="AU63" s="14" t="s">
        <v>859</v>
      </c>
      <c r="AV63" s="14" t="s">
        <v>405</v>
      </c>
      <c r="AW63" s="18" t="s">
        <v>410</v>
      </c>
      <c r="AX63"/>
      <c r="AY63"/>
      <c r="AZ63" s="14" t="s">
        <v>1008</v>
      </c>
      <c r="BA63" s="14" t="s">
        <v>376</v>
      </c>
      <c r="BB63" s="13" t="s">
        <v>1048</v>
      </c>
      <c r="BC63" s="18">
        <v>954</v>
      </c>
      <c r="BD63" s="18">
        <v>290</v>
      </c>
      <c r="BE63" s="18">
        <v>2131</v>
      </c>
      <c r="BF63" s="18">
        <v>954</v>
      </c>
      <c r="BG63" s="18">
        <v>290</v>
      </c>
      <c r="BH63" s="18">
        <v>2131</v>
      </c>
      <c r="BI63" s="18">
        <v>8</v>
      </c>
      <c r="BJ63" s="18">
        <v>2</v>
      </c>
      <c r="BK63" s="18" t="s">
        <v>1051</v>
      </c>
      <c r="BL63" s="18">
        <v>609.375</v>
      </c>
      <c r="BM63" s="18" t="s">
        <v>1801</v>
      </c>
      <c r="BN63" s="18" t="s">
        <v>3459</v>
      </c>
      <c r="BO63" s="18">
        <v>954</v>
      </c>
      <c r="BP63" s="18">
        <v>521</v>
      </c>
      <c r="BQ63" s="18">
        <v>2186</v>
      </c>
      <c r="BR63" s="18">
        <v>17</v>
      </c>
      <c r="BS63" s="18">
        <v>4</v>
      </c>
      <c r="BT63" s="18" t="s">
        <v>3459</v>
      </c>
      <c r="BU63" s="8">
        <v>37000</v>
      </c>
      <c r="BV63" s="18" t="s">
        <v>3456</v>
      </c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 s="18" t="s">
        <v>40</v>
      </c>
      <c r="DS63"/>
      <c r="DT63"/>
      <c r="DU63" s="1">
        <v>2013</v>
      </c>
      <c r="DV63" s="20" t="s">
        <v>3508</v>
      </c>
      <c r="DW63" s="20" t="s">
        <v>3383</v>
      </c>
      <c r="DX63" s="20" t="s">
        <v>3562</v>
      </c>
      <c r="DY63" s="1">
        <v>48</v>
      </c>
      <c r="DZ63" s="1">
        <v>35699</v>
      </c>
      <c r="EA63" s="1">
        <v>300</v>
      </c>
      <c r="EB63" s="1">
        <v>150</v>
      </c>
      <c r="EC63" s="1">
        <v>0</v>
      </c>
      <c r="ED63" s="1">
        <v>549</v>
      </c>
      <c r="EE63" s="1">
        <v>0</v>
      </c>
      <c r="EF63" s="1">
        <v>549</v>
      </c>
      <c r="EG63" s="1">
        <v>400</v>
      </c>
      <c r="EH63" s="1">
        <v>549</v>
      </c>
      <c r="EI63" s="1">
        <v>324</v>
      </c>
      <c r="EJ63"/>
      <c r="EK63" s="1">
        <v>32129.1</v>
      </c>
      <c r="EL63" s="1">
        <v>4</v>
      </c>
      <c r="EM63" s="1">
        <v>39268.9</v>
      </c>
      <c r="EN63" s="1">
        <v>682</v>
      </c>
      <c r="EO63" s="18">
        <v>10.01</v>
      </c>
      <c r="EP63" s="18" t="s">
        <v>266</v>
      </c>
      <c r="EQ63"/>
      <c r="ER63"/>
      <c r="ES63"/>
      <c r="ET63"/>
      <c r="EU63"/>
      <c r="EV63"/>
      <c r="EW63"/>
      <c r="EX63" s="1">
        <v>34882.800000000003</v>
      </c>
      <c r="EY63"/>
      <c r="EZ63" s="1">
        <v>37037</v>
      </c>
      <c r="FA63"/>
      <c r="FB63"/>
      <c r="FC63" s="17" t="s">
        <v>3462</v>
      </c>
      <c r="FD63"/>
      <c r="FE63"/>
      <c r="FF63" s="1">
        <v>681.85</v>
      </c>
      <c r="FG63" s="1" t="n">
        <f si="0" t="shared"/>
        <v>682.0</v>
      </c>
      <c r="FH63"/>
      <c r="FI63"/>
      <c r="FJ63"/>
      <c r="FK63"/>
    </row>
    <row r="64" spans="1:167">
      <c r="A64" s="18" t="s">
        <v>266</v>
      </c>
      <c r="B64" s="17" t="s">
        <v>1069</v>
      </c>
      <c r="C64" s="26" t="s">
        <v>3460</v>
      </c>
      <c r="D64" s="18" t="s">
        <v>161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14" t="s">
        <v>539</v>
      </c>
      <c r="AH64"/>
      <c r="AI64" s="14" t="s">
        <v>681</v>
      </c>
      <c r="AJ64"/>
      <c r="AK64" s="5" t="s">
        <v>3529</v>
      </c>
      <c r="AL64" s="18" t="s">
        <v>143</v>
      </c>
      <c r="AM64" s="18" t="s">
        <v>203</v>
      </c>
      <c r="AN64" s="18" t="s">
        <v>533</v>
      </c>
      <c r="AO64" s="18">
        <v>10</v>
      </c>
      <c r="AP64" s="18">
        <v>20</v>
      </c>
      <c r="AQ64" s="18">
        <v>1970</v>
      </c>
      <c r="AR64"/>
      <c r="AS64"/>
      <c r="AT64" s="13" t="s">
        <v>860</v>
      </c>
      <c r="AU64" s="14" t="s">
        <v>861</v>
      </c>
      <c r="AV64" s="14" t="s">
        <v>146</v>
      </c>
      <c r="AW64" s="18" t="s">
        <v>410</v>
      </c>
      <c r="AX64"/>
      <c r="AY64"/>
      <c r="AZ64" s="14" t="s">
        <v>1049</v>
      </c>
      <c r="BA64" s="14" t="s">
        <v>369</v>
      </c>
      <c r="BB64" s="13" t="s">
        <v>1050</v>
      </c>
      <c r="BC64" s="18">
        <v>954</v>
      </c>
      <c r="BD64" s="18">
        <v>291</v>
      </c>
      <c r="BE64" s="18">
        <v>2132</v>
      </c>
      <c r="BF64" s="18">
        <v>954</v>
      </c>
      <c r="BG64" s="18">
        <v>291</v>
      </c>
      <c r="BH64" s="18">
        <v>2132</v>
      </c>
      <c r="BI64" s="18">
        <v>7</v>
      </c>
      <c r="BJ64" s="18">
        <v>3</v>
      </c>
      <c r="BK64" s="18" t="s">
        <v>1052</v>
      </c>
      <c r="BL64" s="18">
        <v>614.375</v>
      </c>
      <c r="BM64" s="18" t="s">
        <v>1053</v>
      </c>
      <c r="BN64" s="18" t="s">
        <v>3459</v>
      </c>
      <c r="BO64" s="18">
        <v>954</v>
      </c>
      <c r="BP64" s="18">
        <v>521</v>
      </c>
      <c r="BQ64" s="18">
        <v>2187</v>
      </c>
      <c r="BR64" s="18">
        <v>16</v>
      </c>
      <c r="BS64" s="18">
        <v>5</v>
      </c>
      <c r="BT64" s="18" t="s">
        <v>3459</v>
      </c>
      <c r="BU64" s="8">
        <v>67198.799999999988</v>
      </c>
      <c r="BV64" s="18" t="s">
        <v>3456</v>
      </c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 s="18" t="s">
        <v>40</v>
      </c>
      <c r="DS64"/>
      <c r="DT64"/>
      <c r="DU64" s="1">
        <v>2010</v>
      </c>
      <c r="DV64" s="20" t="s">
        <v>3508</v>
      </c>
      <c r="DW64" s="20" t="s">
        <v>3388</v>
      </c>
      <c r="DX64" s="20" t="s">
        <v>3587</v>
      </c>
      <c r="DY64" s="1">
        <v>60</v>
      </c>
      <c r="DZ64" s="1">
        <v>13995</v>
      </c>
      <c r="EA64" s="1">
        <v>936</v>
      </c>
      <c r="EB64" s="1">
        <v>25</v>
      </c>
      <c r="EC64" s="1">
        <v>300</v>
      </c>
      <c r="ED64" s="1">
        <v>0</v>
      </c>
      <c r="EE64" s="1">
        <v>0</v>
      </c>
      <c r="EF64" s="1">
        <v>0</v>
      </c>
      <c r="EG64" s="1">
        <v>450</v>
      </c>
      <c r="EH64" s="1">
        <v>0</v>
      </c>
      <c r="EI64" s="1">
        <v>699</v>
      </c>
      <c r="EJ64"/>
      <c r="EK64" s="1">
        <v>12595.5</v>
      </c>
      <c r="EL64" s="1">
        <v>5</v>
      </c>
      <c r="EM64" s="1">
        <v>15394.5</v>
      </c>
      <c r="EN64" s="1">
        <v>276</v>
      </c>
      <c r="EO64" s="18">
        <v>11.2</v>
      </c>
      <c r="EP64" s="18" t="s">
        <v>266</v>
      </c>
      <c r="EQ64"/>
      <c r="ER64"/>
      <c r="ES64"/>
      <c r="ET64"/>
      <c r="EU64"/>
      <c r="EV64"/>
      <c r="EW64"/>
      <c r="EX64" s="1">
        <v>0</v>
      </c>
      <c r="EY64"/>
      <c r="EZ64" s="1">
        <v>0</v>
      </c>
      <c r="FA64"/>
      <c r="FB64"/>
      <c r="FC64" s="17" t="s">
        <v>3462</v>
      </c>
      <c r="FD64"/>
      <c r="FE64"/>
      <c r="FF64" s="1">
        <v>276.06</v>
      </c>
      <c r="FG64" s="1" t="n">
        <f si="0" t="shared"/>
        <v>276.0</v>
      </c>
      <c r="FH64"/>
      <c r="FI64"/>
      <c r="FJ64"/>
      <c r="FK64"/>
    </row>
    <row r="65" spans="1:167">
      <c r="A65" s="18" t="s">
        <v>266</v>
      </c>
      <c r="B65" s="17" t="s">
        <v>1069</v>
      </c>
      <c r="C65"/>
      <c r="D65" s="18" t="s">
        <v>161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14" t="s">
        <v>289</v>
      </c>
      <c r="AH65" s="14" t="s">
        <v>251</v>
      </c>
      <c r="AI65" s="14" t="s">
        <v>1857</v>
      </c>
      <c r="AJ65"/>
      <c r="AK65" s="5" t="s">
        <v>3529</v>
      </c>
      <c r="AL65" s="14" t="s">
        <v>143</v>
      </c>
      <c r="AM65" s="14" t="s">
        <v>197</v>
      </c>
      <c r="AN65" s="14" t="s">
        <v>1858</v>
      </c>
      <c r="AO65" s="12">
        <v>12</v>
      </c>
      <c r="AP65" s="12">
        <v>17</v>
      </c>
      <c r="AQ65" s="12">
        <v>1959</v>
      </c>
      <c r="AR65"/>
      <c r="AS65"/>
      <c r="AT65" s="13" t="s">
        <v>1859</v>
      </c>
      <c r="AU65" s="14" t="s">
        <v>1860</v>
      </c>
      <c r="AV65" s="14" t="s">
        <v>401</v>
      </c>
      <c r="AW65"/>
      <c r="AX65"/>
      <c r="AY65"/>
      <c r="AZ65" s="14" t="s">
        <v>1861</v>
      </c>
      <c r="BA65" s="14" t="s">
        <v>374</v>
      </c>
      <c r="BB65" s="13" t="s">
        <v>1862</v>
      </c>
      <c r="BC65" s="18">
        <v>910</v>
      </c>
      <c r="BD65" s="18">
        <v>292</v>
      </c>
      <c r="BE65" s="18">
        <v>2126</v>
      </c>
      <c r="BF65" s="18">
        <v>910</v>
      </c>
      <c r="BG65" s="18">
        <v>292</v>
      </c>
      <c r="BH65" s="18">
        <v>2126</v>
      </c>
      <c r="BI65" s="1">
        <v>4.7174638487207998</v>
      </c>
      <c r="BJ65" s="1">
        <v>8.7797552836485</v>
      </c>
      <c r="BK65" s="18" t="s">
        <v>1051</v>
      </c>
      <c r="BL65" s="18">
        <v>619.375</v>
      </c>
      <c r="BM65" s="18" t="s">
        <v>1801</v>
      </c>
      <c r="BN65" s="18" t="s">
        <v>3459</v>
      </c>
      <c r="BO65" s="18">
        <v>910</v>
      </c>
      <c r="BP65" s="18">
        <v>521</v>
      </c>
      <c r="BQ65" s="18">
        <v>2188</v>
      </c>
      <c r="BR65" s="18">
        <v>16</v>
      </c>
      <c r="BS65" s="18">
        <v>5</v>
      </c>
      <c r="BT65" s="18" t="s">
        <v>3459</v>
      </c>
      <c r="BU65" s="8">
        <v>51600</v>
      </c>
      <c r="BV65" s="18" t="s">
        <v>3456</v>
      </c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 s="18" t="s">
        <v>40</v>
      </c>
      <c r="DS65"/>
      <c r="DT65"/>
      <c r="DU65" s="1">
        <v>2016</v>
      </c>
      <c r="DV65" s="20" t="s">
        <v>3508</v>
      </c>
      <c r="DW65" s="20" t="s">
        <v>3387</v>
      </c>
      <c r="DX65" s="20" t="s">
        <v>3569</v>
      </c>
      <c r="DY65" s="1">
        <v>60</v>
      </c>
      <c r="DZ65" s="1">
        <v>22415</v>
      </c>
      <c r="EA65" s="1">
        <v>423</v>
      </c>
      <c r="EB65" s="1">
        <v>10</v>
      </c>
      <c r="EC65" s="1">
        <v>0</v>
      </c>
      <c r="ED65" s="1">
        <v>300</v>
      </c>
      <c r="EE65" s="1">
        <v>0</v>
      </c>
      <c r="EF65" s="1">
        <v>300</v>
      </c>
      <c r="EG65" s="1">
        <v>500</v>
      </c>
      <c r="EH65" s="1">
        <v>300</v>
      </c>
      <c r="EI65" s="1">
        <v>499</v>
      </c>
      <c r="EJ65"/>
      <c r="EK65" s="1">
        <v>20173.5</v>
      </c>
      <c r="EL65" s="1">
        <v>5</v>
      </c>
      <c r="EM65" s="1">
        <v>24656.5</v>
      </c>
      <c r="EN65" s="1">
        <v>373</v>
      </c>
      <c r="EO65" s="18">
        <v>11.2</v>
      </c>
      <c r="EP65" s="18" t="s">
        <v>266</v>
      </c>
      <c r="EQ65"/>
      <c r="ER65"/>
      <c r="ES65"/>
      <c r="ET65"/>
      <c r="EU65"/>
      <c r="EV65"/>
      <c r="EW65"/>
      <c r="EX65" s="1">
        <v>23356.63</v>
      </c>
      <c r="EY65"/>
      <c r="EZ65" s="1">
        <v>24749</v>
      </c>
      <c r="FA65"/>
      <c r="FB65"/>
      <c r="FC65" s="17" t="s">
        <v>3462</v>
      </c>
      <c r="FD65"/>
      <c r="FE65"/>
      <c r="FF65" s="1">
        <v>372.7</v>
      </c>
      <c r="FG65" s="1" t="n">
        <f si="0" t="shared"/>
        <v>373.0</v>
      </c>
      <c r="FH65"/>
      <c r="FI65"/>
      <c r="FJ65"/>
      <c r="FK65"/>
    </row>
    <row r="66" spans="1:167">
      <c r="A66" s="18" t="s">
        <v>266</v>
      </c>
      <c r="B66" s="17" t="s">
        <v>1069</v>
      </c>
      <c r="C66"/>
      <c r="D66" s="18" t="s">
        <v>161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14" t="s">
        <v>360</v>
      </c>
      <c r="AH66"/>
      <c r="AI66" s="14" t="s">
        <v>634</v>
      </c>
      <c r="AJ66"/>
      <c r="AK66" s="5" t="s">
        <v>3529</v>
      </c>
      <c r="AL66" s="18" t="s">
        <v>143</v>
      </c>
      <c r="AM66" s="18" t="s">
        <v>199</v>
      </c>
      <c r="AN66" s="18" t="s">
        <v>496</v>
      </c>
      <c r="AO66" s="18">
        <v>10</v>
      </c>
      <c r="AP66" s="18">
        <v>15</v>
      </c>
      <c r="AQ66" s="18">
        <v>1970</v>
      </c>
      <c r="AR66"/>
      <c r="AS66"/>
      <c r="AT66" s="13" t="s">
        <v>799</v>
      </c>
      <c r="AU66" s="14" t="s">
        <v>534</v>
      </c>
      <c r="AV66" s="14" t="s">
        <v>402</v>
      </c>
      <c r="AW66" s="18" t="s">
        <v>410</v>
      </c>
      <c r="AX66"/>
      <c r="AY66"/>
      <c r="AZ66" s="14" t="s">
        <v>996</v>
      </c>
      <c r="BA66" s="14" t="s">
        <v>1</v>
      </c>
      <c r="BB66" s="13" t="s">
        <v>997</v>
      </c>
      <c r="BC66" s="18">
        <v>954</v>
      </c>
      <c r="BD66" s="18">
        <v>293</v>
      </c>
      <c r="BE66" s="18">
        <v>2127</v>
      </c>
      <c r="BF66" s="18">
        <v>954</v>
      </c>
      <c r="BG66" s="18">
        <v>293</v>
      </c>
      <c r="BH66" s="18">
        <v>2127</v>
      </c>
      <c r="BI66" s="18">
        <v>6</v>
      </c>
      <c r="BJ66" s="18">
        <v>4</v>
      </c>
      <c r="BK66" s="18" t="s">
        <v>1799</v>
      </c>
      <c r="BL66" s="18">
        <v>0</v>
      </c>
      <c r="BM66" s="18" t="s">
        <v>1054</v>
      </c>
      <c r="BN66" s="18" t="s">
        <v>3459</v>
      </c>
      <c r="BO66" s="18">
        <v>954</v>
      </c>
      <c r="BP66" s="18">
        <v>521</v>
      </c>
      <c r="BQ66" s="18">
        <v>2189</v>
      </c>
      <c r="BR66" s="18">
        <v>7</v>
      </c>
      <c r="BS66" s="18">
        <v>4</v>
      </c>
      <c r="BT66" s="18" t="s">
        <v>3459</v>
      </c>
      <c r="BU66" s="8">
        <v>51999.96</v>
      </c>
      <c r="BV66" s="18" t="s">
        <v>3456</v>
      </c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 s="18" t="s">
        <v>40</v>
      </c>
      <c r="DS66"/>
      <c r="DT66"/>
      <c r="DU66" s="1">
        <v>2010</v>
      </c>
      <c r="DV66" s="20" t="s">
        <v>3508</v>
      </c>
      <c r="DW66" s="20" t="s">
        <v>3388</v>
      </c>
      <c r="DX66" s="20" t="s">
        <v>3587</v>
      </c>
      <c r="DY66" s="1">
        <v>60</v>
      </c>
      <c r="DZ66" s="1">
        <v>12289</v>
      </c>
      <c r="EA66" s="1">
        <v>581</v>
      </c>
      <c r="EB66" s="1">
        <v>29</v>
      </c>
      <c r="EC66" s="1">
        <v>0</v>
      </c>
      <c r="ED66" s="1">
        <v>0</v>
      </c>
      <c r="EE66" s="1">
        <v>0</v>
      </c>
      <c r="EF66" s="1">
        <v>0</v>
      </c>
      <c r="EG66" s="1">
        <v>550</v>
      </c>
      <c r="EH66" s="1">
        <v>0</v>
      </c>
      <c r="EI66" s="1">
        <v>699</v>
      </c>
      <c r="EJ66"/>
      <c r="EK66" s="1">
        <v>11060.1</v>
      </c>
      <c r="EL66" s="1">
        <v>2</v>
      </c>
      <c r="EM66" s="1">
        <v>13517.9</v>
      </c>
      <c r="EN66" s="1">
        <v>256</v>
      </c>
      <c r="EO66" s="18">
        <v>9.99</v>
      </c>
      <c r="EP66" s="18" t="s">
        <v>266</v>
      </c>
      <c r="EQ66"/>
      <c r="ER66"/>
      <c r="ES66"/>
      <c r="ET66"/>
      <c r="EU66"/>
      <c r="EV66"/>
      <c r="EW66"/>
      <c r="EX66" s="1">
        <v>0</v>
      </c>
      <c r="EY66"/>
      <c r="EZ66" s="1">
        <v>0</v>
      </c>
      <c r="FA66"/>
      <c r="FB66"/>
      <c r="FC66" s="17" t="s">
        <v>3462</v>
      </c>
      <c r="FD66"/>
      <c r="FE66"/>
      <c r="FF66" s="1">
        <v>255.57</v>
      </c>
      <c r="FG66" s="1" t="n">
        <f si="0" t="shared"/>
        <v>256.0</v>
      </c>
      <c r="FH66"/>
      <c r="FI66"/>
      <c r="FJ66"/>
      <c r="FK66"/>
    </row>
    <row r="67" spans="1:167">
      <c r="A67" s="18" t="s">
        <v>266</v>
      </c>
      <c r="B67" s="17" t="s">
        <v>1069</v>
      </c>
      <c r="C67" s="26">
        <v>32127</v>
      </c>
      <c r="D67" s="18" t="s">
        <v>161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14" t="s">
        <v>602</v>
      </c>
      <c r="AH67" s="14" t="s">
        <v>252</v>
      </c>
      <c r="AI67" s="14" t="s">
        <v>603</v>
      </c>
      <c r="AJ67"/>
      <c r="AK67" s="5" t="s">
        <v>3529</v>
      </c>
      <c r="AL67" s="18" t="s">
        <v>143</v>
      </c>
      <c r="AM67" s="18" t="s">
        <v>172</v>
      </c>
      <c r="AN67" s="18" t="s">
        <v>461</v>
      </c>
      <c r="AO67" s="18">
        <v>10</v>
      </c>
      <c r="AP67" s="18">
        <v>15</v>
      </c>
      <c r="AQ67" s="18">
        <v>1940</v>
      </c>
      <c r="AR67"/>
      <c r="AS67"/>
      <c r="AT67" s="13" t="s">
        <v>748</v>
      </c>
      <c r="AU67" s="14" t="s">
        <v>749</v>
      </c>
      <c r="AV67" s="14" t="s">
        <v>401</v>
      </c>
      <c r="AW67" s="18" t="s">
        <v>410</v>
      </c>
      <c r="AX67"/>
      <c r="AY67"/>
      <c r="AZ67" s="14" t="s">
        <v>944</v>
      </c>
      <c r="BA67" s="14" t="s">
        <v>374</v>
      </c>
      <c r="BB67" s="13" t="s">
        <v>945</v>
      </c>
      <c r="BC67" s="18">
        <v>954</v>
      </c>
      <c r="BD67" s="18">
        <v>294</v>
      </c>
      <c r="BE67" s="18">
        <v>2128</v>
      </c>
      <c r="BF67" s="18">
        <v>954</v>
      </c>
      <c r="BG67" s="18">
        <v>294</v>
      </c>
      <c r="BH67" s="18">
        <v>2128</v>
      </c>
      <c r="BI67" s="18">
        <v>7</v>
      </c>
      <c r="BJ67" s="18">
        <v>3</v>
      </c>
      <c r="BK67" s="18" t="s">
        <v>1052</v>
      </c>
      <c r="BL67" s="18">
        <v>208.75</v>
      </c>
      <c r="BM67" s="18" t="s">
        <v>1053</v>
      </c>
      <c r="BN67" s="18" t="s">
        <v>3459</v>
      </c>
      <c r="BO67" s="18">
        <v>954</v>
      </c>
      <c r="BP67" s="18">
        <v>521</v>
      </c>
      <c r="BQ67" s="18">
        <v>2190</v>
      </c>
      <c r="BR67" s="18">
        <v>11</v>
      </c>
      <c r="BS67" s="18">
        <v>0</v>
      </c>
      <c r="BT67" s="18" t="s">
        <v>3459</v>
      </c>
      <c r="BU67" s="8">
        <v>62700</v>
      </c>
      <c r="BV67" s="18" t="s">
        <v>3456</v>
      </c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 s="18" t="s">
        <v>40</v>
      </c>
      <c r="DS67"/>
      <c r="DT67"/>
      <c r="DU67" s="1">
        <v>2016</v>
      </c>
      <c r="DV67" s="20" t="s">
        <v>3508</v>
      </c>
      <c r="DW67" s="20" t="s">
        <v>3382</v>
      </c>
      <c r="DX67" s="20" t="s">
        <v>3563</v>
      </c>
      <c r="DY67" s="1">
        <v>72</v>
      </c>
      <c r="DZ67" s="1">
        <v>25603</v>
      </c>
      <c r="EA67" s="1">
        <v>1590</v>
      </c>
      <c r="EB67" s="1">
        <v>10</v>
      </c>
      <c r="EC67" s="1">
        <v>10000</v>
      </c>
      <c r="ED67" s="1">
        <v>589</v>
      </c>
      <c r="EE67" s="1">
        <v>0</v>
      </c>
      <c r="EF67" s="1">
        <v>589</v>
      </c>
      <c r="EG67" s="1">
        <v>600</v>
      </c>
      <c r="EH67" s="1">
        <v>589</v>
      </c>
      <c r="EI67" s="1">
        <v>0</v>
      </c>
      <c r="EJ67"/>
      <c r="EK67" s="1">
        <v>23042.7</v>
      </c>
      <c r="EL67" s="1">
        <v>2</v>
      </c>
      <c r="EM67" s="1">
        <v>28163.3</v>
      </c>
      <c r="EN67" s="1">
        <v>309</v>
      </c>
      <c r="EO67" s="18">
        <v>9.99</v>
      </c>
      <c r="EP67" s="18" t="s">
        <v>266</v>
      </c>
      <c r="EQ67"/>
      <c r="ER67"/>
      <c r="ES67"/>
      <c r="ET67"/>
      <c r="EU67"/>
      <c r="EV67"/>
      <c r="EW67"/>
      <c r="EX67" s="1">
        <v>24122</v>
      </c>
      <c r="EY67"/>
      <c r="EZ67" s="1">
        <v>25004</v>
      </c>
      <c r="FA67"/>
      <c r="FB67"/>
      <c r="FC67" s="17" t="s">
        <v>3462</v>
      </c>
      <c r="FD67"/>
      <c r="FE67"/>
      <c r="FF67" s="1">
        <v>309.33999999999997</v>
      </c>
      <c r="FG67" s="1" t="n">
        <f ref="FG67:FG130" si="5" t="shared">ROUND(FF67,0)</f>
        <v>309.0</v>
      </c>
      <c r="FH67"/>
      <c r="FI67"/>
      <c r="FJ67"/>
      <c r="FK67"/>
    </row>
    <row r="68" spans="1:167">
      <c r="A68" s="18" t="s">
        <v>266</v>
      </c>
      <c r="B68" s="17" t="s">
        <v>1069</v>
      </c>
      <c r="C68"/>
      <c r="D68" s="18" t="s">
        <v>161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14" t="s">
        <v>545</v>
      </c>
      <c r="AH68" s="14" t="s">
        <v>242</v>
      </c>
      <c r="AI68" s="14" t="s">
        <v>572</v>
      </c>
      <c r="AJ68"/>
      <c r="AK68" s="5" t="s">
        <v>3529</v>
      </c>
      <c r="AL68" s="18" t="s">
        <v>143</v>
      </c>
      <c r="AM68" s="18" t="s">
        <v>179</v>
      </c>
      <c r="AN68" s="18" t="s">
        <v>436</v>
      </c>
      <c r="AO68" s="18">
        <v>10</v>
      </c>
      <c r="AP68" s="18">
        <v>15</v>
      </c>
      <c r="AQ68" s="18">
        <v>1940</v>
      </c>
      <c r="AR68"/>
      <c r="AS68"/>
      <c r="AT68" s="13" t="s">
        <v>704</v>
      </c>
      <c r="AU68" s="14" t="s">
        <v>339</v>
      </c>
      <c r="AV68" s="14" t="s">
        <v>400</v>
      </c>
      <c r="AW68" s="18" t="s">
        <v>410</v>
      </c>
      <c r="AX68"/>
      <c r="AY68"/>
      <c r="AZ68" s="14" t="s">
        <v>897</v>
      </c>
      <c r="BA68" s="14" t="s">
        <v>369</v>
      </c>
      <c r="BB68" s="13" t="s">
        <v>898</v>
      </c>
      <c r="BC68" s="18">
        <v>954</v>
      </c>
      <c r="BD68" s="18">
        <v>295</v>
      </c>
      <c r="BE68" s="18">
        <v>2129</v>
      </c>
      <c r="BF68" s="18">
        <v>954</v>
      </c>
      <c r="BG68" s="18">
        <v>295</v>
      </c>
      <c r="BH68" s="18">
        <v>2129</v>
      </c>
      <c r="BI68" s="1">
        <v>4.8776418242491699</v>
      </c>
      <c r="BJ68" s="1">
        <v>8.4794215795328203</v>
      </c>
      <c r="BK68" s="18" t="s">
        <v>1800</v>
      </c>
      <c r="BL68" s="18">
        <v>114.375</v>
      </c>
      <c r="BM68" s="18" t="s">
        <v>3457</v>
      </c>
      <c r="BN68" s="18" t="s">
        <v>3459</v>
      </c>
      <c r="BO68" s="18">
        <v>954</v>
      </c>
      <c r="BP68" s="18">
        <v>521</v>
      </c>
      <c r="BQ68" s="18">
        <v>2191</v>
      </c>
      <c r="BR68" s="18">
        <v>6</v>
      </c>
      <c r="BS68" s="18">
        <v>5</v>
      </c>
      <c r="BT68" s="18" t="s">
        <v>3459</v>
      </c>
      <c r="BU68" s="8">
        <v>33360</v>
      </c>
      <c r="BV68" s="18" t="s">
        <v>3456</v>
      </c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 s="18" t="s">
        <v>40</v>
      </c>
      <c r="DS68"/>
      <c r="DT68"/>
      <c r="DU68" s="1">
        <v>2016</v>
      </c>
      <c r="DV68" s="20" t="s">
        <v>3508</v>
      </c>
      <c r="DW68" s="20" t="s">
        <v>3388</v>
      </c>
      <c r="DX68" s="20" t="s">
        <v>3559</v>
      </c>
      <c r="DY68" s="1">
        <v>72</v>
      </c>
      <c r="DZ68" s="1">
        <v>18059</v>
      </c>
      <c r="EA68" s="1">
        <v>1249</v>
      </c>
      <c r="EB68" s="1">
        <v>29</v>
      </c>
      <c r="EC68" s="1">
        <v>1000</v>
      </c>
      <c r="ED68" s="1">
        <v>599</v>
      </c>
      <c r="EE68" s="1">
        <v>0</v>
      </c>
      <c r="EF68" s="1">
        <v>599</v>
      </c>
      <c r="EG68" s="1">
        <v>650</v>
      </c>
      <c r="EH68" s="1">
        <v>599</v>
      </c>
      <c r="EI68" s="1">
        <v>399</v>
      </c>
      <c r="EJ68"/>
      <c r="EK68" s="1">
        <v>16253.1</v>
      </c>
      <c r="EL68" s="1">
        <v>5</v>
      </c>
      <c r="EM68" s="1">
        <v>19864.900000000001</v>
      </c>
      <c r="EN68" s="1">
        <v>329</v>
      </c>
      <c r="EO68" s="18">
        <v>11.2</v>
      </c>
      <c r="EP68" s="18" t="s">
        <v>266</v>
      </c>
      <c r="EQ68"/>
      <c r="ER68"/>
      <c r="ES68"/>
      <c r="ET68"/>
      <c r="EU68"/>
      <c r="EV68"/>
      <c r="EW68"/>
      <c r="EX68" s="1">
        <v>18059</v>
      </c>
      <c r="EY68"/>
      <c r="EZ68" s="1">
        <v>18599</v>
      </c>
      <c r="FA68"/>
      <c r="FB68"/>
      <c r="FC68" s="17" t="s">
        <v>3462</v>
      </c>
      <c r="FD68"/>
      <c r="FE68"/>
      <c r="FF68" s="1">
        <v>329.22</v>
      </c>
      <c r="FG68" s="1" t="n">
        <f si="5" t="shared"/>
        <v>329.0</v>
      </c>
      <c r="FH68"/>
      <c r="FI68"/>
      <c r="FJ68"/>
      <c r="FK68"/>
    </row>
    <row r="69" spans="1:167">
      <c r="A69" s="18" t="s">
        <v>266</v>
      </c>
      <c r="B69" s="17" t="s">
        <v>1069</v>
      </c>
      <c r="C69" s="26" t="s">
        <v>3460</v>
      </c>
      <c r="D69" s="18" t="s">
        <v>161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14" t="s">
        <v>665</v>
      </c>
      <c r="AH69"/>
      <c r="AI69" s="14" t="s">
        <v>666</v>
      </c>
      <c r="AJ69"/>
      <c r="AK69" s="5" t="s">
        <v>3529</v>
      </c>
      <c r="AL69" s="18" t="s">
        <v>143</v>
      </c>
      <c r="AM69" s="18" t="s">
        <v>197</v>
      </c>
      <c r="AN69" s="18" t="s">
        <v>517</v>
      </c>
      <c r="AO69" s="18">
        <v>10</v>
      </c>
      <c r="AP69" s="18">
        <v>11</v>
      </c>
      <c r="AQ69" s="18">
        <v>1960</v>
      </c>
      <c r="AR69"/>
      <c r="AS69"/>
      <c r="AT69" s="13" t="s">
        <v>833</v>
      </c>
      <c r="AU69" s="14" t="s">
        <v>1836</v>
      </c>
      <c r="AV69" s="14" t="s">
        <v>402</v>
      </c>
      <c r="AW69" s="18" t="s">
        <v>410</v>
      </c>
      <c r="AX69"/>
      <c r="AY69"/>
      <c r="AZ69" s="14" t="s">
        <v>1008</v>
      </c>
      <c r="BA69" s="14" t="s">
        <v>376</v>
      </c>
      <c r="BB69" s="13" t="s">
        <v>1026</v>
      </c>
      <c r="BC69" s="18">
        <v>954</v>
      </c>
      <c r="BD69" s="18">
        <v>296</v>
      </c>
      <c r="BE69" s="18">
        <v>2130</v>
      </c>
      <c r="BF69" s="18">
        <v>954</v>
      </c>
      <c r="BG69" s="18">
        <v>296</v>
      </c>
      <c r="BH69" s="18">
        <v>2130</v>
      </c>
      <c r="BI69" s="18">
        <v>9</v>
      </c>
      <c r="BJ69" s="18">
        <v>1</v>
      </c>
      <c r="BK69" s="18" t="s">
        <v>1800</v>
      </c>
      <c r="BL69" s="18">
        <v>214.375</v>
      </c>
      <c r="BM69" s="18" t="s">
        <v>3457</v>
      </c>
      <c r="BN69" s="18" t="s">
        <v>3459</v>
      </c>
      <c r="BO69" s="18">
        <v>954</v>
      </c>
      <c r="BP69" s="18">
        <v>521</v>
      </c>
      <c r="BQ69" s="18">
        <v>2192</v>
      </c>
      <c r="BR69" s="18">
        <v>17</v>
      </c>
      <c r="BS69" s="18">
        <v>4</v>
      </c>
      <c r="BT69" s="18" t="s">
        <v>3459</v>
      </c>
      <c r="BU69" s="8">
        <v>60000</v>
      </c>
      <c r="BV69" s="18" t="s">
        <v>3456</v>
      </c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 s="18" t="s">
        <v>40</v>
      </c>
      <c r="DS69"/>
      <c r="DT69"/>
      <c r="DU69" s="1">
        <v>2016</v>
      </c>
      <c r="DV69" s="20" t="s">
        <v>3508</v>
      </c>
      <c r="DW69" s="20" t="s">
        <v>3387</v>
      </c>
      <c r="DX69" s="20" t="s">
        <v>3569</v>
      </c>
      <c r="DY69" s="1">
        <v>72</v>
      </c>
      <c r="DZ69" s="1">
        <v>24500</v>
      </c>
      <c r="EA69" s="1">
        <v>830</v>
      </c>
      <c r="EB69" s="1">
        <v>250</v>
      </c>
      <c r="EC69" s="1">
        <v>0</v>
      </c>
      <c r="ED69" s="1">
        <v>0</v>
      </c>
      <c r="EE69" s="1">
        <v>0</v>
      </c>
      <c r="EF69" s="1">
        <v>0</v>
      </c>
      <c r="EG69" s="1">
        <v>700</v>
      </c>
      <c r="EH69" s="1">
        <v>0</v>
      </c>
      <c r="EI69" s="1">
        <v>700</v>
      </c>
      <c r="EJ69"/>
      <c r="EK69" s="1">
        <v>22050</v>
      </c>
      <c r="EL69" s="1">
        <v>6</v>
      </c>
      <c r="EM69" s="1">
        <v>26950</v>
      </c>
      <c r="EN69" s="1">
        <v>462</v>
      </c>
      <c r="EO69" s="18">
        <v>14.3</v>
      </c>
      <c r="EP69" s="18" t="s">
        <v>266</v>
      </c>
      <c r="EQ69"/>
      <c r="ER69"/>
      <c r="ES69"/>
      <c r="ET69"/>
      <c r="EU69"/>
      <c r="EV69"/>
      <c r="EW69"/>
      <c r="EX69" s="1">
        <v>23353</v>
      </c>
      <c r="EY69"/>
      <c r="EZ69" s="1">
        <v>24700</v>
      </c>
      <c r="FA69"/>
      <c r="FB69"/>
      <c r="FC69" s="17" t="s">
        <v>3462</v>
      </c>
      <c r="FD69"/>
      <c r="FE69"/>
      <c r="FF69" s="1">
        <v>461.65</v>
      </c>
      <c r="FG69" s="1" t="n">
        <f si="5" t="shared"/>
        <v>462.0</v>
      </c>
      <c r="FH69"/>
      <c r="FI69"/>
      <c r="FJ69"/>
      <c r="FK69"/>
    </row>
    <row r="70" spans="1:167">
      <c r="A70" s="18" t="s">
        <v>266</v>
      </c>
      <c r="B70" s="17" t="s">
        <v>1069</v>
      </c>
      <c r="C70"/>
      <c r="D70" s="18" t="s">
        <v>161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14" t="s">
        <v>301</v>
      </c>
      <c r="AH70" s="14" t="s">
        <v>277</v>
      </c>
      <c r="AI70" s="14" t="s">
        <v>649</v>
      </c>
      <c r="AJ70"/>
      <c r="AK70" s="5" t="s">
        <v>3529</v>
      </c>
      <c r="AL70" s="18" t="s">
        <v>143</v>
      </c>
      <c r="AM70" s="18" t="s">
        <v>205</v>
      </c>
      <c r="AN70" s="18" t="s">
        <v>508</v>
      </c>
      <c r="AO70" s="18">
        <v>10</v>
      </c>
      <c r="AP70" s="18">
        <v>15</v>
      </c>
      <c r="AQ70" s="18">
        <v>1950</v>
      </c>
      <c r="AR70"/>
      <c r="AS70"/>
      <c r="AT70" s="13" t="s">
        <v>817</v>
      </c>
      <c r="AU70" s="14" t="s">
        <v>818</v>
      </c>
      <c r="AV70" s="14" t="s">
        <v>400</v>
      </c>
      <c r="AW70" s="18" t="s">
        <v>410</v>
      </c>
      <c r="AX70"/>
      <c r="AY70"/>
      <c r="AZ70" s="14" t="s">
        <v>1012</v>
      </c>
      <c r="BA70" s="14" t="s">
        <v>1</v>
      </c>
      <c r="BB70" s="13" t="s">
        <v>1013</v>
      </c>
      <c r="BC70" s="18">
        <v>954</v>
      </c>
      <c r="BD70" s="18">
        <v>297</v>
      </c>
      <c r="BE70" s="18">
        <v>2131</v>
      </c>
      <c r="BF70" s="18">
        <v>954</v>
      </c>
      <c r="BG70" s="18">
        <v>297</v>
      </c>
      <c r="BH70" s="18">
        <v>2131</v>
      </c>
      <c r="BI70" s="18">
        <v>9</v>
      </c>
      <c r="BJ70" s="18">
        <v>1</v>
      </c>
      <c r="BK70" s="18" t="s">
        <v>1800</v>
      </c>
      <c r="BL70" s="18">
        <v>339.375</v>
      </c>
      <c r="BM70" s="18" t="s">
        <v>3457</v>
      </c>
      <c r="BN70" s="18" t="s">
        <v>3459</v>
      </c>
      <c r="BO70" s="18">
        <v>954</v>
      </c>
      <c r="BP70" s="18">
        <v>521</v>
      </c>
      <c r="BQ70" s="18">
        <v>2193</v>
      </c>
      <c r="BR70" s="18">
        <v>11</v>
      </c>
      <c r="BS70" s="18">
        <v>0</v>
      </c>
      <c r="BT70" s="18" t="s">
        <v>3459</v>
      </c>
      <c r="BU70" s="8">
        <v>65000.04</v>
      </c>
      <c r="BV70" s="18" t="s">
        <v>3456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 s="18" t="s">
        <v>40</v>
      </c>
      <c r="DS70"/>
      <c r="DT70"/>
      <c r="DU70" s="1">
        <v>2016</v>
      </c>
      <c r="DV70" s="20" t="s">
        <v>3508</v>
      </c>
      <c r="DW70" s="20" t="s">
        <v>3387</v>
      </c>
      <c r="DX70" s="20" t="s">
        <v>3569</v>
      </c>
      <c r="DY70" s="1">
        <v>60</v>
      </c>
      <c r="DZ70" s="1">
        <v>20737</v>
      </c>
      <c r="EA70" s="1">
        <v>322</v>
      </c>
      <c r="EB70" s="1">
        <v>15</v>
      </c>
      <c r="EC70" s="1">
        <v>0</v>
      </c>
      <c r="ED70" s="1">
        <v>389</v>
      </c>
      <c r="EE70" s="1">
        <v>0</v>
      </c>
      <c r="EF70" s="1">
        <v>389</v>
      </c>
      <c r="EG70" s="1">
        <v>750</v>
      </c>
      <c r="EH70" s="1">
        <v>389</v>
      </c>
      <c r="EI70" s="1">
        <v>300</v>
      </c>
      <c r="EJ70"/>
      <c r="EK70" s="1">
        <v>18663.3</v>
      </c>
      <c r="EL70" s="1">
        <v>2</v>
      </c>
      <c r="EM70" s="1">
        <v>22810.7</v>
      </c>
      <c r="EN70" s="1">
        <v>327</v>
      </c>
      <c r="EO70" s="18">
        <v>9.99</v>
      </c>
      <c r="EP70" s="18" t="s">
        <v>1797</v>
      </c>
      <c r="EQ70" s="18" t="s">
        <v>1057</v>
      </c>
      <c r="ER70" s="1">
        <v>400</v>
      </c>
      <c r="ES70" s="1">
        <v>2008</v>
      </c>
      <c r="ET70" s="18" t="s">
        <v>1470</v>
      </c>
      <c r="EU70" s="18" t="s">
        <v>3387</v>
      </c>
      <c r="EV70" s="18" t="s">
        <v>3531</v>
      </c>
      <c r="EW70" s="1">
        <v>12000</v>
      </c>
      <c r="EX70" s="1">
        <v>22977.84</v>
      </c>
      <c r="EY70" s="18" t="s">
        <v>163</v>
      </c>
      <c r="EZ70" s="1">
        <v>24328</v>
      </c>
      <c r="FA70" s="18" t="s">
        <v>164</v>
      </c>
      <c r="FB70"/>
      <c r="FC70" s="17" t="s">
        <v>3462</v>
      </c>
      <c r="FD70"/>
      <c r="FE70"/>
      <c r="FF70" s="1">
        <v>327.06</v>
      </c>
      <c r="FG70" s="1" t="n">
        <f si="5" t="shared"/>
        <v>327.0</v>
      </c>
      <c r="FH70"/>
      <c r="FI70"/>
      <c r="FJ70" s="18">
        <v>0</v>
      </c>
      <c r="FK70" s="1" t="n">
        <f>EW70</f>
        <v>12000.0</v>
      </c>
    </row>
    <row r="71" spans="1:167">
      <c r="A71" s="18" t="s">
        <v>266</v>
      </c>
      <c r="B71" s="17" t="s">
        <v>1069</v>
      </c>
      <c r="C71"/>
      <c r="D71" s="18" t="s">
        <v>161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14" t="s">
        <v>1122</v>
      </c>
      <c r="AH71" s="14" t="s">
        <v>547</v>
      </c>
      <c r="AI71" s="14" t="s">
        <v>1670</v>
      </c>
      <c r="AJ71"/>
      <c r="AK71" s="5" t="s">
        <v>3529</v>
      </c>
      <c r="AL71" s="14" t="s">
        <v>143</v>
      </c>
      <c r="AM71" s="14" t="s">
        <v>180</v>
      </c>
      <c r="AN71" s="14" t="s">
        <v>1405</v>
      </c>
      <c r="AO71" s="12" t="s">
        <v>422</v>
      </c>
      <c r="AP71" s="12" t="s">
        <v>1872</v>
      </c>
      <c r="AQ71" s="12" t="s">
        <v>1863</v>
      </c>
      <c r="AR71"/>
      <c r="AS71"/>
      <c r="AT71" s="13" t="s">
        <v>1312</v>
      </c>
      <c r="AU71" s="14" t="s">
        <v>1671</v>
      </c>
      <c r="AV71" s="14" t="s">
        <v>146</v>
      </c>
      <c r="AW71"/>
      <c r="AX71"/>
      <c r="AY71"/>
      <c r="AZ71" s="14" t="s">
        <v>1214</v>
      </c>
      <c r="BA71" s="14" t="s">
        <v>391</v>
      </c>
      <c r="BB71" s="13" t="s">
        <v>1965</v>
      </c>
      <c r="BC71" s="1">
        <v>478</v>
      </c>
      <c r="BD71" s="18">
        <v>298</v>
      </c>
      <c r="BE71" s="1">
        <v>2126</v>
      </c>
      <c r="BF71" s="1">
        <v>478</v>
      </c>
      <c r="BG71" s="18">
        <v>298</v>
      </c>
      <c r="BH71" s="1">
        <v>2126</v>
      </c>
      <c r="BI71" s="18">
        <v>7</v>
      </c>
      <c r="BJ71" s="18">
        <v>3</v>
      </c>
      <c r="BK71" s="18" t="s">
        <v>1052</v>
      </c>
      <c r="BL71" s="18">
        <v>499.375</v>
      </c>
      <c r="BM71" s="18" t="s">
        <v>1053</v>
      </c>
      <c r="BN71" s="18" t="s">
        <v>3459</v>
      </c>
      <c r="BO71" s="1">
        <v>478</v>
      </c>
      <c r="BP71" s="18">
        <v>521</v>
      </c>
      <c r="BQ71" s="18">
        <v>2194</v>
      </c>
      <c r="BR71" s="18">
        <v>5</v>
      </c>
      <c r="BS71" s="18">
        <v>6</v>
      </c>
      <c r="BT71" s="18" t="s">
        <v>3459</v>
      </c>
      <c r="BU71" s="8">
        <v>29400</v>
      </c>
      <c r="BV71" s="18" t="s">
        <v>3456</v>
      </c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 s="18" t="s">
        <v>40</v>
      </c>
      <c r="DS71"/>
      <c r="DT71"/>
      <c r="DU71" s="1">
        <v>2011</v>
      </c>
      <c r="DV71" s="20" t="s">
        <v>3508</v>
      </c>
      <c r="DW71" s="20" t="s">
        <v>3383</v>
      </c>
      <c r="DX71" s="20" t="s">
        <v>3539</v>
      </c>
      <c r="DY71" s="1">
        <v>60</v>
      </c>
      <c r="DZ71" s="1">
        <v>27400</v>
      </c>
      <c r="EA71" s="1">
        <v>1724</v>
      </c>
      <c r="EB71" s="1">
        <v>10</v>
      </c>
      <c r="EC71" s="1">
        <v>360</v>
      </c>
      <c r="ED71" s="1">
        <v>700</v>
      </c>
      <c r="EE71" s="1">
        <v>0</v>
      </c>
      <c r="EF71" s="1">
        <v>700</v>
      </c>
      <c r="EG71" s="1">
        <v>800</v>
      </c>
      <c r="EH71" s="1">
        <v>700</v>
      </c>
      <c r="EI71" s="1">
        <v>0</v>
      </c>
      <c r="EJ71"/>
      <c r="EK71" s="1">
        <v>24660</v>
      </c>
      <c r="EL71" s="1">
        <v>6</v>
      </c>
      <c r="EM71" s="1">
        <v>30140</v>
      </c>
      <c r="EN71" s="1">
        <v>499</v>
      </c>
      <c r="EO71" s="18">
        <v>14.3</v>
      </c>
      <c r="EP71" s="18" t="s">
        <v>266</v>
      </c>
      <c r="EQ71"/>
      <c r="ER71"/>
      <c r="ES71"/>
      <c r="ET71"/>
      <c r="EU71"/>
      <c r="EV71"/>
      <c r="EW71"/>
      <c r="EX71" s="1">
        <v>0</v>
      </c>
      <c r="EY71"/>
      <c r="EZ71" s="1">
        <v>0</v>
      </c>
      <c r="FA71"/>
      <c r="FB71"/>
      <c r="FC71" s="17" t="s">
        <v>3462</v>
      </c>
      <c r="FD71"/>
      <c r="FE71"/>
      <c r="FF71" s="1">
        <v>499.08</v>
      </c>
      <c r="FG71" s="1" t="n">
        <f si="5" t="shared"/>
        <v>499.0</v>
      </c>
      <c r="FH71"/>
      <c r="FI71"/>
      <c r="FJ71"/>
      <c r="FK71"/>
    </row>
    <row r="72" spans="1:167">
      <c r="A72" s="18" t="s">
        <v>266</v>
      </c>
      <c r="B72" s="17" t="s">
        <v>1069</v>
      </c>
      <c r="C72" s="26">
        <v>32127</v>
      </c>
      <c r="D72" s="18" t="s">
        <v>161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14" t="s">
        <v>1133</v>
      </c>
      <c r="AH72" s="14" t="s">
        <v>1902</v>
      </c>
      <c r="AI72" s="14" t="s">
        <v>1744</v>
      </c>
      <c r="AJ72"/>
      <c r="AK72" s="5" t="s">
        <v>3529</v>
      </c>
      <c r="AL72" s="14" t="s">
        <v>143</v>
      </c>
      <c r="AM72" s="14" t="s">
        <v>206</v>
      </c>
      <c r="AN72" s="14" t="s">
        <v>1745</v>
      </c>
      <c r="AO72" s="12" t="s">
        <v>148</v>
      </c>
      <c r="AP72" s="12" t="s">
        <v>228</v>
      </c>
      <c r="AQ72" s="12" t="s">
        <v>1903</v>
      </c>
      <c r="AR72"/>
      <c r="AS72"/>
      <c r="AT72" s="13" t="s">
        <v>1364</v>
      </c>
      <c r="AU72" s="14" t="s">
        <v>1746</v>
      </c>
      <c r="AV72" s="14" t="s">
        <v>402</v>
      </c>
      <c r="AW72"/>
      <c r="AX72"/>
      <c r="AY72"/>
      <c r="AZ72" s="14" t="s">
        <v>1190</v>
      </c>
      <c r="BA72" s="14" t="s">
        <v>391</v>
      </c>
      <c r="BB72" s="13" t="s">
        <v>1904</v>
      </c>
      <c r="BC72" s="1">
        <v>770</v>
      </c>
      <c r="BD72" s="18">
        <v>299</v>
      </c>
      <c r="BE72" s="1">
        <v>2126</v>
      </c>
      <c r="BF72" s="1">
        <v>770</v>
      </c>
      <c r="BG72" s="18">
        <v>299</v>
      </c>
      <c r="BH72" s="1">
        <v>2126</v>
      </c>
      <c r="BI72" s="18">
        <v>9</v>
      </c>
      <c r="BJ72" s="18">
        <v>1</v>
      </c>
      <c r="BK72" s="18" t="s">
        <v>1800</v>
      </c>
      <c r="BL72" s="18">
        <v>604.375</v>
      </c>
      <c r="BM72" s="18" t="s">
        <v>3457</v>
      </c>
      <c r="BN72" s="18" t="s">
        <v>3459</v>
      </c>
      <c r="BO72" s="1">
        <v>770</v>
      </c>
      <c r="BP72" s="18">
        <v>521</v>
      </c>
      <c r="BQ72" s="18">
        <v>2195</v>
      </c>
      <c r="BR72" s="18">
        <v>16</v>
      </c>
      <c r="BS72" s="18">
        <v>5</v>
      </c>
      <c r="BT72" s="18" t="s">
        <v>3459</v>
      </c>
      <c r="BU72" s="8">
        <v>38400</v>
      </c>
      <c r="BV72" s="18" t="s">
        <v>3456</v>
      </c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 s="18" t="s">
        <v>40</v>
      </c>
      <c r="DS72"/>
      <c r="DT72"/>
      <c r="DU72" s="1">
        <v>2013</v>
      </c>
      <c r="DV72" s="20" t="s">
        <v>3508</v>
      </c>
      <c r="DW72" s="20" t="s">
        <v>3411</v>
      </c>
      <c r="DX72" s="20" t="s">
        <v>3573</v>
      </c>
      <c r="DY72" s="1">
        <v>72</v>
      </c>
      <c r="DZ72" s="1">
        <v>34850</v>
      </c>
      <c r="EA72" s="1">
        <v>891</v>
      </c>
      <c r="EB72" s="1">
        <v>29</v>
      </c>
      <c r="EC72" s="1">
        <v>0</v>
      </c>
      <c r="ED72" s="1">
        <v>495</v>
      </c>
      <c r="EE72" s="1">
        <v>0</v>
      </c>
      <c r="EF72" s="1">
        <v>495</v>
      </c>
      <c r="EG72" s="1">
        <v>850</v>
      </c>
      <c r="EH72" s="1">
        <v>495</v>
      </c>
      <c r="EI72" s="1">
        <v>0</v>
      </c>
      <c r="EJ72"/>
      <c r="EK72" s="1">
        <v>31365</v>
      </c>
      <c r="EL72" s="1">
        <v>3</v>
      </c>
      <c r="EM72" s="1">
        <v>38335</v>
      </c>
      <c r="EN72" s="1">
        <v>696</v>
      </c>
      <c r="EO72" s="18">
        <v>12.5</v>
      </c>
      <c r="EP72" s="18" t="s">
        <v>266</v>
      </c>
      <c r="EQ72"/>
      <c r="ER72"/>
      <c r="ES72"/>
      <c r="ET72"/>
      <c r="EU72"/>
      <c r="EV72"/>
      <c r="EW72"/>
      <c r="EX72" s="1">
        <v>34423.29</v>
      </c>
      <c r="EY72"/>
      <c r="EZ72" s="1">
        <v>36451</v>
      </c>
      <c r="FA72"/>
      <c r="FB72"/>
      <c r="FC72" s="17" t="s">
        <v>3462</v>
      </c>
      <c r="FD72"/>
      <c r="FE72"/>
      <c r="FF72" s="1">
        <v>695.66</v>
      </c>
      <c r="FG72" s="1" t="n">
        <f si="5" t="shared"/>
        <v>696.0</v>
      </c>
      <c r="FH72"/>
      <c r="FI72"/>
      <c r="FJ72"/>
      <c r="FK72"/>
    </row>
    <row r="73" spans="1:167">
      <c r="A73" s="18" t="s">
        <v>266</v>
      </c>
      <c r="B73" s="17" t="s">
        <v>1069</v>
      </c>
      <c r="C73"/>
      <c r="D73" s="18" t="s">
        <v>161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14" t="s">
        <v>244</v>
      </c>
      <c r="AH73"/>
      <c r="AI73" s="14" t="s">
        <v>613</v>
      </c>
      <c r="AJ73"/>
      <c r="AK73" s="5" t="s">
        <v>3529</v>
      </c>
      <c r="AL73" s="18" t="s">
        <v>143</v>
      </c>
      <c r="AM73" s="18" t="s">
        <v>173</v>
      </c>
      <c r="AN73" s="18" t="s">
        <v>473</v>
      </c>
      <c r="AO73" s="18">
        <v>10</v>
      </c>
      <c r="AP73" s="18">
        <v>15</v>
      </c>
      <c r="AQ73" s="18">
        <v>1950</v>
      </c>
      <c r="AR73"/>
      <c r="AS73"/>
      <c r="AT73" s="13" t="s">
        <v>767</v>
      </c>
      <c r="AU73" s="14" t="s">
        <v>146</v>
      </c>
      <c r="AV73"/>
      <c r="AW73" s="18" t="s">
        <v>410</v>
      </c>
      <c r="AX73"/>
      <c r="AY73"/>
      <c r="AZ73" s="14" t="s">
        <v>962</v>
      </c>
      <c r="BA73" s="14" t="s">
        <v>370</v>
      </c>
      <c r="BB73" s="13" t="s">
        <v>963</v>
      </c>
      <c r="BC73" s="18">
        <v>954</v>
      </c>
      <c r="BD73" s="18">
        <v>300</v>
      </c>
      <c r="BE73" s="18">
        <v>2127</v>
      </c>
      <c r="BF73" s="18">
        <v>954</v>
      </c>
      <c r="BG73" s="18">
        <v>300</v>
      </c>
      <c r="BH73" s="18">
        <v>2127</v>
      </c>
      <c r="BI73" s="18">
        <v>5</v>
      </c>
      <c r="BJ73" s="18">
        <v>5</v>
      </c>
      <c r="BK73" s="18" t="s">
        <v>155</v>
      </c>
      <c r="BL73" s="18">
        <v>609.375</v>
      </c>
      <c r="BM73" s="18" t="s">
        <v>155</v>
      </c>
      <c r="BN73" s="18" t="s">
        <v>3459</v>
      </c>
      <c r="BO73" s="18">
        <v>954</v>
      </c>
      <c r="BP73" s="18">
        <v>521</v>
      </c>
      <c r="BQ73" s="18">
        <v>2196</v>
      </c>
      <c r="BR73" s="18">
        <v>15</v>
      </c>
      <c r="BS73" s="18">
        <v>6</v>
      </c>
      <c r="BT73" s="18" t="s">
        <v>3459</v>
      </c>
      <c r="BU73" s="8">
        <v>24960</v>
      </c>
      <c r="BV73" s="18" t="s">
        <v>3456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 s="18" t="s">
        <v>40</v>
      </c>
      <c r="DS73"/>
      <c r="DT73"/>
      <c r="DU73" s="1">
        <v>2013</v>
      </c>
      <c r="DV73" s="20" t="s">
        <v>3508</v>
      </c>
      <c r="DW73" s="20" t="s">
        <v>3388</v>
      </c>
      <c r="DX73" s="20" t="s">
        <v>3560</v>
      </c>
      <c r="DY73" s="1">
        <v>72</v>
      </c>
      <c r="DZ73" s="1">
        <v>20589</v>
      </c>
      <c r="EA73" s="1">
        <v>749</v>
      </c>
      <c r="EB73" s="1">
        <v>25</v>
      </c>
      <c r="EC73" s="1">
        <v>4000</v>
      </c>
      <c r="ED73" s="1">
        <v>699</v>
      </c>
      <c r="EE73" s="1">
        <v>0</v>
      </c>
      <c r="EF73" s="1">
        <v>699</v>
      </c>
      <c r="EG73" s="1">
        <v>50</v>
      </c>
      <c r="EH73" s="1">
        <v>699</v>
      </c>
      <c r="EI73" s="1">
        <v>0</v>
      </c>
      <c r="EJ73"/>
      <c r="EK73" s="1">
        <v>18530.099999999999</v>
      </c>
      <c r="EL73" s="1">
        <v>2</v>
      </c>
      <c r="EM73" s="1">
        <v>22647.9</v>
      </c>
      <c r="EN73" s="1">
        <v>346</v>
      </c>
      <c r="EO73" s="18">
        <v>9.99</v>
      </c>
      <c r="EP73" s="18" t="s">
        <v>266</v>
      </c>
      <c r="EQ73"/>
      <c r="ER73"/>
      <c r="ES73"/>
      <c r="ET73"/>
      <c r="EU73"/>
      <c r="EV73"/>
      <c r="EW73"/>
      <c r="EX73" s="1">
        <v>18292.79</v>
      </c>
      <c r="EY73"/>
      <c r="EZ73" s="1">
        <v>19040</v>
      </c>
      <c r="FA73"/>
      <c r="FB73"/>
      <c r="FC73" s="17" t="s">
        <v>3462</v>
      </c>
      <c r="FD73"/>
      <c r="FE73"/>
      <c r="FF73" s="1">
        <v>345.82</v>
      </c>
      <c r="FG73" s="1" t="n">
        <f si="5" t="shared"/>
        <v>346.0</v>
      </c>
      <c r="FH73"/>
      <c r="FI73"/>
      <c r="FJ73"/>
      <c r="FK73"/>
    </row>
    <row r="74" spans="1:167">
      <c r="A74" s="18" t="s">
        <v>266</v>
      </c>
      <c r="B74" s="17" t="s">
        <v>1069</v>
      </c>
      <c r="C74"/>
      <c r="D74" s="18" t="s">
        <v>161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14" t="s">
        <v>1655</v>
      </c>
      <c r="AH74" s="14" t="s">
        <v>1953</v>
      </c>
      <c r="AI74" s="14" t="s">
        <v>302</v>
      </c>
      <c r="AJ74"/>
      <c r="AK74" s="5" t="s">
        <v>3529</v>
      </c>
      <c r="AL74" s="14" t="s">
        <v>143</v>
      </c>
      <c r="AM74" s="14" t="s">
        <v>226</v>
      </c>
      <c r="AN74" s="14" t="s">
        <v>1415</v>
      </c>
      <c r="AO74" s="12" t="s">
        <v>422</v>
      </c>
      <c r="AP74" s="12" t="s">
        <v>422</v>
      </c>
      <c r="AQ74" s="12" t="s">
        <v>1876</v>
      </c>
      <c r="AR74"/>
      <c r="AS74"/>
      <c r="AT74" s="13" t="s">
        <v>1656</v>
      </c>
      <c r="AU74" s="14" t="s">
        <v>1648</v>
      </c>
      <c r="AV74" s="14" t="s">
        <v>401</v>
      </c>
      <c r="AW74"/>
      <c r="AX74"/>
      <c r="AY74"/>
      <c r="AZ74" s="14" t="s">
        <v>1190</v>
      </c>
      <c r="BA74" s="14" t="s">
        <v>391</v>
      </c>
      <c r="BB74" s="13" t="s">
        <v>1954</v>
      </c>
      <c r="BC74" s="1">
        <v>706</v>
      </c>
      <c r="BD74" s="18">
        <v>301</v>
      </c>
      <c r="BE74" s="1">
        <v>2126</v>
      </c>
      <c r="BF74" s="1">
        <v>706</v>
      </c>
      <c r="BG74" s="18">
        <v>301</v>
      </c>
      <c r="BH74" s="1">
        <v>2126</v>
      </c>
      <c r="BI74" s="18">
        <v>6</v>
      </c>
      <c r="BJ74" s="18">
        <v>4</v>
      </c>
      <c r="BK74" s="18" t="s">
        <v>1799</v>
      </c>
      <c r="BL74" s="18">
        <v>0</v>
      </c>
      <c r="BM74" s="18" t="s">
        <v>1054</v>
      </c>
      <c r="BN74" s="18" t="s">
        <v>3459</v>
      </c>
      <c r="BO74" s="1">
        <v>706</v>
      </c>
      <c r="BP74" s="18">
        <v>521</v>
      </c>
      <c r="BQ74" s="18">
        <v>2197</v>
      </c>
      <c r="BR74" s="18">
        <v>9</v>
      </c>
      <c r="BS74" s="18">
        <v>2</v>
      </c>
      <c r="BT74" s="18" t="s">
        <v>3459</v>
      </c>
      <c r="BU74" s="8">
        <v>54999.96</v>
      </c>
      <c r="BV74" s="18" t="s">
        <v>3456</v>
      </c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 s="18" t="s">
        <v>40</v>
      </c>
      <c r="DS74"/>
      <c r="DT74"/>
      <c r="DU74" s="1">
        <v>2016</v>
      </c>
      <c r="DV74" s="20" t="s">
        <v>3508</v>
      </c>
      <c r="DW74" s="20" t="s">
        <v>3391</v>
      </c>
      <c r="DX74" s="20" t="s">
        <v>3566</v>
      </c>
      <c r="DY74" s="1">
        <v>60</v>
      </c>
      <c r="DZ74" s="1">
        <v>30488</v>
      </c>
      <c r="EA74" s="1">
        <v>1106</v>
      </c>
      <c r="EB74" s="1">
        <v>125</v>
      </c>
      <c r="EC74" s="1">
        <v>21000</v>
      </c>
      <c r="ED74" s="1">
        <v>590</v>
      </c>
      <c r="EE74" s="1">
        <v>0</v>
      </c>
      <c r="EF74" s="1">
        <v>590</v>
      </c>
      <c r="EG74" s="1">
        <v>100</v>
      </c>
      <c r="EH74" s="1">
        <v>590</v>
      </c>
      <c r="EI74" s="1">
        <v>389</v>
      </c>
      <c r="EJ74"/>
      <c r="EK74" s="1">
        <v>27439.200000000001</v>
      </c>
      <c r="EL74" s="1">
        <v>2</v>
      </c>
      <c r="EM74" s="1">
        <v>33536.800000000003</v>
      </c>
      <c r="EN74" s="1">
        <v>223</v>
      </c>
      <c r="EO74" s="18">
        <v>9.99</v>
      </c>
      <c r="EP74" s="18" t="s">
        <v>1797</v>
      </c>
      <c r="EQ74" s="18" t="s">
        <v>1056</v>
      </c>
      <c r="ER74" s="1">
        <v>450</v>
      </c>
      <c r="ES74" s="1">
        <v>2006</v>
      </c>
      <c r="ET74" s="18" t="s">
        <v>1055</v>
      </c>
      <c r="EU74" s="18" t="s">
        <v>1063</v>
      </c>
      <c r="EV74" s="18" t="s">
        <v>1064</v>
      </c>
      <c r="EW74" s="1">
        <v>1525</v>
      </c>
      <c r="EX74" s="1">
        <v>33130</v>
      </c>
      <c r="EY74" s="18" t="s">
        <v>163</v>
      </c>
      <c r="EZ74" s="1">
        <v>0</v>
      </c>
      <c r="FA74" s="18" t="s">
        <v>164</v>
      </c>
      <c r="FB74"/>
      <c r="FC74" s="17" t="s">
        <v>3462</v>
      </c>
      <c r="FD74"/>
      <c r="FE74"/>
      <c r="FF74" s="1">
        <v>223.04</v>
      </c>
      <c r="FG74" s="1" t="n">
        <f si="5" t="shared"/>
        <v>223.0</v>
      </c>
      <c r="FH74"/>
      <c r="FI74"/>
      <c r="FJ74" s="18">
        <v>0</v>
      </c>
      <c r="FK74" s="1" t="n">
        <f>EW74</f>
        <v>1525.0</v>
      </c>
    </row>
    <row r="75" spans="1:167">
      <c r="A75" s="18" t="s">
        <v>266</v>
      </c>
      <c r="B75" s="17" t="s">
        <v>1069</v>
      </c>
      <c r="C75"/>
      <c r="D75" s="18" t="s">
        <v>161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14" t="s">
        <v>650</v>
      </c>
      <c r="AH75" s="14" t="s">
        <v>651</v>
      </c>
      <c r="AI75" s="14" t="s">
        <v>652</v>
      </c>
      <c r="AJ75"/>
      <c r="AK75" s="5" t="s">
        <v>3529</v>
      </c>
      <c r="AL75" s="18" t="s">
        <v>143</v>
      </c>
      <c r="AM75" s="18" t="s">
        <v>422</v>
      </c>
      <c r="AN75" s="18" t="s">
        <v>509</v>
      </c>
      <c r="AO75" s="18">
        <v>10</v>
      </c>
      <c r="AP75" s="18">
        <v>20</v>
      </c>
      <c r="AQ75" s="18">
        <v>1960</v>
      </c>
      <c r="AR75"/>
      <c r="AS75"/>
      <c r="AT75" s="13" t="s">
        <v>819</v>
      </c>
      <c r="AU75" s="14" t="s">
        <v>820</v>
      </c>
      <c r="AV75" s="14" t="s">
        <v>408</v>
      </c>
      <c r="AW75" s="18" t="s">
        <v>410</v>
      </c>
      <c r="AX75"/>
      <c r="AY75"/>
      <c r="AZ75" s="14" t="s">
        <v>1842</v>
      </c>
      <c r="BA75" s="14" t="s">
        <v>1</v>
      </c>
      <c r="BB75" s="13" t="s">
        <v>1014</v>
      </c>
      <c r="BC75" s="18">
        <v>954</v>
      </c>
      <c r="BD75" s="18">
        <v>302</v>
      </c>
      <c r="BE75" s="18">
        <v>2127</v>
      </c>
      <c r="BF75" s="18">
        <v>954</v>
      </c>
      <c r="BG75" s="18">
        <v>302</v>
      </c>
      <c r="BH75" s="18">
        <v>2127</v>
      </c>
      <c r="BI75" s="18">
        <v>8</v>
      </c>
      <c r="BJ75" s="18">
        <v>2</v>
      </c>
      <c r="BK75" s="18" t="s">
        <v>1051</v>
      </c>
      <c r="BL75" s="18">
        <v>5</v>
      </c>
      <c r="BM75" s="18" t="s">
        <v>1801</v>
      </c>
      <c r="BN75" s="18" t="s">
        <v>3459</v>
      </c>
      <c r="BO75" s="18">
        <v>954</v>
      </c>
      <c r="BP75" s="18">
        <v>521</v>
      </c>
      <c r="BQ75" s="18">
        <v>2198</v>
      </c>
      <c r="BR75" s="18">
        <v>10</v>
      </c>
      <c r="BS75" s="18">
        <v>1</v>
      </c>
      <c r="BT75" s="18" t="s">
        <v>3459</v>
      </c>
      <c r="BU75" s="8">
        <v>66000.040000000008</v>
      </c>
      <c r="BV75" s="18" t="s">
        <v>3456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 s="18" t="s">
        <v>40</v>
      </c>
      <c r="DS75"/>
      <c r="DT75"/>
      <c r="DU75" s="1">
        <v>2013</v>
      </c>
      <c r="DV75" s="20" t="s">
        <v>3508</v>
      </c>
      <c r="DW75" s="20" t="s">
        <v>3404</v>
      </c>
      <c r="DX75" s="20" t="s">
        <v>3549</v>
      </c>
      <c r="DY75" s="1">
        <v>60</v>
      </c>
      <c r="DZ75" s="1">
        <v>27156</v>
      </c>
      <c r="EA75" s="1">
        <v>255</v>
      </c>
      <c r="EB75" s="1">
        <v>10</v>
      </c>
      <c r="EC75" s="1">
        <v>2684</v>
      </c>
      <c r="ED75" s="1">
        <v>400</v>
      </c>
      <c r="EE75" s="1">
        <v>0</v>
      </c>
      <c r="EF75" s="1">
        <v>400</v>
      </c>
      <c r="EG75" s="1">
        <v>150</v>
      </c>
      <c r="EH75" s="1">
        <v>400</v>
      </c>
      <c r="EI75" s="1">
        <v>0</v>
      </c>
      <c r="EJ75"/>
      <c r="EK75" s="1">
        <v>24440.400000000001</v>
      </c>
      <c r="EL75" s="1">
        <v>3</v>
      </c>
      <c r="EM75" s="1">
        <v>29871.599999999999</v>
      </c>
      <c r="EN75" s="1">
        <v>730</v>
      </c>
      <c r="EO75" s="18">
        <v>12.5</v>
      </c>
      <c r="EP75" s="18" t="s">
        <v>266</v>
      </c>
      <c r="EQ75"/>
      <c r="ER75"/>
      <c r="ES75"/>
      <c r="ET75"/>
      <c r="EU75"/>
      <c r="EV75"/>
      <c r="EW75"/>
      <c r="EX75" s="1">
        <v>26457.15</v>
      </c>
      <c r="EY75"/>
      <c r="EZ75" s="1">
        <v>27623</v>
      </c>
      <c r="FA75"/>
      <c r="FB75"/>
      <c r="FC75" s="17" t="s">
        <v>3462</v>
      </c>
      <c r="FD75"/>
      <c r="FE75"/>
      <c r="FF75" s="1">
        <v>729.77</v>
      </c>
      <c r="FG75" s="1" t="n">
        <f si="5" t="shared"/>
        <v>730.0</v>
      </c>
      <c r="FH75"/>
      <c r="FI75"/>
      <c r="FJ75"/>
      <c r="FK75"/>
    </row>
    <row r="76" spans="1:167">
      <c r="A76" s="18" t="s">
        <v>266</v>
      </c>
      <c r="B76" s="17" t="s">
        <v>1069</v>
      </c>
      <c r="C76"/>
      <c r="D76" s="18" t="s">
        <v>161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14" t="s">
        <v>1073</v>
      </c>
      <c r="AH76"/>
      <c r="AI76" s="14" t="s">
        <v>309</v>
      </c>
      <c r="AJ76"/>
      <c r="AK76" s="5" t="s">
        <v>3529</v>
      </c>
      <c r="AL76" s="14" t="s">
        <v>143</v>
      </c>
      <c r="AM76" s="14" t="s">
        <v>184</v>
      </c>
      <c r="AN76" s="14" t="s">
        <v>1704</v>
      </c>
      <c r="AO76" s="12" t="s">
        <v>154</v>
      </c>
      <c r="AP76" s="12" t="s">
        <v>183</v>
      </c>
      <c r="AQ76" s="12" t="s">
        <v>1854</v>
      </c>
      <c r="AR76"/>
      <c r="AS76"/>
      <c r="AT76" s="13" t="s">
        <v>1354</v>
      </c>
      <c r="AU76" s="14" t="s">
        <v>343</v>
      </c>
      <c r="AV76" s="14" t="s">
        <v>401</v>
      </c>
      <c r="AW76"/>
      <c r="AX76"/>
      <c r="AY76"/>
      <c r="AZ76" s="14" t="s">
        <v>1190</v>
      </c>
      <c r="BA76" s="14" t="s">
        <v>391</v>
      </c>
      <c r="BB76" s="13" t="s">
        <v>1890</v>
      </c>
      <c r="BC76" s="1">
        <v>912</v>
      </c>
      <c r="BD76" s="18">
        <v>303</v>
      </c>
      <c r="BE76" s="1">
        <v>2126</v>
      </c>
      <c r="BF76" s="1">
        <v>912</v>
      </c>
      <c r="BG76" s="18">
        <v>303</v>
      </c>
      <c r="BH76" s="1">
        <v>2126</v>
      </c>
      <c r="BI76" s="18">
        <v>9</v>
      </c>
      <c r="BJ76" s="18">
        <v>1</v>
      </c>
      <c r="BK76" s="18" t="s">
        <v>1800</v>
      </c>
      <c r="BL76" s="18">
        <v>10</v>
      </c>
      <c r="BM76" s="18" t="s">
        <v>3457</v>
      </c>
      <c r="BN76" s="18" t="s">
        <v>3459</v>
      </c>
      <c r="BO76" s="1">
        <v>912</v>
      </c>
      <c r="BP76" s="18">
        <v>521</v>
      </c>
      <c r="BQ76" s="18">
        <v>2199</v>
      </c>
      <c r="BR76" s="18">
        <v>10</v>
      </c>
      <c r="BS76" s="18">
        <v>1</v>
      </c>
      <c r="BT76" s="18" t="s">
        <v>3459</v>
      </c>
      <c r="BU76" s="8">
        <v>50000.04</v>
      </c>
      <c r="BV76" s="18" t="s">
        <v>3456</v>
      </c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 s="18" t="s">
        <v>40</v>
      </c>
      <c r="DS76"/>
      <c r="DT76"/>
      <c r="DU76" s="1">
        <v>2013</v>
      </c>
      <c r="DV76" s="20" t="s">
        <v>3508</v>
      </c>
      <c r="DW76" s="20" t="s">
        <v>3387</v>
      </c>
      <c r="DX76" s="20" t="s">
        <v>3565</v>
      </c>
      <c r="DY76" s="1">
        <v>72</v>
      </c>
      <c r="DZ76" s="1">
        <v>27150</v>
      </c>
      <c r="EA76" s="1">
        <v>755</v>
      </c>
      <c r="EB76" s="1">
        <v>25</v>
      </c>
      <c r="EC76" s="1">
        <v>0</v>
      </c>
      <c r="ED76" s="1">
        <v>0</v>
      </c>
      <c r="EE76" s="1">
        <v>0</v>
      </c>
      <c r="EF76" s="1">
        <v>0</v>
      </c>
      <c r="EG76" s="1">
        <v>200</v>
      </c>
      <c r="EH76" s="1">
        <v>0</v>
      </c>
      <c r="EI76" s="1">
        <v>0</v>
      </c>
      <c r="EJ76"/>
      <c r="EK76" s="1">
        <v>24435</v>
      </c>
      <c r="EL76" s="1">
        <v>5</v>
      </c>
      <c r="EM76" s="1">
        <v>29865</v>
      </c>
      <c r="EN76" s="1">
        <v>482</v>
      </c>
      <c r="EO76" s="18">
        <v>11.2</v>
      </c>
      <c r="EP76" s="18" t="s">
        <v>1797</v>
      </c>
      <c r="EQ76" s="18" t="s">
        <v>1057</v>
      </c>
      <c r="ER76" s="1">
        <v>400</v>
      </c>
      <c r="ES76" s="1">
        <v>2008</v>
      </c>
      <c r="ET76" s="18" t="s">
        <v>1470</v>
      </c>
      <c r="EU76" s="18" t="s">
        <v>3387</v>
      </c>
      <c r="EV76" s="18" t="s">
        <v>3531</v>
      </c>
      <c r="EW76" s="1">
        <v>8500</v>
      </c>
      <c r="EX76" s="1">
        <v>25100</v>
      </c>
      <c r="EY76" s="18" t="s">
        <v>163</v>
      </c>
      <c r="EZ76" s="1">
        <v>0</v>
      </c>
      <c r="FA76" s="18" t="s">
        <v>164</v>
      </c>
      <c r="FB76"/>
      <c r="FC76" s="17" t="s">
        <v>3462</v>
      </c>
      <c r="FD76"/>
      <c r="FE76"/>
      <c r="FF76" s="1">
        <v>482.34</v>
      </c>
      <c r="FG76" s="1" t="n">
        <f si="5" t="shared"/>
        <v>482.0</v>
      </c>
      <c r="FH76"/>
      <c r="FI76"/>
      <c r="FJ76" s="18">
        <v>0</v>
      </c>
      <c r="FK76" s="1" t="n">
        <f>EW76</f>
        <v>8500.0</v>
      </c>
    </row>
    <row r="77" spans="1:167">
      <c r="A77" s="18" t="s">
        <v>266</v>
      </c>
      <c r="B77" s="17" t="s">
        <v>1069</v>
      </c>
      <c r="C77"/>
      <c r="D77" s="18" t="s">
        <v>161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14" t="s">
        <v>299</v>
      </c>
      <c r="AH77" s="14" t="s">
        <v>252</v>
      </c>
      <c r="AI77" s="14" t="s">
        <v>297</v>
      </c>
      <c r="AJ77"/>
      <c r="AK77" s="5" t="s">
        <v>3529</v>
      </c>
      <c r="AL77" s="18" t="s">
        <v>143</v>
      </c>
      <c r="AM77" s="18" t="s">
        <v>206</v>
      </c>
      <c r="AN77" s="18" t="s">
        <v>520</v>
      </c>
      <c r="AO77" s="18">
        <v>10</v>
      </c>
      <c r="AP77" s="18">
        <v>11</v>
      </c>
      <c r="AQ77" s="18">
        <v>1990</v>
      </c>
      <c r="AR77"/>
      <c r="AS77"/>
      <c r="AT77" s="13" t="s">
        <v>836</v>
      </c>
      <c r="AU77" s="14" t="s">
        <v>837</v>
      </c>
      <c r="AV77" s="14" t="s">
        <v>338</v>
      </c>
      <c r="AW77" s="18" t="s">
        <v>879</v>
      </c>
      <c r="AX77"/>
      <c r="AY77"/>
      <c r="AZ77" s="14" t="s">
        <v>1030</v>
      </c>
      <c r="BA77" s="14" t="s">
        <v>369</v>
      </c>
      <c r="BB77" s="13" t="s">
        <v>1031</v>
      </c>
      <c r="BC77" s="18">
        <v>954</v>
      </c>
      <c r="BD77" s="18">
        <v>304</v>
      </c>
      <c r="BE77" s="18">
        <v>2127</v>
      </c>
      <c r="BF77" s="18">
        <v>954</v>
      </c>
      <c r="BG77" s="18">
        <v>304</v>
      </c>
      <c r="BH77" s="18">
        <v>2127</v>
      </c>
      <c r="BI77" s="18">
        <v>6</v>
      </c>
      <c r="BJ77" s="18">
        <v>4</v>
      </c>
      <c r="BK77" s="18" t="s">
        <v>1799</v>
      </c>
      <c r="BL77" s="18">
        <v>0</v>
      </c>
      <c r="BM77" s="18" t="s">
        <v>1054</v>
      </c>
      <c r="BN77" s="18" t="s">
        <v>3459</v>
      </c>
      <c r="BO77" s="18">
        <v>954</v>
      </c>
      <c r="BP77" s="18">
        <v>521</v>
      </c>
      <c r="BQ77" s="18">
        <v>2200</v>
      </c>
      <c r="BR77" s="18">
        <v>6</v>
      </c>
      <c r="BS77" s="18">
        <v>7</v>
      </c>
      <c r="BT77" s="18" t="s">
        <v>3459</v>
      </c>
      <c r="BU77" s="8">
        <v>30000</v>
      </c>
      <c r="BV77" s="18" t="s">
        <v>3456</v>
      </c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 s="18" t="s">
        <v>40</v>
      </c>
      <c r="DS77"/>
      <c r="DT77"/>
      <c r="DU77" s="1">
        <v>2013</v>
      </c>
      <c r="DV77" s="20" t="s">
        <v>3508</v>
      </c>
      <c r="DW77" s="20" t="s">
        <v>3407</v>
      </c>
      <c r="DX77" s="20" t="s">
        <v>3536</v>
      </c>
      <c r="DY77" s="1">
        <v>60</v>
      </c>
      <c r="DZ77" s="1">
        <v>33000</v>
      </c>
      <c r="EA77" s="1">
        <v>990</v>
      </c>
      <c r="EB77" s="1">
        <v>25</v>
      </c>
      <c r="EC77" s="1">
        <v>0</v>
      </c>
      <c r="ED77" s="1">
        <v>599</v>
      </c>
      <c r="EE77" s="1">
        <v>0</v>
      </c>
      <c r="EF77" s="1">
        <v>599</v>
      </c>
      <c r="EG77" s="1">
        <v>250</v>
      </c>
      <c r="EH77" s="1">
        <v>599</v>
      </c>
      <c r="EI77" s="1">
        <v>1269</v>
      </c>
      <c r="EJ77"/>
      <c r="EK77" s="1">
        <v>29700</v>
      </c>
      <c r="EL77" s="1">
        <v>3</v>
      </c>
      <c r="EM77" s="1">
        <v>36300</v>
      </c>
      <c r="EN77" s="1">
        <v>716</v>
      </c>
      <c r="EO77" s="18">
        <v>12.5</v>
      </c>
      <c r="EP77" s="18" t="s">
        <v>266</v>
      </c>
      <c r="EQ77"/>
      <c r="ER77"/>
      <c r="ES77"/>
      <c r="ET77"/>
      <c r="EU77"/>
      <c r="EV77"/>
      <c r="EW77"/>
      <c r="EX77" s="1">
        <v>33649.800000000003</v>
      </c>
      <c r="EY77"/>
      <c r="EZ77" s="1">
        <v>35744</v>
      </c>
      <c r="FA77"/>
      <c r="FB77"/>
      <c r="FC77" s="17" t="s">
        <v>3462</v>
      </c>
      <c r="FD77"/>
      <c r="FE77"/>
      <c r="FF77" s="1">
        <v>716.32</v>
      </c>
      <c r="FG77" s="1" t="n">
        <f si="5" t="shared"/>
        <v>716.0</v>
      </c>
      <c r="FH77"/>
      <c r="FI77"/>
      <c r="FJ77"/>
      <c r="FK77"/>
    </row>
    <row r="78" spans="1:167">
      <c r="A78" s="18" t="s">
        <v>266</v>
      </c>
      <c r="B78" s="17" t="s">
        <v>1069</v>
      </c>
      <c r="C78"/>
      <c r="D78" s="18" t="s">
        <v>161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14" t="s">
        <v>1140</v>
      </c>
      <c r="AH78" s="14" t="s">
        <v>247</v>
      </c>
      <c r="AI78" s="14" t="s">
        <v>1382</v>
      </c>
      <c r="AJ78"/>
      <c r="AK78" s="5" t="s">
        <v>3529</v>
      </c>
      <c r="AL78" s="14" t="s">
        <v>143</v>
      </c>
      <c r="AM78" s="14" t="s">
        <v>174</v>
      </c>
      <c r="AN78" s="14" t="s">
        <v>1878</v>
      </c>
      <c r="AO78" s="12" t="s">
        <v>187</v>
      </c>
      <c r="AP78" s="12" t="s">
        <v>220</v>
      </c>
      <c r="AQ78" s="12" t="s">
        <v>1852</v>
      </c>
      <c r="AR78"/>
      <c r="AS78"/>
      <c r="AT78" s="13" t="s">
        <v>1879</v>
      </c>
      <c r="AU78" s="14" t="s">
        <v>1880</v>
      </c>
      <c r="AV78" s="14" t="s">
        <v>402</v>
      </c>
      <c r="AW78" s="14">
        <v>23</v>
      </c>
      <c r="AX78"/>
      <c r="AY78"/>
      <c r="AZ78" s="14" t="s">
        <v>918</v>
      </c>
      <c r="BA78" s="14" t="s">
        <v>374</v>
      </c>
      <c r="BB78" s="13" t="s">
        <v>1881</v>
      </c>
      <c r="BC78" s="18">
        <v>910</v>
      </c>
      <c r="BD78" s="18">
        <v>305</v>
      </c>
      <c r="BE78" s="18">
        <v>2128</v>
      </c>
      <c r="BF78" s="18">
        <v>910</v>
      </c>
      <c r="BG78" s="18">
        <v>305</v>
      </c>
      <c r="BH78" s="18">
        <v>2126</v>
      </c>
      <c r="BI78" s="18">
        <v>5</v>
      </c>
      <c r="BJ78" s="18">
        <v>5</v>
      </c>
      <c r="BK78" s="18" t="s">
        <v>155</v>
      </c>
      <c r="BL78" s="18">
        <v>5</v>
      </c>
      <c r="BM78" s="18" t="s">
        <v>155</v>
      </c>
      <c r="BN78" s="18" t="s">
        <v>3459</v>
      </c>
      <c r="BO78" s="18">
        <v>910</v>
      </c>
      <c r="BP78" s="18">
        <v>521</v>
      </c>
      <c r="BQ78" s="18">
        <v>2201</v>
      </c>
      <c r="BR78" s="18">
        <v>15</v>
      </c>
      <c r="BS78" s="18">
        <v>6</v>
      </c>
      <c r="BT78" s="18" t="s">
        <v>3459</v>
      </c>
      <c r="BU78" s="8">
        <v>60000</v>
      </c>
      <c r="BV78" s="18" t="s">
        <v>3456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 s="18" t="s">
        <v>40</v>
      </c>
      <c r="DS78"/>
      <c r="DT78"/>
      <c r="DU78" s="1">
        <v>2016</v>
      </c>
      <c r="DV78" s="20" t="s">
        <v>3508</v>
      </c>
      <c r="DW78" s="20" t="s">
        <v>3388</v>
      </c>
      <c r="DX78" s="20" t="s">
        <v>3559</v>
      </c>
      <c r="DY78" s="1">
        <v>60</v>
      </c>
      <c r="DZ78" s="1">
        <v>16256</v>
      </c>
      <c r="EA78" s="1">
        <v>1144</v>
      </c>
      <c r="EB78" s="1">
        <v>25</v>
      </c>
      <c r="EC78" s="1">
        <v>0</v>
      </c>
      <c r="ED78" s="1">
        <v>0</v>
      </c>
      <c r="EE78" s="1">
        <v>0</v>
      </c>
      <c r="EF78" s="1">
        <v>2650</v>
      </c>
      <c r="EG78" s="1">
        <v>300</v>
      </c>
      <c r="EH78" s="1">
        <v>2650</v>
      </c>
      <c r="EI78" s="1">
        <v>0</v>
      </c>
      <c r="EJ78"/>
      <c r="EK78" s="1">
        <v>14630.4</v>
      </c>
      <c r="EL78" s="1">
        <v>2</v>
      </c>
      <c r="EM78" s="1">
        <v>17881.599999999999</v>
      </c>
      <c r="EN78" s="1">
        <v>368</v>
      </c>
      <c r="EO78" s="18">
        <v>9.99</v>
      </c>
      <c r="EP78" s="18" t="s">
        <v>266</v>
      </c>
      <c r="EQ78"/>
      <c r="ER78"/>
      <c r="ES78"/>
      <c r="ET78"/>
      <c r="EU78"/>
      <c r="EV78"/>
      <c r="EW78"/>
      <c r="EX78" s="1">
        <v>19599.84</v>
      </c>
      <c r="EY78"/>
      <c r="EZ78" s="1">
        <v>20756</v>
      </c>
      <c r="FA78"/>
      <c r="FB78"/>
      <c r="FC78" s="17" t="s">
        <v>3462</v>
      </c>
      <c r="FD78"/>
      <c r="FE78"/>
      <c r="FF78" s="1">
        <v>367.77</v>
      </c>
      <c r="FG78" s="1" t="n">
        <f si="5" t="shared"/>
        <v>368.0</v>
      </c>
      <c r="FH78"/>
      <c r="FI78"/>
      <c r="FJ78"/>
      <c r="FK78"/>
    </row>
    <row r="79" spans="1:167">
      <c r="A79" s="18" t="s">
        <v>266</v>
      </c>
      <c r="B79" s="17" t="s">
        <v>1069</v>
      </c>
      <c r="C79" s="26" t="s">
        <v>3460</v>
      </c>
      <c r="D79" s="18" t="s">
        <v>161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14" t="s">
        <v>2269</v>
      </c>
      <c r="AH79"/>
      <c r="AI79" s="14" t="s">
        <v>2270</v>
      </c>
      <c r="AJ79"/>
      <c r="AK79" s="5" t="s">
        <v>3529</v>
      </c>
      <c r="AL79" s="14" t="s">
        <v>143</v>
      </c>
      <c r="AM79" s="14" t="s">
        <v>180</v>
      </c>
      <c r="AN79" s="11" t="s">
        <v>2271</v>
      </c>
      <c r="AO79" s="11" t="s">
        <v>201</v>
      </c>
      <c r="AP79" s="11" t="s">
        <v>1071</v>
      </c>
      <c r="AQ79" s="10" t="s">
        <v>1871</v>
      </c>
      <c r="AR79"/>
      <c r="AS79"/>
      <c r="AT79" s="13" t="s">
        <v>690</v>
      </c>
      <c r="AU79" s="14" t="s">
        <v>2272</v>
      </c>
      <c r="AV79" s="14" t="s">
        <v>400</v>
      </c>
      <c r="AW79"/>
      <c r="AX79"/>
      <c r="AY79"/>
      <c r="AZ79" s="14" t="s">
        <v>2267</v>
      </c>
      <c r="BA79" s="14" t="s">
        <v>370</v>
      </c>
      <c r="BB79" s="13" t="s">
        <v>2273</v>
      </c>
      <c r="BC79" s="18">
        <v>954</v>
      </c>
      <c r="BD79" s="18">
        <v>306</v>
      </c>
      <c r="BE79" s="18">
        <v>2129</v>
      </c>
      <c r="BF79" s="18">
        <v>954</v>
      </c>
      <c r="BG79" s="18">
        <v>306</v>
      </c>
      <c r="BH79" s="18">
        <v>2129</v>
      </c>
      <c r="BI79" s="18">
        <v>8</v>
      </c>
      <c r="BJ79" s="18">
        <v>2</v>
      </c>
      <c r="BK79" s="18" t="s">
        <v>1052</v>
      </c>
      <c r="BL79" s="18">
        <v>10</v>
      </c>
      <c r="BM79" s="18" t="s">
        <v>1801</v>
      </c>
      <c r="BN79" s="18" t="s">
        <v>3459</v>
      </c>
      <c r="BO79" s="18">
        <v>954</v>
      </c>
      <c r="BP79" s="18">
        <v>523</v>
      </c>
      <c r="BQ79" s="18">
        <v>2202</v>
      </c>
      <c r="BR79" s="18">
        <v>14</v>
      </c>
      <c r="BS79" s="18">
        <v>5</v>
      </c>
      <c r="BT79" s="18" t="s">
        <v>3459</v>
      </c>
      <c r="BU79" s="8">
        <v>51999.96</v>
      </c>
      <c r="BV79" s="18" t="s">
        <v>3456</v>
      </c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 s="18" t="s">
        <v>40</v>
      </c>
      <c r="DS79"/>
      <c r="DT79"/>
      <c r="DU79" s="1">
        <v>2010</v>
      </c>
      <c r="DV79" s="20" t="s">
        <v>3508</v>
      </c>
      <c r="DW79" s="20" t="s">
        <v>3383</v>
      </c>
      <c r="DX79" s="20" t="s">
        <v>3543</v>
      </c>
      <c r="DY79" s="1">
        <v>60</v>
      </c>
      <c r="DZ79" s="1">
        <v>15995</v>
      </c>
      <c r="EA79" s="1">
        <v>300</v>
      </c>
      <c r="EB79" s="1">
        <v>0</v>
      </c>
      <c r="EC79" s="1">
        <v>1000</v>
      </c>
      <c r="ED79" s="1">
        <v>0</v>
      </c>
      <c r="EE79" s="1">
        <v>0</v>
      </c>
      <c r="EF79" s="1">
        <v>0</v>
      </c>
      <c r="EG79" s="1">
        <v>350</v>
      </c>
      <c r="EH79" s="1">
        <v>0</v>
      </c>
      <c r="EI79" s="1">
        <v>549</v>
      </c>
      <c r="EJ79"/>
      <c r="EK79" s="1">
        <v>14395.5</v>
      </c>
      <c r="EL79" s="1">
        <v>5</v>
      </c>
      <c r="EM79" s="1">
        <v>17594.5</v>
      </c>
      <c r="EN79" s="1">
        <v>407</v>
      </c>
      <c r="EO79" s="18">
        <v>11.2</v>
      </c>
      <c r="EP79" s="18" t="s">
        <v>266</v>
      </c>
      <c r="EQ79"/>
      <c r="ER79"/>
      <c r="ES79"/>
      <c r="ET79"/>
      <c r="EU79"/>
      <c r="EV79"/>
      <c r="EW79"/>
      <c r="EX79" s="1">
        <v>13675</v>
      </c>
      <c r="EY79"/>
      <c r="EZ79" s="1">
        <v>13675</v>
      </c>
      <c r="FA79"/>
      <c r="FB79"/>
      <c r="FC79" s="17" t="s">
        <v>3462</v>
      </c>
      <c r="FD79"/>
      <c r="FE79"/>
      <c r="FF79" s="1">
        <v>406.52</v>
      </c>
      <c r="FG79" s="1" t="n">
        <f si="5" t="shared"/>
        <v>407.0</v>
      </c>
      <c r="FH79"/>
      <c r="FI79"/>
      <c r="FJ79"/>
      <c r="FK79"/>
    </row>
    <row r="80" spans="1:167">
      <c r="A80" s="18" t="s">
        <v>266</v>
      </c>
      <c r="B80" s="17" t="s">
        <v>1069</v>
      </c>
      <c r="C80"/>
      <c r="D80" s="18" t="s">
        <v>161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14" t="s">
        <v>2308</v>
      </c>
      <c r="AH80" s="14" t="s">
        <v>259</v>
      </c>
      <c r="AI80" s="14" t="s">
        <v>1959</v>
      </c>
      <c r="AJ80"/>
      <c r="AK80" s="5" t="s">
        <v>3529</v>
      </c>
      <c r="AL80" s="14" t="s">
        <v>143</v>
      </c>
      <c r="AM80" s="14" t="s">
        <v>175</v>
      </c>
      <c r="AN80" s="11" t="s">
        <v>3099</v>
      </c>
      <c r="AO80" s="11" t="s">
        <v>422</v>
      </c>
      <c r="AP80" s="11" t="s">
        <v>194</v>
      </c>
      <c r="AQ80" s="10" t="s">
        <v>1850</v>
      </c>
      <c r="AR80"/>
      <c r="AS80"/>
      <c r="AT80" s="13" t="s">
        <v>3100</v>
      </c>
      <c r="AU80" s="14" t="s">
        <v>293</v>
      </c>
      <c r="AV80" s="14" t="s">
        <v>401</v>
      </c>
      <c r="AW80" s="14" t="s">
        <v>246</v>
      </c>
      <c r="AX80"/>
      <c r="AY80"/>
      <c r="AZ80" s="14" t="s">
        <v>3101</v>
      </c>
      <c r="BA80" s="14" t="s">
        <v>374</v>
      </c>
      <c r="BB80" s="13" t="s">
        <v>3102</v>
      </c>
      <c r="BC80" s="18">
        <v>954</v>
      </c>
      <c r="BD80" s="18">
        <v>307</v>
      </c>
      <c r="BE80" s="18">
        <v>2130</v>
      </c>
      <c r="BF80" s="18">
        <v>954</v>
      </c>
      <c r="BG80" s="18">
        <v>307</v>
      </c>
      <c r="BH80" s="18">
        <v>2130</v>
      </c>
      <c r="BI80" s="18">
        <v>7</v>
      </c>
      <c r="BJ80" s="18">
        <v>3</v>
      </c>
      <c r="BK80" s="18" t="s">
        <v>155</v>
      </c>
      <c r="BL80" s="18">
        <v>15</v>
      </c>
      <c r="BM80" s="18" t="s">
        <v>1053</v>
      </c>
      <c r="BN80" s="18" t="s">
        <v>3459</v>
      </c>
      <c r="BO80" s="18">
        <v>954</v>
      </c>
      <c r="BP80" s="18">
        <v>525</v>
      </c>
      <c r="BQ80" s="18">
        <v>2203</v>
      </c>
      <c r="BR80" s="18">
        <v>13</v>
      </c>
      <c r="BS80" s="18">
        <v>4</v>
      </c>
      <c r="BT80" s="18" t="s">
        <v>3459</v>
      </c>
      <c r="BU80" s="8">
        <v>62700</v>
      </c>
      <c r="BV80" s="18" t="s">
        <v>3456</v>
      </c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 s="18" t="s">
        <v>40</v>
      </c>
      <c r="DS80"/>
      <c r="DT80"/>
      <c r="DU80" s="1">
        <v>2016</v>
      </c>
      <c r="DV80" s="20" t="s">
        <v>3513</v>
      </c>
      <c r="DW80" s="20" t="s">
        <v>3384</v>
      </c>
      <c r="DX80" s="20" t="s">
        <v>3534</v>
      </c>
      <c r="DY80" s="1">
        <v>63</v>
      </c>
      <c r="DZ80" s="1">
        <v>25928</v>
      </c>
      <c r="EA80" s="1">
        <v>754</v>
      </c>
      <c r="EB80" s="1">
        <v>0</v>
      </c>
      <c r="EC80" s="1">
        <v>0</v>
      </c>
      <c r="ED80" s="1">
        <v>589</v>
      </c>
      <c r="EE80" s="1">
        <v>0</v>
      </c>
      <c r="EF80" s="1">
        <v>589</v>
      </c>
      <c r="EG80" s="1">
        <v>400</v>
      </c>
      <c r="EH80" s="1">
        <v>589</v>
      </c>
      <c r="EI80" s="1">
        <v>0</v>
      </c>
      <c r="EJ80"/>
      <c r="EK80" s="1">
        <v>23335.200000000001</v>
      </c>
      <c r="EL80" s="1">
        <v>2</v>
      </c>
      <c r="EM80" s="1">
        <v>28520.799999999999</v>
      </c>
      <c r="EN80" s="1">
        <v>335</v>
      </c>
      <c r="EO80" s="18">
        <v>9.99</v>
      </c>
      <c r="EP80" s="18" t="s">
        <v>266</v>
      </c>
      <c r="EQ80"/>
      <c r="ER80"/>
      <c r="ES80"/>
      <c r="ET80"/>
      <c r="EU80"/>
      <c r="EV80"/>
      <c r="EW80"/>
      <c r="EX80" s="1">
        <v>26170</v>
      </c>
      <c r="EY80"/>
      <c r="EZ80" s="1">
        <v>26170</v>
      </c>
      <c r="FA80"/>
      <c r="FB80"/>
      <c r="FC80" s="17" t="s">
        <v>3462</v>
      </c>
      <c r="FD80"/>
      <c r="FE80"/>
      <c r="FF80" s="1">
        <v>334.72</v>
      </c>
      <c r="FG80" s="1" t="n">
        <f si="5" t="shared"/>
        <v>335.0</v>
      </c>
      <c r="FH80"/>
      <c r="FI80"/>
      <c r="FJ80"/>
      <c r="FK80"/>
    </row>
    <row r="81" spans="1:167">
      <c r="A81" s="18" t="s">
        <v>266</v>
      </c>
      <c r="B81" s="17" t="s">
        <v>1069</v>
      </c>
      <c r="C81"/>
      <c r="D81" s="18" t="s">
        <v>161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14" t="s">
        <v>1607</v>
      </c>
      <c r="AH81" s="14" t="s">
        <v>246</v>
      </c>
      <c r="AI81" s="14" t="s">
        <v>1608</v>
      </c>
      <c r="AJ81"/>
      <c r="AK81" s="5" t="s">
        <v>3529</v>
      </c>
      <c r="AL81" s="14" t="s">
        <v>143</v>
      </c>
      <c r="AM81" s="14" t="s">
        <v>185</v>
      </c>
      <c r="AN81" s="11" t="s">
        <v>420</v>
      </c>
      <c r="AO81" s="11" t="s">
        <v>216</v>
      </c>
      <c r="AP81" s="11" t="s">
        <v>1071</v>
      </c>
      <c r="AQ81" s="10" t="s">
        <v>1852</v>
      </c>
      <c r="AR81"/>
      <c r="AS81"/>
      <c r="AT81" s="13" t="s">
        <v>2880</v>
      </c>
      <c r="AU81" s="14" t="s">
        <v>2881</v>
      </c>
      <c r="AV81" s="14" t="s">
        <v>400</v>
      </c>
      <c r="AW81" s="14">
        <v>3</v>
      </c>
      <c r="AX81"/>
      <c r="AY81"/>
      <c r="AZ81" s="14" t="s">
        <v>2882</v>
      </c>
      <c r="BA81" s="14" t="s">
        <v>391</v>
      </c>
      <c r="BB81" s="13" t="s">
        <v>2883</v>
      </c>
      <c r="BC81" s="18">
        <v>954</v>
      </c>
      <c r="BD81" s="18">
        <v>308</v>
      </c>
      <c r="BE81" s="18">
        <v>2131</v>
      </c>
      <c r="BF81" s="18">
        <v>954</v>
      </c>
      <c r="BG81" s="18">
        <v>308</v>
      </c>
      <c r="BH81" s="18">
        <v>2131</v>
      </c>
      <c r="BI81" s="18">
        <v>5</v>
      </c>
      <c r="BJ81" s="18">
        <v>5</v>
      </c>
      <c r="BK81" s="18" t="s">
        <v>1052</v>
      </c>
      <c r="BL81" s="18">
        <v>20</v>
      </c>
      <c r="BM81" s="18" t="s">
        <v>155</v>
      </c>
      <c r="BN81" s="18" t="s">
        <v>3459</v>
      </c>
      <c r="BO81" s="18">
        <v>954</v>
      </c>
      <c r="BP81" s="18">
        <v>527</v>
      </c>
      <c r="BQ81" s="18">
        <v>2204</v>
      </c>
      <c r="BR81" s="18">
        <v>12</v>
      </c>
      <c r="BS81" s="18">
        <v>3</v>
      </c>
      <c r="BT81" s="18" t="s">
        <v>3459</v>
      </c>
      <c r="BU81" s="8">
        <v>33360</v>
      </c>
      <c r="BV81" s="18" t="s">
        <v>3456</v>
      </c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 s="18" t="s">
        <v>40</v>
      </c>
      <c r="DS81"/>
      <c r="DT81"/>
      <c r="DU81" s="1">
        <v>2012</v>
      </c>
      <c r="DV81" s="20" t="s">
        <v>3515</v>
      </c>
      <c r="DW81" s="20" t="s">
        <v>3556</v>
      </c>
      <c r="DX81" s="20" t="s">
        <v>3557</v>
      </c>
      <c r="DY81" s="1">
        <v>60</v>
      </c>
      <c r="DZ81" s="1">
        <v>23998</v>
      </c>
      <c r="EA81" s="1">
        <v>601</v>
      </c>
      <c r="EB81" s="1">
        <v>0</v>
      </c>
      <c r="EC81" s="1">
        <v>0</v>
      </c>
      <c r="ED81" s="1">
        <v>599</v>
      </c>
      <c r="EE81" s="1">
        <v>0</v>
      </c>
      <c r="EF81" s="1">
        <v>599</v>
      </c>
      <c r="EG81" s="1">
        <v>450</v>
      </c>
      <c r="EH81" s="1">
        <v>599</v>
      </c>
      <c r="EI81" s="1">
        <v>0</v>
      </c>
      <c r="EJ81"/>
      <c r="EK81" s="1">
        <v>21598.2</v>
      </c>
      <c r="EL81" s="1">
        <v>2</v>
      </c>
      <c r="EM81" s="1">
        <v>26397.8</v>
      </c>
      <c r="EN81" s="1">
        <v>405</v>
      </c>
      <c r="EO81" s="18">
        <v>9.99</v>
      </c>
      <c r="EP81" s="18" t="s">
        <v>266</v>
      </c>
      <c r="EQ81"/>
      <c r="ER81"/>
      <c r="ES81"/>
      <c r="ET81"/>
      <c r="EU81"/>
      <c r="EV81"/>
      <c r="EW81"/>
      <c r="EX81" s="1">
        <v>22890</v>
      </c>
      <c r="EY81"/>
      <c r="EZ81" s="1">
        <v>22890</v>
      </c>
      <c r="FA81"/>
      <c r="FB81"/>
      <c r="FC81" s="17" t="s">
        <v>3462</v>
      </c>
      <c r="FD81"/>
      <c r="FE81"/>
      <c r="FF81" s="1">
        <v>405.47</v>
      </c>
      <c r="FG81" s="1" t="n">
        <f si="5" t="shared"/>
        <v>405.0</v>
      </c>
      <c r="FH81"/>
      <c r="FI81"/>
      <c r="FJ81"/>
      <c r="FK81"/>
    </row>
    <row r="82" spans="1:167">
      <c r="A82" s="18" t="s">
        <v>266</v>
      </c>
      <c r="B82" s="17" t="s">
        <v>1069</v>
      </c>
      <c r="C82" s="26">
        <v>32127</v>
      </c>
      <c r="D82" s="18" t="s">
        <v>161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14" t="s">
        <v>2101</v>
      </c>
      <c r="AH82"/>
      <c r="AI82" s="14" t="s">
        <v>2102</v>
      </c>
      <c r="AJ82"/>
      <c r="AK82" s="5" t="s">
        <v>3529</v>
      </c>
      <c r="AL82" s="14" t="s">
        <v>143</v>
      </c>
      <c r="AM82" s="14" t="s">
        <v>172</v>
      </c>
      <c r="AN82" s="11" t="s">
        <v>2103</v>
      </c>
      <c r="AO82" s="11" t="s">
        <v>228</v>
      </c>
      <c r="AP82" s="11" t="s">
        <v>238</v>
      </c>
      <c r="AQ82" s="10" t="s">
        <v>1856</v>
      </c>
      <c r="AR82"/>
      <c r="AS82"/>
      <c r="AT82" s="13" t="s">
        <v>2104</v>
      </c>
      <c r="AU82" s="14" t="s">
        <v>2105</v>
      </c>
      <c r="AV82" s="14" t="s">
        <v>2106</v>
      </c>
      <c r="AW82"/>
      <c r="AX82"/>
      <c r="AY82"/>
      <c r="AZ82" s="14" t="s">
        <v>2093</v>
      </c>
      <c r="BA82" s="14" t="s">
        <v>370</v>
      </c>
      <c r="BB82" s="13" t="s">
        <v>2107</v>
      </c>
      <c r="BC82" s="18">
        <v>910</v>
      </c>
      <c r="BD82" s="18">
        <v>309</v>
      </c>
      <c r="BE82" s="18">
        <v>2132</v>
      </c>
      <c r="BF82" s="18">
        <v>910</v>
      </c>
      <c r="BG82" s="18">
        <v>309</v>
      </c>
      <c r="BH82" s="18">
        <v>2132</v>
      </c>
      <c r="BI82" s="18">
        <v>5</v>
      </c>
      <c r="BJ82" s="18">
        <v>5</v>
      </c>
      <c r="BK82" s="18" t="s">
        <v>1799</v>
      </c>
      <c r="BL82" s="18">
        <v>0</v>
      </c>
      <c r="BM82" s="18" t="s">
        <v>155</v>
      </c>
      <c r="BN82" s="18" t="s">
        <v>3459</v>
      </c>
      <c r="BO82" s="18">
        <v>954</v>
      </c>
      <c r="BP82" s="18">
        <v>529</v>
      </c>
      <c r="BQ82" s="18">
        <v>2205</v>
      </c>
      <c r="BR82" s="18">
        <v>11</v>
      </c>
      <c r="BS82" s="18">
        <v>2</v>
      </c>
      <c r="BT82" s="18" t="s">
        <v>3459</v>
      </c>
      <c r="BU82" s="8">
        <v>28200</v>
      </c>
      <c r="BV82" s="18" t="s">
        <v>3456</v>
      </c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 s="18" t="s">
        <v>40</v>
      </c>
      <c r="DS82"/>
      <c r="DT82"/>
      <c r="DU82" s="1">
        <v>2016</v>
      </c>
      <c r="DV82" s="20" t="s">
        <v>3508</v>
      </c>
      <c r="DW82" s="20" t="s">
        <v>3382</v>
      </c>
      <c r="DX82" s="20" t="s">
        <v>3563</v>
      </c>
      <c r="DY82" s="1">
        <v>75</v>
      </c>
      <c r="DZ82" s="1">
        <v>20891</v>
      </c>
      <c r="EA82" s="1">
        <v>266</v>
      </c>
      <c r="EB82" s="1">
        <v>0</v>
      </c>
      <c r="EC82" s="1">
        <v>0</v>
      </c>
      <c r="ED82" s="1">
        <v>599</v>
      </c>
      <c r="EE82" s="1">
        <v>0</v>
      </c>
      <c r="EF82" s="1">
        <v>599</v>
      </c>
      <c r="EG82" s="1">
        <v>500</v>
      </c>
      <c r="EH82" s="1">
        <v>599</v>
      </c>
      <c r="EI82" s="1">
        <v>590</v>
      </c>
      <c r="EJ82"/>
      <c r="EK82" s="1">
        <v>18801.900000000001</v>
      </c>
      <c r="EL82" s="1">
        <v>5</v>
      </c>
      <c r="EM82" s="1">
        <v>22980.1</v>
      </c>
      <c r="EN82" s="1">
        <v>484</v>
      </c>
      <c r="EO82" s="18">
        <v>11.2</v>
      </c>
      <c r="EP82" s="18" t="s">
        <v>266</v>
      </c>
      <c r="EQ82"/>
      <c r="ER82"/>
      <c r="ES82"/>
      <c r="ET82"/>
      <c r="EU82"/>
      <c r="EV82"/>
      <c r="EW82"/>
      <c r="EX82" s="1">
        <v>23921</v>
      </c>
      <c r="EY82"/>
      <c r="EZ82" s="1">
        <v>0</v>
      </c>
      <c r="FA82"/>
      <c r="FB82"/>
      <c r="FC82" s="17" t="s">
        <v>3462</v>
      </c>
      <c r="FD82"/>
      <c r="FE82"/>
      <c r="FF82" s="1">
        <v>484.16</v>
      </c>
      <c r="FG82" s="1" t="n">
        <f si="5" t="shared"/>
        <v>484.0</v>
      </c>
      <c r="FH82"/>
      <c r="FI82"/>
      <c r="FJ82"/>
      <c r="FK82"/>
    </row>
    <row r="83" spans="1:167">
      <c r="A83" s="18" t="s">
        <v>266</v>
      </c>
      <c r="B83" s="17" t="s">
        <v>1069</v>
      </c>
      <c r="C83"/>
      <c r="D83" s="18" t="s">
        <v>161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14" t="s">
        <v>2752</v>
      </c>
      <c r="AH83" s="14" t="s">
        <v>246</v>
      </c>
      <c r="AI83" s="14" t="s">
        <v>2753</v>
      </c>
      <c r="AJ83"/>
      <c r="AK83" s="5" t="s">
        <v>3529</v>
      </c>
      <c r="AL83" s="14" t="s">
        <v>143</v>
      </c>
      <c r="AM83" s="14" t="s">
        <v>173</v>
      </c>
      <c r="AN83" s="11" t="s">
        <v>2754</v>
      </c>
      <c r="AO83" s="11" t="s">
        <v>228</v>
      </c>
      <c r="AP83" s="11" t="s">
        <v>187</v>
      </c>
      <c r="AQ83" s="18">
        <v>1950</v>
      </c>
      <c r="AR83"/>
      <c r="AS83"/>
      <c r="AT83" s="13" t="s">
        <v>2755</v>
      </c>
      <c r="AU83" s="14" t="s">
        <v>2756</v>
      </c>
      <c r="AV83" s="14" t="s">
        <v>403</v>
      </c>
      <c r="AW83"/>
      <c r="AX83"/>
      <c r="AY83"/>
      <c r="AZ83" s="14" t="s">
        <v>2724</v>
      </c>
      <c r="BA83" s="14" t="s">
        <v>370</v>
      </c>
      <c r="BB83" s="13" t="s">
        <v>2757</v>
      </c>
      <c r="BC83" s="18">
        <v>954</v>
      </c>
      <c r="BD83" s="18">
        <v>310</v>
      </c>
      <c r="BE83" s="18">
        <v>2133</v>
      </c>
      <c r="BF83" s="18">
        <v>954</v>
      </c>
      <c r="BG83" s="18">
        <v>310</v>
      </c>
      <c r="BH83" s="18">
        <v>2133</v>
      </c>
      <c r="BI83" s="1">
        <v>4.5038932146829804</v>
      </c>
      <c r="BJ83" s="1">
        <v>9.1802002224694093</v>
      </c>
      <c r="BK83" s="18" t="s">
        <v>1051</v>
      </c>
      <c r="BL83" s="18">
        <v>5</v>
      </c>
      <c r="BM83" s="18" t="s">
        <v>155</v>
      </c>
      <c r="BN83" s="18" t="s">
        <v>3459</v>
      </c>
      <c r="BO83" s="18">
        <v>910</v>
      </c>
      <c r="BP83" s="18">
        <v>531</v>
      </c>
      <c r="BQ83" s="18">
        <v>2206</v>
      </c>
      <c r="BR83" s="18">
        <v>10</v>
      </c>
      <c r="BS83" s="18">
        <v>1</v>
      </c>
      <c r="BT83" s="18" t="s">
        <v>3459</v>
      </c>
      <c r="BU83" s="8">
        <v>54999.96</v>
      </c>
      <c r="BV83" s="18" t="s">
        <v>3456</v>
      </c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 s="18" t="s">
        <v>40</v>
      </c>
      <c r="DS83"/>
      <c r="DT83"/>
      <c r="DU83" s="1">
        <v>2010</v>
      </c>
      <c r="DV83" s="20" t="s">
        <v>3515</v>
      </c>
      <c r="DW83" s="20" t="s">
        <v>3413</v>
      </c>
      <c r="DX83" s="20" t="s">
        <v>3558</v>
      </c>
      <c r="DY83" s="1">
        <v>60</v>
      </c>
      <c r="DZ83" s="1">
        <v>12999</v>
      </c>
      <c r="EA83" s="1">
        <v>372</v>
      </c>
      <c r="EB83" s="1">
        <v>0</v>
      </c>
      <c r="EC83" s="1">
        <v>500</v>
      </c>
      <c r="ED83" s="1">
        <v>0</v>
      </c>
      <c r="EE83" s="1">
        <v>0</v>
      </c>
      <c r="EF83" s="1">
        <v>0</v>
      </c>
      <c r="EG83" s="1">
        <v>550</v>
      </c>
      <c r="EH83" s="1">
        <v>0</v>
      </c>
      <c r="EI83" s="1">
        <v>499</v>
      </c>
      <c r="EJ83"/>
      <c r="EK83" s="1">
        <v>11699.1</v>
      </c>
      <c r="EL83" s="1">
        <v>1</v>
      </c>
      <c r="EM83" s="1">
        <v>14298.9</v>
      </c>
      <c r="EN83" s="1">
        <v>339</v>
      </c>
      <c r="EO83" s="18">
        <v>8.01</v>
      </c>
      <c r="EP83" s="18" t="s">
        <v>266</v>
      </c>
      <c r="EQ83"/>
      <c r="ER83"/>
      <c r="ES83"/>
      <c r="ET83"/>
      <c r="EU83"/>
      <c r="EV83"/>
      <c r="EW83"/>
      <c r="EX83" s="1">
        <v>11733</v>
      </c>
      <c r="EY83"/>
      <c r="EZ83" s="1">
        <v>11733</v>
      </c>
      <c r="FA83"/>
      <c r="FB83"/>
      <c r="FC83" s="17" t="s">
        <v>3462</v>
      </c>
      <c r="FD83"/>
      <c r="FE83"/>
      <c r="FF83" s="1">
        <v>339.31</v>
      </c>
      <c r="FG83" s="1" t="n">
        <f si="5" t="shared"/>
        <v>339.0</v>
      </c>
      <c r="FH83"/>
      <c r="FI83"/>
      <c r="FJ83"/>
      <c r="FK83"/>
    </row>
    <row r="84" spans="1:167">
      <c r="A84" s="18" t="s">
        <v>266</v>
      </c>
      <c r="B84" s="17" t="s">
        <v>1069</v>
      </c>
      <c r="C84" s="26" t="s">
        <v>3460</v>
      </c>
      <c r="D84" s="18" t="s">
        <v>161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14" t="s">
        <v>2752</v>
      </c>
      <c r="AH84" s="14" t="s">
        <v>246</v>
      </c>
      <c r="AI84" s="14" t="s">
        <v>2753</v>
      </c>
      <c r="AJ84"/>
      <c r="AK84" s="5" t="s">
        <v>3529</v>
      </c>
      <c r="AL84" s="14" t="s">
        <v>143</v>
      </c>
      <c r="AM84" s="14" t="s">
        <v>220</v>
      </c>
      <c r="AN84" s="11" t="s">
        <v>2758</v>
      </c>
      <c r="AO84" s="11" t="s">
        <v>144</v>
      </c>
      <c r="AP84" s="11" t="s">
        <v>238</v>
      </c>
      <c r="AQ84" s="10" t="s">
        <v>1864</v>
      </c>
      <c r="AR84"/>
      <c r="AS84"/>
      <c r="AT84" s="13" t="s">
        <v>2759</v>
      </c>
      <c r="AU84" s="14" t="s">
        <v>2760</v>
      </c>
      <c r="AV84" s="14" t="s">
        <v>400</v>
      </c>
      <c r="AW84" s="14">
        <v>1616</v>
      </c>
      <c r="AX84"/>
      <c r="AY84"/>
      <c r="AZ84" s="14" t="s">
        <v>2724</v>
      </c>
      <c r="BA84" s="14" t="s">
        <v>370</v>
      </c>
      <c r="BB84" s="13" t="s">
        <v>2761</v>
      </c>
      <c r="BC84" s="18">
        <v>954</v>
      </c>
      <c r="BD84" s="18">
        <v>311</v>
      </c>
      <c r="BE84" s="18">
        <v>2134</v>
      </c>
      <c r="BF84" s="18">
        <v>954</v>
      </c>
      <c r="BG84" s="18">
        <v>311</v>
      </c>
      <c r="BH84" s="18">
        <v>2134</v>
      </c>
      <c r="BI84" s="18">
        <v>6</v>
      </c>
      <c r="BJ84" s="18">
        <v>4</v>
      </c>
      <c r="BK84" s="18" t="s">
        <v>1051</v>
      </c>
      <c r="BL84" s="18">
        <v>10</v>
      </c>
      <c r="BM84" s="18" t="s">
        <v>1054</v>
      </c>
      <c r="BN84" s="18" t="s">
        <v>3459</v>
      </c>
      <c r="BO84" s="18">
        <v>954</v>
      </c>
      <c r="BP84" s="18">
        <v>533</v>
      </c>
      <c r="BQ84" s="18">
        <v>2207</v>
      </c>
      <c r="BR84" s="18">
        <v>9</v>
      </c>
      <c r="BS84" s="18">
        <v>0</v>
      </c>
      <c r="BT84" s="18" t="s">
        <v>3459</v>
      </c>
      <c r="BU84" s="8">
        <v>35000.04</v>
      </c>
      <c r="BV84" s="18" t="s">
        <v>3456</v>
      </c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 s="18" t="s">
        <v>40</v>
      </c>
      <c r="DS84"/>
      <c r="DT84"/>
      <c r="DU84" s="1">
        <v>2016</v>
      </c>
      <c r="DV84" s="20" t="s">
        <v>3508</v>
      </c>
      <c r="DW84" s="20" t="s">
        <v>3387</v>
      </c>
      <c r="DX84" s="20" t="s">
        <v>3569</v>
      </c>
      <c r="DY84" s="1">
        <v>75</v>
      </c>
      <c r="DZ84" s="1">
        <v>21788</v>
      </c>
      <c r="EA84" s="1">
        <v>1438</v>
      </c>
      <c r="EB84" s="1">
        <v>0</v>
      </c>
      <c r="EC84" s="1">
        <v>0</v>
      </c>
      <c r="ED84" s="1">
        <v>699</v>
      </c>
      <c r="EE84" s="1">
        <v>0</v>
      </c>
      <c r="EF84" s="1">
        <v>699</v>
      </c>
      <c r="EG84" s="1">
        <v>600</v>
      </c>
      <c r="EH84" s="1">
        <v>699</v>
      </c>
      <c r="EI84" s="1">
        <v>599</v>
      </c>
      <c r="EJ84"/>
      <c r="EK84" s="1">
        <v>19609.2</v>
      </c>
      <c r="EL84" s="1">
        <v>1</v>
      </c>
      <c r="EM84" s="1">
        <v>23966.799999999999</v>
      </c>
      <c r="EN84" s="1">
        <v>407</v>
      </c>
      <c r="EO84" s="18">
        <v>8.01</v>
      </c>
      <c r="EP84" s="18" t="s">
        <v>266</v>
      </c>
      <c r="EQ84"/>
      <c r="ER84"/>
      <c r="ES84"/>
      <c r="ET84"/>
      <c r="EU84"/>
      <c r="EV84"/>
      <c r="EW84"/>
      <c r="EX84" s="1">
        <v>24129.74</v>
      </c>
      <c r="EY84"/>
      <c r="EZ84" s="1">
        <v>25828</v>
      </c>
      <c r="FA84"/>
      <c r="FB84"/>
      <c r="FC84" s="17" t="s">
        <v>3462</v>
      </c>
      <c r="FD84"/>
      <c r="FE84"/>
      <c r="FF84" s="1">
        <v>407.07</v>
      </c>
      <c r="FG84" s="1" t="n">
        <f si="5" t="shared"/>
        <v>407.0</v>
      </c>
      <c r="FH84"/>
      <c r="FI84"/>
      <c r="FJ84"/>
      <c r="FK84"/>
    </row>
    <row r="85" spans="1:167">
      <c r="A85" s="18" t="s">
        <v>266</v>
      </c>
      <c r="B85" s="17" t="s">
        <v>1069</v>
      </c>
      <c r="C85"/>
      <c r="D85" s="18" t="s">
        <v>161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14" t="s">
        <v>2044</v>
      </c>
      <c r="AH85" s="14" t="s">
        <v>256</v>
      </c>
      <c r="AI85" s="14" t="s">
        <v>2045</v>
      </c>
      <c r="AJ85"/>
      <c r="AK85" s="5" t="s">
        <v>3529</v>
      </c>
      <c r="AL85" s="14" t="s">
        <v>143</v>
      </c>
      <c r="AM85" s="14" t="s">
        <v>199</v>
      </c>
      <c r="AN85" s="11" t="s">
        <v>2046</v>
      </c>
      <c r="AO85" s="11" t="s">
        <v>154</v>
      </c>
      <c r="AP85" s="11" t="s">
        <v>183</v>
      </c>
      <c r="AQ85" s="10" t="s">
        <v>2047</v>
      </c>
      <c r="AR85"/>
      <c r="AS85"/>
      <c r="AT85" s="13" t="s">
        <v>2048</v>
      </c>
      <c r="AU85" s="14" t="s">
        <v>2049</v>
      </c>
      <c r="AV85" s="14" t="s">
        <v>146</v>
      </c>
      <c r="AW85"/>
      <c r="AX85"/>
      <c r="AY85"/>
      <c r="AZ85" s="14" t="s">
        <v>2050</v>
      </c>
      <c r="BA85" s="14" t="s">
        <v>370</v>
      </c>
      <c r="BB85" s="13" t="s">
        <v>2051</v>
      </c>
      <c r="BC85" s="18">
        <v>954</v>
      </c>
      <c r="BD85" s="18">
        <v>312</v>
      </c>
      <c r="BE85" s="18">
        <v>2135</v>
      </c>
      <c r="BF85" s="18">
        <v>954</v>
      </c>
      <c r="BG85" s="18">
        <v>312</v>
      </c>
      <c r="BH85" s="18">
        <v>2135</v>
      </c>
      <c r="BI85" s="18">
        <v>6</v>
      </c>
      <c r="BJ85" s="18">
        <v>4</v>
      </c>
      <c r="BK85" s="18" t="s">
        <v>1800</v>
      </c>
      <c r="BL85" s="18">
        <v>15</v>
      </c>
      <c r="BM85" s="18" t="s">
        <v>1054</v>
      </c>
      <c r="BN85" s="18" t="s">
        <v>3459</v>
      </c>
      <c r="BO85" s="18">
        <v>954</v>
      </c>
      <c r="BP85" s="18">
        <v>535</v>
      </c>
      <c r="BQ85" s="18">
        <v>2208</v>
      </c>
      <c r="BR85" s="18">
        <v>10</v>
      </c>
      <c r="BS85" s="18">
        <v>1</v>
      </c>
      <c r="BT85" s="18" t="s">
        <v>3459</v>
      </c>
      <c r="BU85" s="8">
        <v>86600.040000000008</v>
      </c>
      <c r="BV85" s="18" t="s">
        <v>3456</v>
      </c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 s="18" t="s">
        <v>40</v>
      </c>
      <c r="DS85"/>
      <c r="DT85"/>
      <c r="DU85" s="1">
        <v>2016</v>
      </c>
      <c r="DV85" s="20" t="s">
        <v>3508</v>
      </c>
      <c r="DW85" s="20" t="s">
        <v>3388</v>
      </c>
      <c r="DX85" s="20" t="s">
        <v>3559</v>
      </c>
      <c r="DY85" s="1">
        <v>72</v>
      </c>
      <c r="DZ85" s="1">
        <v>21750</v>
      </c>
      <c r="EA85" s="1">
        <v>1337</v>
      </c>
      <c r="EB85" s="1">
        <v>0</v>
      </c>
      <c r="EC85" s="1">
        <v>5000</v>
      </c>
      <c r="ED85" s="1">
        <v>549</v>
      </c>
      <c r="EE85" s="1">
        <v>0</v>
      </c>
      <c r="EF85" s="1">
        <v>549</v>
      </c>
      <c r="EG85" s="1">
        <v>650</v>
      </c>
      <c r="EH85" s="1">
        <v>549</v>
      </c>
      <c r="EI85" s="1">
        <v>0</v>
      </c>
      <c r="EJ85"/>
      <c r="EK85" s="1">
        <v>19575</v>
      </c>
      <c r="EL85" s="1">
        <v>3</v>
      </c>
      <c r="EM85" s="1">
        <v>23925</v>
      </c>
      <c r="EN85" s="1">
        <v>317</v>
      </c>
      <c r="EO85" s="18">
        <v>12.5</v>
      </c>
      <c r="EP85" s="18" t="s">
        <v>1797</v>
      </c>
      <c r="EQ85" s="18" t="s">
        <v>1055</v>
      </c>
      <c r="ER85" s="1">
        <v>450</v>
      </c>
      <c r="ES85" s="1">
        <v>2006</v>
      </c>
      <c r="ET85" s="18" t="s">
        <v>1055</v>
      </c>
      <c r="EU85" s="18" t="s">
        <v>1063</v>
      </c>
      <c r="EV85" s="18" t="s">
        <v>1064</v>
      </c>
      <c r="EW85" s="1">
        <v>1525</v>
      </c>
      <c r="EX85" s="1">
        <v>20099</v>
      </c>
      <c r="EY85" s="18" t="s">
        <v>163</v>
      </c>
      <c r="EZ85" s="1">
        <v>21058</v>
      </c>
      <c r="FA85" s="18" t="s">
        <v>164</v>
      </c>
      <c r="FB85"/>
      <c r="FC85" s="17" t="s">
        <v>3462</v>
      </c>
      <c r="FD85"/>
      <c r="FE85"/>
      <c r="FF85" s="1">
        <v>317.14</v>
      </c>
      <c r="FG85" s="1" t="n">
        <f si="5" t="shared"/>
        <v>317.0</v>
      </c>
      <c r="FH85"/>
      <c r="FI85"/>
      <c r="FJ85" s="18">
        <v>0</v>
      </c>
      <c r="FK85" s="1" t="n">
        <f>EW85</f>
        <v>1525.0</v>
      </c>
    </row>
    <row r="86" spans="1:167">
      <c r="A86" s="18" t="s">
        <v>266</v>
      </c>
      <c r="B86" s="17" t="s">
        <v>1069</v>
      </c>
      <c r="C86"/>
      <c r="D86" s="18" t="s">
        <v>161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14" t="s">
        <v>2207</v>
      </c>
      <c r="AH86"/>
      <c r="AI86" s="14" t="s">
        <v>2208</v>
      </c>
      <c r="AJ86"/>
      <c r="AK86" s="5" t="s">
        <v>3529</v>
      </c>
      <c r="AL86" s="14" t="s">
        <v>143</v>
      </c>
      <c r="AM86" s="14" t="s">
        <v>181</v>
      </c>
      <c r="AN86" s="11" t="s">
        <v>2209</v>
      </c>
      <c r="AO86" s="11" t="s">
        <v>238</v>
      </c>
      <c r="AP86" s="11" t="s">
        <v>173</v>
      </c>
      <c r="AQ86" s="10" t="s">
        <v>2168</v>
      </c>
      <c r="AR86"/>
      <c r="AS86"/>
      <c r="AT86" s="13" t="s">
        <v>2210</v>
      </c>
      <c r="AU86" s="14" t="s">
        <v>2211</v>
      </c>
      <c r="AV86"/>
      <c r="AW86"/>
      <c r="AX86"/>
      <c r="AY86"/>
      <c r="AZ86" s="14" t="s">
        <v>2205</v>
      </c>
      <c r="BA86" s="14" t="s">
        <v>370</v>
      </c>
      <c r="BB86" s="13" t="s">
        <v>2212</v>
      </c>
      <c r="BC86" s="18">
        <v>954</v>
      </c>
      <c r="BD86" s="18">
        <v>313</v>
      </c>
      <c r="BE86" s="18">
        <v>2136</v>
      </c>
      <c r="BF86" s="18">
        <v>954</v>
      </c>
      <c r="BG86" s="18">
        <v>313</v>
      </c>
      <c r="BH86" s="18">
        <v>2136</v>
      </c>
      <c r="BI86" s="18">
        <v>5</v>
      </c>
      <c r="BJ86" s="18">
        <v>5</v>
      </c>
      <c r="BK86" s="18" t="s">
        <v>155</v>
      </c>
      <c r="BL86" s="18">
        <v>20</v>
      </c>
      <c r="BM86" s="18" t="s">
        <v>155</v>
      </c>
      <c r="BN86" s="18" t="s">
        <v>3459</v>
      </c>
      <c r="BO86" s="18">
        <v>954</v>
      </c>
      <c r="BP86" s="18">
        <v>537</v>
      </c>
      <c r="BQ86" s="18">
        <v>2209</v>
      </c>
      <c r="BR86" s="18">
        <v>11</v>
      </c>
      <c r="BS86" s="18">
        <v>2</v>
      </c>
      <c r="BT86" s="18" t="s">
        <v>3459</v>
      </c>
      <c r="BU86" s="8">
        <v>34360</v>
      </c>
      <c r="BV86" s="18" t="s">
        <v>3456</v>
      </c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 s="18" t="s">
        <v>40</v>
      </c>
      <c r="DS86"/>
      <c r="DT86"/>
      <c r="DU86" s="1">
        <v>2016</v>
      </c>
      <c r="DV86" s="20" t="s">
        <v>3508</v>
      </c>
      <c r="DW86" s="20" t="s">
        <v>3387</v>
      </c>
      <c r="DX86" s="20" t="s">
        <v>3569</v>
      </c>
      <c r="DY86" s="1">
        <v>72</v>
      </c>
      <c r="DZ86" s="1">
        <v>31172</v>
      </c>
      <c r="EA86" s="1">
        <v>801</v>
      </c>
      <c r="EB86" s="1">
        <v>0</v>
      </c>
      <c r="EC86" s="1">
        <v>0</v>
      </c>
      <c r="ED86" s="1">
        <v>400</v>
      </c>
      <c r="EE86" s="1">
        <v>0</v>
      </c>
      <c r="EF86" s="1">
        <v>400</v>
      </c>
      <c r="EG86" s="1">
        <v>700</v>
      </c>
      <c r="EH86" s="1">
        <v>400</v>
      </c>
      <c r="EI86" s="1">
        <v>699</v>
      </c>
      <c r="EJ86"/>
      <c r="EK86" s="1">
        <v>28054.799999999999</v>
      </c>
      <c r="EL86" s="1">
        <v>4</v>
      </c>
      <c r="EM86" s="1">
        <v>34289.199999999997</v>
      </c>
      <c r="EN86" s="1">
        <v>657</v>
      </c>
      <c r="EO86" s="18">
        <v>10.01</v>
      </c>
      <c r="EP86" s="18" t="s">
        <v>266</v>
      </c>
      <c r="EQ86"/>
      <c r="ER86"/>
      <c r="ES86"/>
      <c r="ET86"/>
      <c r="EU86"/>
      <c r="EV86"/>
      <c r="EW86"/>
      <c r="EX86" s="1">
        <v>28888.74</v>
      </c>
      <c r="EY86"/>
      <c r="EZ86" s="1">
        <v>31172</v>
      </c>
      <c r="FA86"/>
      <c r="FB86"/>
      <c r="FC86" s="17" t="s">
        <v>3462</v>
      </c>
      <c r="FD86"/>
      <c r="FE86"/>
      <c r="FF86" s="1">
        <v>657.01</v>
      </c>
      <c r="FG86" s="1" t="n">
        <f si="5" t="shared"/>
        <v>657.0</v>
      </c>
      <c r="FH86"/>
      <c r="FI86"/>
      <c r="FJ86"/>
      <c r="FK86"/>
    </row>
    <row r="87" spans="1:167">
      <c r="A87" s="18" t="s">
        <v>266</v>
      </c>
      <c r="B87" s="17" t="s">
        <v>1069</v>
      </c>
      <c r="C87" s="26">
        <v>32127</v>
      </c>
      <c r="D87" s="18" t="s">
        <v>161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14" t="s">
        <v>285</v>
      </c>
      <c r="AH87"/>
      <c r="AI87" s="14" t="s">
        <v>3144</v>
      </c>
      <c r="AJ87"/>
      <c r="AK87" s="5" t="s">
        <v>3529</v>
      </c>
      <c r="AL87" s="14" t="s">
        <v>143</v>
      </c>
      <c r="AM87" s="14" t="s">
        <v>205</v>
      </c>
      <c r="AN87" s="14" t="s">
        <v>3145</v>
      </c>
      <c r="AO87" s="11" t="s">
        <v>154</v>
      </c>
      <c r="AP87" s="14" t="s">
        <v>201</v>
      </c>
      <c r="AQ87" s="12" t="s">
        <v>1854</v>
      </c>
      <c r="AR87"/>
      <c r="AS87"/>
      <c r="AT87" s="13" t="s">
        <v>3146</v>
      </c>
      <c r="AU87" s="14" t="s">
        <v>3142</v>
      </c>
      <c r="AV87" s="14" t="s">
        <v>402</v>
      </c>
      <c r="AW87" s="14">
        <v>119</v>
      </c>
      <c r="AX87"/>
      <c r="AY87"/>
      <c r="AZ87" s="14" t="s">
        <v>3137</v>
      </c>
      <c r="BA87" s="14" t="s">
        <v>3132</v>
      </c>
      <c r="BB87" s="13" t="s">
        <v>3147</v>
      </c>
      <c r="BC87" s="18">
        <v>954</v>
      </c>
      <c r="BD87" s="18">
        <v>314</v>
      </c>
      <c r="BE87" s="18">
        <v>2137</v>
      </c>
      <c r="BF87" s="18">
        <v>954</v>
      </c>
      <c r="BG87" s="18">
        <v>314</v>
      </c>
      <c r="BH87" s="18">
        <v>2137</v>
      </c>
      <c r="BI87" s="18">
        <v>7</v>
      </c>
      <c r="BJ87" s="18">
        <v>3</v>
      </c>
      <c r="BK87" s="18" t="s">
        <v>1052</v>
      </c>
      <c r="BL87" s="18">
        <v>25</v>
      </c>
      <c r="BM87" s="18" t="s">
        <v>1053</v>
      </c>
      <c r="BN87" s="18" t="s">
        <v>3459</v>
      </c>
      <c r="BO87" s="18">
        <v>954</v>
      </c>
      <c r="BP87" s="18">
        <v>539</v>
      </c>
      <c r="BQ87" s="18">
        <v>2210</v>
      </c>
      <c r="BR87" s="18">
        <v>12</v>
      </c>
      <c r="BS87" s="18">
        <v>3</v>
      </c>
      <c r="BT87" s="18" t="s">
        <v>3459</v>
      </c>
      <c r="BU87" s="8">
        <v>36000</v>
      </c>
      <c r="BV87" s="18" t="s">
        <v>3456</v>
      </c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 s="18" t="s">
        <v>40</v>
      </c>
      <c r="DS87"/>
      <c r="DT87"/>
      <c r="DU87" s="1">
        <v>2016</v>
      </c>
      <c r="DV87" s="20" t="s">
        <v>3508</v>
      </c>
      <c r="DW87" s="20" t="s">
        <v>3382</v>
      </c>
      <c r="DX87" s="20" t="s">
        <v>3563</v>
      </c>
      <c r="DY87" s="1">
        <v>72</v>
      </c>
      <c r="DZ87" s="1">
        <v>25600</v>
      </c>
      <c r="EA87" s="1">
        <v>615</v>
      </c>
      <c r="EB87" s="1">
        <v>0</v>
      </c>
      <c r="EC87" s="1">
        <v>700</v>
      </c>
      <c r="ED87" s="1">
        <v>0</v>
      </c>
      <c r="EE87" s="1">
        <v>0</v>
      </c>
      <c r="EF87" s="1">
        <v>0</v>
      </c>
      <c r="EG87" s="1">
        <v>750</v>
      </c>
      <c r="EH87" s="1">
        <v>0</v>
      </c>
      <c r="EI87" s="1">
        <v>0</v>
      </c>
      <c r="EJ87"/>
      <c r="EK87" s="1">
        <v>23040</v>
      </c>
      <c r="EL87" s="1">
        <v>2</v>
      </c>
      <c r="EM87" s="1">
        <v>28160</v>
      </c>
      <c r="EN87" s="1">
        <v>635</v>
      </c>
      <c r="EO87" s="18">
        <v>9.99</v>
      </c>
      <c r="EP87" s="18" t="s">
        <v>266</v>
      </c>
      <c r="EQ87"/>
      <c r="ER87"/>
      <c r="ES87"/>
      <c r="ET87"/>
      <c r="EU87"/>
      <c r="EV87"/>
      <c r="EW87"/>
      <c r="EX87" s="1">
        <v>26403</v>
      </c>
      <c r="EY87"/>
      <c r="EZ87" s="1">
        <v>0</v>
      </c>
      <c r="FA87"/>
      <c r="FB87"/>
      <c r="FC87" s="17" t="s">
        <v>3462</v>
      </c>
      <c r="FD87"/>
      <c r="FE87"/>
      <c r="FF87" s="1">
        <v>635.28</v>
      </c>
      <c r="FG87" s="1" t="n">
        <f si="5" t="shared"/>
        <v>635.0</v>
      </c>
      <c r="FH87"/>
      <c r="FI87"/>
      <c r="FJ87"/>
      <c r="FK87"/>
    </row>
    <row r="88" spans="1:167">
      <c r="A88" s="18" t="s">
        <v>266</v>
      </c>
      <c r="B88" s="17" t="s">
        <v>1069</v>
      </c>
      <c r="C88"/>
      <c r="D88" s="18" t="s">
        <v>161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14" t="s">
        <v>2122</v>
      </c>
      <c r="AH88"/>
      <c r="AI88" s="14" t="s">
        <v>254</v>
      </c>
      <c r="AJ88"/>
      <c r="AK88" s="5" t="s">
        <v>3529</v>
      </c>
      <c r="AL88" s="14" t="s">
        <v>143</v>
      </c>
      <c r="AM88" s="14" t="s">
        <v>1986</v>
      </c>
      <c r="AN88" s="11" t="s">
        <v>2123</v>
      </c>
      <c r="AO88" s="11" t="s">
        <v>238</v>
      </c>
      <c r="AP88" s="11" t="s">
        <v>1071</v>
      </c>
      <c r="AQ88" s="10" t="s">
        <v>1869</v>
      </c>
      <c r="AR88"/>
      <c r="AS88"/>
      <c r="AT88" s="13" t="s">
        <v>2124</v>
      </c>
      <c r="AU88" s="14" t="s">
        <v>296</v>
      </c>
      <c r="AV88" s="14" t="s">
        <v>405</v>
      </c>
      <c r="AW88"/>
      <c r="AX88"/>
      <c r="AY88"/>
      <c r="AZ88" s="14" t="s">
        <v>2125</v>
      </c>
      <c r="BA88" s="14" t="s">
        <v>370</v>
      </c>
      <c r="BB88" s="13" t="s">
        <v>2126</v>
      </c>
      <c r="BC88" s="1">
        <v>478</v>
      </c>
      <c r="BD88" s="18">
        <v>315</v>
      </c>
      <c r="BE88" s="18">
        <v>2138</v>
      </c>
      <c r="BF88" s="1">
        <v>478</v>
      </c>
      <c r="BG88" s="18">
        <v>315</v>
      </c>
      <c r="BH88" s="18">
        <v>2138</v>
      </c>
      <c r="BI88" s="18">
        <v>7</v>
      </c>
      <c r="BJ88" s="18">
        <v>3</v>
      </c>
      <c r="BK88" s="18" t="s">
        <v>1800</v>
      </c>
      <c r="BL88" s="18">
        <v>30</v>
      </c>
      <c r="BM88" s="18" t="s">
        <v>1053</v>
      </c>
      <c r="BN88" s="18" t="s">
        <v>3459</v>
      </c>
      <c r="BO88" s="18">
        <v>954</v>
      </c>
      <c r="BP88" s="18">
        <v>541</v>
      </c>
      <c r="BQ88" s="18">
        <v>2211</v>
      </c>
      <c r="BR88" s="18">
        <v>13</v>
      </c>
      <c r="BS88" s="18">
        <v>4</v>
      </c>
      <c r="BT88" s="18" t="s">
        <v>3459</v>
      </c>
      <c r="BU88" s="8">
        <v>52776</v>
      </c>
      <c r="BV88" s="18" t="s">
        <v>3456</v>
      </c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 s="18" t="s">
        <v>40</v>
      </c>
      <c r="DS88"/>
      <c r="DT88"/>
      <c r="DU88" s="1">
        <v>2013</v>
      </c>
      <c r="DV88" s="20" t="s">
        <v>3508</v>
      </c>
      <c r="DW88" s="20" t="s">
        <v>3387</v>
      </c>
      <c r="DX88" s="20" t="s">
        <v>3565</v>
      </c>
      <c r="DY88" s="1">
        <v>72</v>
      </c>
      <c r="DZ88" s="1">
        <v>30699</v>
      </c>
      <c r="EA88" s="1">
        <v>2040</v>
      </c>
      <c r="EB88" s="1">
        <v>0</v>
      </c>
      <c r="EC88" s="1">
        <v>3000</v>
      </c>
      <c r="ED88" s="1">
        <v>699</v>
      </c>
      <c r="EE88" s="1">
        <v>0</v>
      </c>
      <c r="EF88" s="1">
        <v>699</v>
      </c>
      <c r="EG88" s="1">
        <v>800</v>
      </c>
      <c r="EH88" s="1">
        <v>699</v>
      </c>
      <c r="EI88" s="1">
        <v>699</v>
      </c>
      <c r="EJ88"/>
      <c r="EK88" s="1">
        <v>27629.1</v>
      </c>
      <c r="EL88" s="1">
        <v>5</v>
      </c>
      <c r="EM88" s="1">
        <v>33768.9</v>
      </c>
      <c r="EN88" s="1">
        <v>534</v>
      </c>
      <c r="EO88" s="18">
        <v>11.2</v>
      </c>
      <c r="EP88" s="18" t="s">
        <v>266</v>
      </c>
      <c r="EQ88"/>
      <c r="ER88"/>
      <c r="ES88"/>
      <c r="ET88"/>
      <c r="EU88"/>
      <c r="EV88"/>
      <c r="EW88"/>
      <c r="EX88" s="1">
        <v>28617</v>
      </c>
      <c r="EY88"/>
      <c r="EZ88" s="1">
        <v>0</v>
      </c>
      <c r="FA88"/>
      <c r="FB88"/>
      <c r="FC88" s="17" t="s">
        <v>3462</v>
      </c>
      <c r="FD88"/>
      <c r="FE88"/>
      <c r="FF88" s="1">
        <v>533.99</v>
      </c>
      <c r="FG88" s="1" t="n">
        <f si="5" t="shared"/>
        <v>534.0</v>
      </c>
      <c r="FH88"/>
      <c r="FI88"/>
      <c r="FJ88"/>
      <c r="FK88"/>
    </row>
    <row r="89" spans="1:167">
      <c r="A89" s="18" t="s">
        <v>266</v>
      </c>
      <c r="B89" s="17" t="s">
        <v>1069</v>
      </c>
      <c r="C89" s="26" t="s">
        <v>3460</v>
      </c>
      <c r="D89" s="18" t="s">
        <v>161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14" t="s">
        <v>2692</v>
      </c>
      <c r="AH89" s="14" t="s">
        <v>246</v>
      </c>
      <c r="AI89" s="14" t="s">
        <v>254</v>
      </c>
      <c r="AJ89"/>
      <c r="AK89" s="5" t="s">
        <v>3529</v>
      </c>
      <c r="AL89" s="14" t="s">
        <v>143</v>
      </c>
      <c r="AM89" s="14" t="s">
        <v>199</v>
      </c>
      <c r="AN89" s="11" t="s">
        <v>2693</v>
      </c>
      <c r="AO89" s="11" t="s">
        <v>187</v>
      </c>
      <c r="AP89" s="11" t="s">
        <v>1865</v>
      </c>
      <c r="AQ89" s="10" t="s">
        <v>1863</v>
      </c>
      <c r="AR89"/>
      <c r="AS89"/>
      <c r="AT89" s="13" t="s">
        <v>2694</v>
      </c>
      <c r="AU89" s="14" t="s">
        <v>563</v>
      </c>
      <c r="AV89"/>
      <c r="AW89"/>
      <c r="AX89"/>
      <c r="AY89"/>
      <c r="AZ89" s="14" t="s">
        <v>2695</v>
      </c>
      <c r="BA89" s="14" t="s">
        <v>374</v>
      </c>
      <c r="BB89" s="13" t="s">
        <v>2696</v>
      </c>
      <c r="BC89" s="1">
        <v>770</v>
      </c>
      <c r="BD89" s="18">
        <v>316</v>
      </c>
      <c r="BE89" s="18">
        <v>2139</v>
      </c>
      <c r="BF89" s="1">
        <v>770</v>
      </c>
      <c r="BG89" s="18">
        <v>316</v>
      </c>
      <c r="BH89" s="18">
        <v>2139</v>
      </c>
      <c r="BI89" s="18">
        <v>6</v>
      </c>
      <c r="BJ89" s="18">
        <v>4</v>
      </c>
      <c r="BK89" s="18" t="s">
        <v>1051</v>
      </c>
      <c r="BL89" s="18">
        <v>35</v>
      </c>
      <c r="BM89" s="18" t="s">
        <v>1054</v>
      </c>
      <c r="BN89" s="18" t="s">
        <v>3459</v>
      </c>
      <c r="BO89" s="1">
        <v>478</v>
      </c>
      <c r="BP89" s="18">
        <v>543</v>
      </c>
      <c r="BQ89" s="18">
        <v>2212</v>
      </c>
      <c r="BR89" s="18">
        <v>14</v>
      </c>
      <c r="BS89" s="18">
        <v>5</v>
      </c>
      <c r="BT89" s="18" t="s">
        <v>3459</v>
      </c>
      <c r="BU89" s="8">
        <v>54500.04</v>
      </c>
      <c r="BV89" s="18" t="s">
        <v>3456</v>
      </c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 s="18" t="s">
        <v>40</v>
      </c>
      <c r="DS89"/>
      <c r="DT89"/>
      <c r="DU89" s="1">
        <v>2013</v>
      </c>
      <c r="DV89" s="20" t="s">
        <v>3508</v>
      </c>
      <c r="DW89" s="20" t="s">
        <v>3387</v>
      </c>
      <c r="DX89" s="20" t="s">
        <v>3565</v>
      </c>
      <c r="DY89" s="1">
        <v>60</v>
      </c>
      <c r="DZ89" s="1">
        <v>21898</v>
      </c>
      <c r="EA89" s="1">
        <v>1408</v>
      </c>
      <c r="EB89" s="1">
        <v>0</v>
      </c>
      <c r="EC89" s="1">
        <v>0</v>
      </c>
      <c r="ED89" s="1">
        <v>399</v>
      </c>
      <c r="EE89" s="1">
        <v>0</v>
      </c>
      <c r="EF89" s="1">
        <v>399</v>
      </c>
      <c r="EG89" s="1">
        <v>250</v>
      </c>
      <c r="EH89" s="1">
        <v>399</v>
      </c>
      <c r="EI89" s="1">
        <v>0</v>
      </c>
      <c r="EJ89"/>
      <c r="EK89" s="1">
        <v>19708.2</v>
      </c>
      <c r="EL89" s="1">
        <v>6</v>
      </c>
      <c r="EM89" s="1">
        <v>24087.8</v>
      </c>
      <c r="EN89" s="1">
        <v>499</v>
      </c>
      <c r="EO89" s="18">
        <v>14.3</v>
      </c>
      <c r="EP89" s="18" t="s">
        <v>266</v>
      </c>
      <c r="EQ89"/>
      <c r="ER89"/>
      <c r="ES89"/>
      <c r="ET89"/>
      <c r="EU89"/>
      <c r="EV89"/>
      <c r="EW89"/>
      <c r="EX89" s="1">
        <v>23184.9</v>
      </c>
      <c r="EY89"/>
      <c r="EZ89" s="1">
        <v>24619</v>
      </c>
      <c r="FA89"/>
      <c r="FB89"/>
      <c r="FC89" s="17" t="s">
        <v>3462</v>
      </c>
      <c r="FD89"/>
      <c r="FE89"/>
      <c r="FF89" s="1">
        <v>498.52</v>
      </c>
      <c r="FG89" s="1" t="n">
        <f si="5" t="shared"/>
        <v>499.0</v>
      </c>
      <c r="FH89"/>
      <c r="FI89"/>
      <c r="FJ89"/>
      <c r="FK89"/>
    </row>
    <row r="90" spans="1:167">
      <c r="A90" s="18" t="s">
        <v>266</v>
      </c>
      <c r="B90" s="17" t="s">
        <v>1069</v>
      </c>
      <c r="C90"/>
      <c r="D90" s="18" t="s">
        <v>161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14" t="s">
        <v>567</v>
      </c>
      <c r="AH90"/>
      <c r="AI90" s="14" t="s">
        <v>254</v>
      </c>
      <c r="AJ90"/>
      <c r="AK90" s="5" t="s">
        <v>3529</v>
      </c>
      <c r="AL90" s="14" t="s">
        <v>143</v>
      </c>
      <c r="AM90" s="14" t="s">
        <v>188</v>
      </c>
      <c r="AN90" s="14" t="s">
        <v>3187</v>
      </c>
      <c r="AO90" s="14" t="s">
        <v>148</v>
      </c>
      <c r="AP90" s="14" t="s">
        <v>220</v>
      </c>
      <c r="AQ90" s="12" t="s">
        <v>2853</v>
      </c>
      <c r="AR90"/>
      <c r="AS90"/>
      <c r="AT90" s="13" t="s">
        <v>3188</v>
      </c>
      <c r="AU90" s="14" t="s">
        <v>361</v>
      </c>
      <c r="AV90" s="14" t="s">
        <v>146</v>
      </c>
      <c r="AW90" s="14">
        <v>1102</v>
      </c>
      <c r="AX90"/>
      <c r="AY90"/>
      <c r="AZ90" s="14" t="s">
        <v>3185</v>
      </c>
      <c r="BA90" s="14" t="s">
        <v>385</v>
      </c>
      <c r="BB90" s="13" t="s">
        <v>3189</v>
      </c>
      <c r="BC90" s="18">
        <v>954</v>
      </c>
      <c r="BD90" s="18">
        <v>317</v>
      </c>
      <c r="BE90" s="18">
        <v>2140</v>
      </c>
      <c r="BF90" s="18">
        <v>954</v>
      </c>
      <c r="BG90" s="18">
        <v>317</v>
      </c>
      <c r="BH90" s="18">
        <v>2140</v>
      </c>
      <c r="BI90" s="18">
        <v>6</v>
      </c>
      <c r="BJ90" s="18">
        <v>4</v>
      </c>
      <c r="BK90" s="18" t="s">
        <v>1052</v>
      </c>
      <c r="BL90" s="18">
        <v>40</v>
      </c>
      <c r="BM90" s="18" t="s">
        <v>1054</v>
      </c>
      <c r="BN90" s="18" t="s">
        <v>3459</v>
      </c>
      <c r="BO90" s="1">
        <v>770</v>
      </c>
      <c r="BP90" s="18">
        <v>545</v>
      </c>
      <c r="BQ90" s="18">
        <v>2213</v>
      </c>
      <c r="BR90" s="18">
        <v>15</v>
      </c>
      <c r="BS90" s="18">
        <v>6</v>
      </c>
      <c r="BT90" s="18" t="s">
        <v>3459</v>
      </c>
      <c r="BU90" s="8">
        <v>98400</v>
      </c>
      <c r="BV90" s="18" t="s">
        <v>3456</v>
      </c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 s="18" t="s">
        <v>40</v>
      </c>
      <c r="DS90"/>
      <c r="DT90"/>
      <c r="DU90" s="1">
        <v>2016</v>
      </c>
      <c r="DV90" s="20" t="s">
        <v>3508</v>
      </c>
      <c r="DW90" s="20" t="s">
        <v>3527</v>
      </c>
      <c r="DX90" s="20" t="s">
        <v>3576</v>
      </c>
      <c r="DY90" s="1">
        <v>60</v>
      </c>
      <c r="DZ90" s="1">
        <v>24888</v>
      </c>
      <c r="EA90" s="1">
        <v>746</v>
      </c>
      <c r="EB90" s="1">
        <v>0</v>
      </c>
      <c r="EC90" s="1">
        <v>6278</v>
      </c>
      <c r="ED90" s="1">
        <v>500</v>
      </c>
      <c r="EE90" s="1">
        <v>0</v>
      </c>
      <c r="EF90" s="1">
        <v>500</v>
      </c>
      <c r="EG90" s="1">
        <v>300</v>
      </c>
      <c r="EH90" s="1">
        <v>500</v>
      </c>
      <c r="EI90" s="1">
        <v>549</v>
      </c>
      <c r="EJ90"/>
      <c r="EK90" s="1">
        <v>22399.200000000001</v>
      </c>
      <c r="EL90" s="1">
        <v>6</v>
      </c>
      <c r="EM90" s="1">
        <v>27376.799999999999</v>
      </c>
      <c r="EN90" s="1">
        <v>405</v>
      </c>
      <c r="EO90" s="18">
        <v>14.3</v>
      </c>
      <c r="EP90" s="18" t="s">
        <v>1797</v>
      </c>
      <c r="EQ90" s="18" t="s">
        <v>1055</v>
      </c>
      <c r="ER90" s="1">
        <v>450</v>
      </c>
      <c r="ES90" s="1">
        <v>2006</v>
      </c>
      <c r="ET90" s="18" t="s">
        <v>1055</v>
      </c>
      <c r="EU90" s="18" t="s">
        <v>1063</v>
      </c>
      <c r="EV90" s="18" t="s">
        <v>1064</v>
      </c>
      <c r="EW90" s="1">
        <v>1525</v>
      </c>
      <c r="EX90" s="1">
        <v>27106</v>
      </c>
      <c r="EY90" s="18" t="s">
        <v>163</v>
      </c>
      <c r="EZ90" s="1">
        <v>0</v>
      </c>
      <c r="FA90" s="18" t="s">
        <v>164</v>
      </c>
      <c r="FB90"/>
      <c r="FC90" s="17" t="s">
        <v>3462</v>
      </c>
      <c r="FD90"/>
      <c r="FE90"/>
      <c r="FF90" s="1">
        <v>405.1</v>
      </c>
      <c r="FG90" s="1" t="n">
        <f si="5" t="shared"/>
        <v>405.0</v>
      </c>
      <c r="FH90"/>
      <c r="FI90"/>
      <c r="FJ90" s="18">
        <v>0</v>
      </c>
      <c r="FK90" s="1" t="n">
        <f>EW90</f>
        <v>1525.0</v>
      </c>
    </row>
    <row r="91" spans="1:167">
      <c r="A91" s="18" t="s">
        <v>266</v>
      </c>
      <c r="B91" s="17" t="s">
        <v>1069</v>
      </c>
      <c r="C91"/>
      <c r="D91" s="18" t="s">
        <v>161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14" t="s">
        <v>256</v>
      </c>
      <c r="AH91" s="14" t="s">
        <v>249</v>
      </c>
      <c r="AI91" s="14" t="s">
        <v>3297</v>
      </c>
      <c r="AJ91"/>
      <c r="AK91" s="5" t="s">
        <v>3529</v>
      </c>
      <c r="AL91" s="14" t="s">
        <v>143</v>
      </c>
      <c r="AM91" s="14" t="s">
        <v>219</v>
      </c>
      <c r="AN91" s="14" t="s">
        <v>3298</v>
      </c>
      <c r="AO91" s="14" t="s">
        <v>201</v>
      </c>
      <c r="AP91" s="14" t="s">
        <v>220</v>
      </c>
      <c r="AQ91" s="12" t="s">
        <v>1876</v>
      </c>
      <c r="AR91"/>
      <c r="AS91"/>
      <c r="AT91" s="13" t="s">
        <v>3299</v>
      </c>
      <c r="AU91" s="14" t="s">
        <v>3300</v>
      </c>
      <c r="AV91" s="14" t="s">
        <v>2106</v>
      </c>
      <c r="AW91"/>
      <c r="AX91"/>
      <c r="AY91"/>
      <c r="AZ91" s="14" t="s">
        <v>3301</v>
      </c>
      <c r="BA91" s="14" t="s">
        <v>1</v>
      </c>
      <c r="BB91" s="13" t="s">
        <v>3302</v>
      </c>
      <c r="BC91" s="1">
        <v>706</v>
      </c>
      <c r="BD91" s="18">
        <v>318</v>
      </c>
      <c r="BE91" s="18">
        <v>2141</v>
      </c>
      <c r="BF91" s="1">
        <v>706</v>
      </c>
      <c r="BG91" s="18">
        <v>318</v>
      </c>
      <c r="BH91" s="18">
        <v>2141</v>
      </c>
      <c r="BI91" s="18">
        <v>9</v>
      </c>
      <c r="BJ91" s="18">
        <v>1</v>
      </c>
      <c r="BK91" s="18" t="s">
        <v>1051</v>
      </c>
      <c r="BL91" s="18">
        <v>45</v>
      </c>
      <c r="BM91" s="18" t="s">
        <v>3457</v>
      </c>
      <c r="BN91" s="18" t="s">
        <v>3459</v>
      </c>
      <c r="BO91" s="18">
        <v>954</v>
      </c>
      <c r="BP91" s="18">
        <v>547</v>
      </c>
      <c r="BQ91" s="18">
        <v>2214</v>
      </c>
      <c r="BR91" s="18">
        <v>16</v>
      </c>
      <c r="BS91" s="18">
        <v>7</v>
      </c>
      <c r="BT91" s="18" t="s">
        <v>3459</v>
      </c>
      <c r="BU91" s="8">
        <v>35360</v>
      </c>
      <c r="BV91" s="18" t="s">
        <v>3456</v>
      </c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 s="18" t="s">
        <v>40</v>
      </c>
      <c r="DS91"/>
      <c r="DT91"/>
      <c r="DU91" s="1">
        <v>2016</v>
      </c>
      <c r="DV91" s="20" t="s">
        <v>3508</v>
      </c>
      <c r="DW91" s="20" t="s">
        <v>3387</v>
      </c>
      <c r="DX91" s="20" t="s">
        <v>3569</v>
      </c>
      <c r="DY91" s="1">
        <v>72</v>
      </c>
      <c r="DZ91" s="1">
        <v>23698</v>
      </c>
      <c r="EA91" s="1">
        <v>1305</v>
      </c>
      <c r="EB91" s="1">
        <v>0</v>
      </c>
      <c r="EC91" s="1">
        <v>0</v>
      </c>
      <c r="ED91" s="1">
        <v>450</v>
      </c>
      <c r="EE91" s="1">
        <v>0</v>
      </c>
      <c r="EF91" s="1">
        <v>450</v>
      </c>
      <c r="EG91" s="1">
        <v>350</v>
      </c>
      <c r="EH91" s="1">
        <v>450</v>
      </c>
      <c r="EI91" s="1">
        <v>0</v>
      </c>
      <c r="EJ91"/>
      <c r="EK91" s="1">
        <v>21328.2</v>
      </c>
      <c r="EL91" s="1">
        <v>3</v>
      </c>
      <c r="EM91" s="1">
        <v>26067.8</v>
      </c>
      <c r="EN91" s="1">
        <v>395</v>
      </c>
      <c r="EO91" s="18">
        <v>12.5</v>
      </c>
      <c r="EP91" s="18" t="s">
        <v>266</v>
      </c>
      <c r="EQ91"/>
      <c r="ER91"/>
      <c r="ES91"/>
      <c r="ET91"/>
      <c r="EU91"/>
      <c r="EV91"/>
      <c r="EW91"/>
      <c r="EX91" s="1">
        <v>22515</v>
      </c>
      <c r="EY91"/>
      <c r="EZ91" s="1">
        <v>23698</v>
      </c>
      <c r="FA91"/>
      <c r="FB91"/>
      <c r="FC91" s="17" t="s">
        <v>3462</v>
      </c>
      <c r="FD91"/>
      <c r="FE91"/>
      <c r="FF91" s="1">
        <v>394.92</v>
      </c>
      <c r="FG91" s="1" t="n">
        <f si="5" t="shared"/>
        <v>395.0</v>
      </c>
      <c r="FH91"/>
      <c r="FI91"/>
      <c r="FJ91"/>
      <c r="FK91"/>
    </row>
    <row r="92" spans="1:167">
      <c r="A92" s="18" t="s">
        <v>266</v>
      </c>
      <c r="B92" s="17" t="s">
        <v>1069</v>
      </c>
      <c r="C92" s="26">
        <v>32127</v>
      </c>
      <c r="D92" s="18" t="s">
        <v>161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14" t="s">
        <v>2003</v>
      </c>
      <c r="AH92"/>
      <c r="AI92" s="14" t="s">
        <v>2222</v>
      </c>
      <c r="AJ92"/>
      <c r="AK92" s="5" t="s">
        <v>3529</v>
      </c>
      <c r="AL92" s="14" t="s">
        <v>143</v>
      </c>
      <c r="AM92" s="14" t="s">
        <v>215</v>
      </c>
      <c r="AN92" s="11" t="s">
        <v>1437</v>
      </c>
      <c r="AO92" s="11" t="s">
        <v>216</v>
      </c>
      <c r="AP92" s="11" t="s">
        <v>210</v>
      </c>
      <c r="AQ92" s="12" t="s">
        <v>1903</v>
      </c>
      <c r="AR92"/>
      <c r="AS92"/>
      <c r="AT92" s="13" t="s">
        <v>2223</v>
      </c>
      <c r="AU92" s="14" t="s">
        <v>2224</v>
      </c>
      <c r="AV92" s="14" t="s">
        <v>405</v>
      </c>
      <c r="AW92"/>
      <c r="AX92"/>
      <c r="AY92"/>
      <c r="AZ92" s="14" t="s">
        <v>2220</v>
      </c>
      <c r="BA92" s="14" t="s">
        <v>370</v>
      </c>
      <c r="BB92" s="13" t="s">
        <v>2225</v>
      </c>
      <c r="BC92" s="18">
        <v>954</v>
      </c>
      <c r="BD92" s="18">
        <v>319</v>
      </c>
      <c r="BE92" s="18">
        <v>2142</v>
      </c>
      <c r="BF92" s="18">
        <v>954</v>
      </c>
      <c r="BG92" s="18">
        <v>319</v>
      </c>
      <c r="BH92" s="18">
        <v>2142</v>
      </c>
      <c r="BI92" s="18">
        <v>9</v>
      </c>
      <c r="BJ92" s="18">
        <v>1</v>
      </c>
      <c r="BK92" s="18" t="s">
        <v>1799</v>
      </c>
      <c r="BL92" s="18">
        <v>0</v>
      </c>
      <c r="BM92" s="18" t="s">
        <v>3457</v>
      </c>
      <c r="BN92" s="18" t="s">
        <v>3459</v>
      </c>
      <c r="BO92" s="1">
        <v>706</v>
      </c>
      <c r="BP92" s="18">
        <v>549</v>
      </c>
      <c r="BQ92" s="18">
        <v>2215</v>
      </c>
      <c r="BR92" s="18">
        <v>17</v>
      </c>
      <c r="BS92" s="18">
        <v>8</v>
      </c>
      <c r="BT92" s="18" t="s">
        <v>3459</v>
      </c>
      <c r="BU92" s="8">
        <v>51999.96</v>
      </c>
      <c r="BV92" s="18" t="s">
        <v>3456</v>
      </c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 s="18" t="s">
        <v>40</v>
      </c>
      <c r="DS92"/>
      <c r="DT92"/>
      <c r="DU92" s="1">
        <v>2010</v>
      </c>
      <c r="DV92" s="20" t="s">
        <v>3516</v>
      </c>
      <c r="DW92" s="20" t="s">
        <v>3414</v>
      </c>
      <c r="DX92" s="20" t="s">
        <v>3415</v>
      </c>
      <c r="DY92" s="1">
        <v>60</v>
      </c>
      <c r="DZ92" s="1">
        <v>9691</v>
      </c>
      <c r="EA92" s="1">
        <v>587</v>
      </c>
      <c r="EB92" s="1">
        <v>0</v>
      </c>
      <c r="EC92" s="1">
        <v>1000</v>
      </c>
      <c r="ED92" s="1">
        <v>0</v>
      </c>
      <c r="EE92" s="1">
        <v>0</v>
      </c>
      <c r="EF92" s="1">
        <v>0</v>
      </c>
      <c r="EG92" s="1">
        <v>400</v>
      </c>
      <c r="EH92" s="1">
        <v>0</v>
      </c>
      <c r="EI92" s="1">
        <v>0</v>
      </c>
      <c r="EJ92"/>
      <c r="EK92" s="1">
        <v>8721.9</v>
      </c>
      <c r="EL92" s="1">
        <v>4</v>
      </c>
      <c r="EM92" s="1">
        <v>10660.1</v>
      </c>
      <c r="EN92" s="1">
        <v>198</v>
      </c>
      <c r="EO92" s="18">
        <v>10.01</v>
      </c>
      <c r="EP92" s="18" t="s">
        <v>266</v>
      </c>
      <c r="EQ92"/>
      <c r="ER92"/>
      <c r="ES92"/>
      <c r="ET92"/>
      <c r="EU92"/>
      <c r="EV92"/>
      <c r="EW92"/>
      <c r="EX92" s="1">
        <v>7848</v>
      </c>
      <c r="EY92"/>
      <c r="EZ92" s="1">
        <v>7848</v>
      </c>
      <c r="FA92"/>
      <c r="FB92"/>
      <c r="FC92" s="17" t="s">
        <v>3462</v>
      </c>
      <c r="FD92"/>
      <c r="FE92"/>
      <c r="FF92" s="1">
        <v>198.22</v>
      </c>
      <c r="FG92" s="1" t="n">
        <f si="5" t="shared"/>
        <v>198.0</v>
      </c>
      <c r="FH92"/>
      <c r="FI92"/>
      <c r="FJ92"/>
      <c r="FK92"/>
    </row>
    <row r="93" spans="1:167">
      <c r="A93" s="18" t="s">
        <v>266</v>
      </c>
      <c r="B93" s="17" t="s">
        <v>1069</v>
      </c>
      <c r="C93"/>
      <c r="D93" s="18" t="s">
        <v>161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14" t="s">
        <v>552</v>
      </c>
      <c r="AH93"/>
      <c r="AI93" s="14" t="s">
        <v>1592</v>
      </c>
      <c r="AJ93"/>
      <c r="AK93" s="5" t="s">
        <v>3529</v>
      </c>
      <c r="AL93" s="14" t="s">
        <v>143</v>
      </c>
      <c r="AM93" s="14" t="s">
        <v>192</v>
      </c>
      <c r="AN93" s="11" t="s">
        <v>1370</v>
      </c>
      <c r="AO93" s="11" t="s">
        <v>1872</v>
      </c>
      <c r="AP93" s="11" t="s">
        <v>433</v>
      </c>
      <c r="AQ93" s="10" t="s">
        <v>1864</v>
      </c>
      <c r="AR93"/>
      <c r="AS93"/>
      <c r="AT93" s="13" t="s">
        <v>2464</v>
      </c>
      <c r="AU93" s="14" t="s">
        <v>2465</v>
      </c>
      <c r="AV93" s="14" t="s">
        <v>400</v>
      </c>
      <c r="AW93" s="14" t="s">
        <v>280</v>
      </c>
      <c r="AX93"/>
      <c r="AY93"/>
      <c r="AZ93" s="14" t="s">
        <v>1210</v>
      </c>
      <c r="BA93" s="14" t="s">
        <v>391</v>
      </c>
      <c r="BB93" s="13" t="s">
        <v>2466</v>
      </c>
      <c r="BC93" s="1">
        <v>912</v>
      </c>
      <c r="BD93" s="18">
        <v>320</v>
      </c>
      <c r="BE93" s="18">
        <v>2143</v>
      </c>
      <c r="BF93" s="1">
        <v>912</v>
      </c>
      <c r="BG93" s="18">
        <v>320</v>
      </c>
      <c r="BH93" s="18">
        <v>2143</v>
      </c>
      <c r="BI93" s="18">
        <v>9</v>
      </c>
      <c r="BJ93" s="18">
        <v>1</v>
      </c>
      <c r="BK93" s="18" t="s">
        <v>1052</v>
      </c>
      <c r="BL93" s="18">
        <v>5</v>
      </c>
      <c r="BM93" s="18" t="s">
        <v>3457</v>
      </c>
      <c r="BN93" s="18" t="s">
        <v>3459</v>
      </c>
      <c r="BO93" s="18">
        <v>954</v>
      </c>
      <c r="BP93" s="18">
        <v>551</v>
      </c>
      <c r="BQ93" s="18">
        <v>2216</v>
      </c>
      <c r="BR93" s="18">
        <v>18</v>
      </c>
      <c r="BS93" s="18">
        <v>9</v>
      </c>
      <c r="BT93" s="18" t="s">
        <v>3459</v>
      </c>
      <c r="BU93" s="8">
        <v>62700</v>
      </c>
      <c r="BV93" s="18" t="s">
        <v>3456</v>
      </c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 s="18" t="s">
        <v>40</v>
      </c>
      <c r="DS93"/>
      <c r="DT93"/>
      <c r="DU93" s="1">
        <v>2016</v>
      </c>
      <c r="DV93" s="20" t="s">
        <v>3508</v>
      </c>
      <c r="DW93" s="20" t="s">
        <v>3387</v>
      </c>
      <c r="DX93" s="20" t="s">
        <v>3569</v>
      </c>
      <c r="DY93" s="1">
        <v>66</v>
      </c>
      <c r="DZ93" s="1">
        <v>20737</v>
      </c>
      <c r="EA93" s="1">
        <v>322</v>
      </c>
      <c r="EB93" s="1">
        <v>0</v>
      </c>
      <c r="EC93" s="1">
        <v>0</v>
      </c>
      <c r="ED93" s="1">
        <v>589</v>
      </c>
      <c r="EE93" s="1">
        <v>0</v>
      </c>
      <c r="EF93" s="1">
        <v>589</v>
      </c>
      <c r="EG93" s="1">
        <v>450</v>
      </c>
      <c r="EH93" s="1">
        <v>589</v>
      </c>
      <c r="EI93" s="1">
        <v>300</v>
      </c>
      <c r="EJ93"/>
      <c r="EK93" s="1">
        <v>18663.3</v>
      </c>
      <c r="EL93" s="1">
        <v>5</v>
      </c>
      <c r="EM93" s="1">
        <v>22810.7</v>
      </c>
      <c r="EN93" s="1">
        <v>303</v>
      </c>
      <c r="EO93" s="18">
        <v>11.2</v>
      </c>
      <c r="EP93" s="18" t="s">
        <v>266</v>
      </c>
      <c r="EQ93"/>
      <c r="ER93"/>
      <c r="ES93"/>
      <c r="ET93"/>
      <c r="EU93"/>
      <c r="EV93"/>
      <c r="EW93"/>
      <c r="EX93" s="1">
        <v>22977.84</v>
      </c>
      <c r="EY93"/>
      <c r="EZ93" s="1">
        <v>24328</v>
      </c>
      <c r="FA93"/>
      <c r="FB93"/>
      <c r="FC93" s="17" t="s">
        <v>3462</v>
      </c>
      <c r="FD93"/>
      <c r="FE93"/>
      <c r="FF93" s="1">
        <v>302.89</v>
      </c>
      <c r="FG93" s="1" t="n">
        <f si="5" t="shared"/>
        <v>303.0</v>
      </c>
      <c r="FH93"/>
      <c r="FI93"/>
      <c r="FJ93"/>
      <c r="FK93"/>
    </row>
    <row r="94" spans="1:167">
      <c r="A94" s="18" t="s">
        <v>266</v>
      </c>
      <c r="B94" s="17" t="s">
        <v>1069</v>
      </c>
      <c r="C94" s="26" t="s">
        <v>3460</v>
      </c>
      <c r="D94" s="18" t="s">
        <v>161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14" t="s">
        <v>242</v>
      </c>
      <c r="AH94" s="14" t="s">
        <v>246</v>
      </c>
      <c r="AI94" s="14" t="s">
        <v>3058</v>
      </c>
      <c r="AJ94"/>
      <c r="AK94" s="5" t="s">
        <v>3529</v>
      </c>
      <c r="AL94" s="14" t="s">
        <v>143</v>
      </c>
      <c r="AM94" s="14" t="s">
        <v>208</v>
      </c>
      <c r="AN94" s="11" t="s">
        <v>3059</v>
      </c>
      <c r="AO94" s="11" t="s">
        <v>1071</v>
      </c>
      <c r="AP94" s="11" t="s">
        <v>1986</v>
      </c>
      <c r="AQ94" s="10" t="s">
        <v>1885</v>
      </c>
      <c r="AR94"/>
      <c r="AS94"/>
      <c r="AT94" s="13" t="s">
        <v>353</v>
      </c>
      <c r="AU94" s="14" t="s">
        <v>354</v>
      </c>
      <c r="AV94" s="14" t="s">
        <v>402</v>
      </c>
      <c r="AW94"/>
      <c r="AX94"/>
      <c r="AY94"/>
      <c r="AZ94" s="14" t="s">
        <v>2180</v>
      </c>
      <c r="BA94" s="14" t="s">
        <v>374</v>
      </c>
      <c r="BB94" s="13" t="s">
        <v>3060</v>
      </c>
      <c r="BC94" s="18">
        <v>954</v>
      </c>
      <c r="BD94" s="18">
        <v>321</v>
      </c>
      <c r="BE94" s="18">
        <v>2144</v>
      </c>
      <c r="BF94" s="18">
        <v>954</v>
      </c>
      <c r="BG94" s="18">
        <v>321</v>
      </c>
      <c r="BH94" s="18">
        <v>2144</v>
      </c>
      <c r="BI94" s="18">
        <v>8</v>
      </c>
      <c r="BJ94" s="18">
        <v>2</v>
      </c>
      <c r="BK94" s="18" t="s">
        <v>1800</v>
      </c>
      <c r="BL94" s="18">
        <v>10</v>
      </c>
      <c r="BM94" s="18" t="s">
        <v>1801</v>
      </c>
      <c r="BN94" s="18" t="s">
        <v>3459</v>
      </c>
      <c r="BO94" s="1">
        <v>912</v>
      </c>
      <c r="BP94" s="18">
        <v>553</v>
      </c>
      <c r="BQ94" s="18">
        <v>2217</v>
      </c>
      <c r="BR94" s="18">
        <v>19</v>
      </c>
      <c r="BS94" s="18">
        <v>10</v>
      </c>
      <c r="BT94" s="18" t="s">
        <v>3459</v>
      </c>
      <c r="BU94" s="8">
        <v>45000</v>
      </c>
      <c r="BV94" s="18" t="s">
        <v>3456</v>
      </c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 s="18" t="s">
        <v>40</v>
      </c>
      <c r="DS94"/>
      <c r="DT94"/>
      <c r="DU94" s="1">
        <v>2011</v>
      </c>
      <c r="DV94" s="20" t="s">
        <v>3508</v>
      </c>
      <c r="DW94" s="20" t="s">
        <v>3383</v>
      </c>
      <c r="DX94" s="20" t="s">
        <v>3539</v>
      </c>
      <c r="DY94" s="1">
        <v>60</v>
      </c>
      <c r="DZ94" s="1">
        <v>25926</v>
      </c>
      <c r="EA94" s="1">
        <v>1724</v>
      </c>
      <c r="EB94" s="1">
        <v>0</v>
      </c>
      <c r="EC94" s="1">
        <v>360</v>
      </c>
      <c r="ED94" s="1">
        <v>699</v>
      </c>
      <c r="EE94" s="1">
        <v>0</v>
      </c>
      <c r="EF94" s="1">
        <v>699</v>
      </c>
      <c r="EG94" s="1">
        <v>500</v>
      </c>
      <c r="EH94" s="1">
        <v>699</v>
      </c>
      <c r="EI94" s="1">
        <v>0</v>
      </c>
      <c r="EJ94"/>
      <c r="EK94" s="1">
        <v>23333.4</v>
      </c>
      <c r="EL94" s="1">
        <v>5</v>
      </c>
      <c r="EM94" s="1">
        <v>28518.6</v>
      </c>
      <c r="EN94" s="1">
        <v>473</v>
      </c>
      <c r="EO94" s="18">
        <v>11.2</v>
      </c>
      <c r="EP94" s="18" t="s">
        <v>266</v>
      </c>
      <c r="EQ94"/>
      <c r="ER94"/>
      <c r="ES94"/>
      <c r="ET94"/>
      <c r="EU94"/>
      <c r="EV94"/>
      <c r="EW94"/>
      <c r="EX94" s="1">
        <v>0</v>
      </c>
      <c r="EY94"/>
      <c r="EZ94" s="1">
        <v>0</v>
      </c>
      <c r="FA94"/>
      <c r="FB94"/>
      <c r="FC94" s="17" t="s">
        <v>3462</v>
      </c>
      <c r="FD94"/>
      <c r="FE94"/>
      <c r="FF94" s="1">
        <v>473.24</v>
      </c>
      <c r="FG94" s="1" t="n">
        <f si="5" t="shared"/>
        <v>473.0</v>
      </c>
      <c r="FH94"/>
      <c r="FI94"/>
      <c r="FJ94"/>
      <c r="FK94"/>
    </row>
    <row r="95" spans="1:167">
      <c r="A95" s="18" t="s">
        <v>266</v>
      </c>
      <c r="B95" s="17" t="s">
        <v>1069</v>
      </c>
      <c r="C95"/>
      <c r="D95" s="18" t="s">
        <v>161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14" t="s">
        <v>3264</v>
      </c>
      <c r="AH95"/>
      <c r="AI95" s="14" t="s">
        <v>3265</v>
      </c>
      <c r="AJ95"/>
      <c r="AK95" s="5" t="s">
        <v>3529</v>
      </c>
      <c r="AL95" s="14" t="s">
        <v>143</v>
      </c>
      <c r="AM95" s="14" t="s">
        <v>210</v>
      </c>
      <c r="AN95" s="14" t="s">
        <v>3266</v>
      </c>
      <c r="AO95" s="14" t="s">
        <v>201</v>
      </c>
      <c r="AP95" s="14" t="s">
        <v>220</v>
      </c>
      <c r="AQ95" s="12" t="s">
        <v>735</v>
      </c>
      <c r="AR95"/>
      <c r="AS95"/>
      <c r="AT95" s="13" t="s">
        <v>2457</v>
      </c>
      <c r="AU95" s="14" t="s">
        <v>3267</v>
      </c>
      <c r="AV95" s="14" t="s">
        <v>402</v>
      </c>
      <c r="AW95"/>
      <c r="AX95"/>
      <c r="AY95"/>
      <c r="AZ95" s="14" t="s">
        <v>3238</v>
      </c>
      <c r="BA95" s="14" t="s">
        <v>3227</v>
      </c>
      <c r="BB95" s="13" t="s">
        <v>3268</v>
      </c>
      <c r="BC95" s="18">
        <v>910</v>
      </c>
      <c r="BD95" s="18">
        <v>322</v>
      </c>
      <c r="BE95" s="18">
        <v>2145</v>
      </c>
      <c r="BF95" s="18">
        <v>910</v>
      </c>
      <c r="BG95" s="18">
        <v>322</v>
      </c>
      <c r="BH95" s="18">
        <v>2145</v>
      </c>
      <c r="BI95" s="18">
        <v>9</v>
      </c>
      <c r="BJ95" s="18">
        <v>1</v>
      </c>
      <c r="BK95" s="18" t="s">
        <v>1800</v>
      </c>
      <c r="BL95" s="18">
        <v>15</v>
      </c>
      <c r="BM95" s="18" t="s">
        <v>3457</v>
      </c>
      <c r="BN95" s="18" t="s">
        <v>3459</v>
      </c>
      <c r="BO95" s="18">
        <v>954</v>
      </c>
      <c r="BP95" s="18">
        <v>444</v>
      </c>
      <c r="BQ95" s="18">
        <v>2218</v>
      </c>
      <c r="BR95" s="18">
        <v>7</v>
      </c>
      <c r="BS95" s="18">
        <v>4</v>
      </c>
      <c r="BT95" s="18" t="s">
        <v>3459</v>
      </c>
      <c r="BU95" s="8">
        <v>33360</v>
      </c>
      <c r="BV95" s="18" t="s">
        <v>3456</v>
      </c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 s="18" t="s">
        <v>40</v>
      </c>
      <c r="DS95"/>
      <c r="DT95"/>
      <c r="DU95" s="1">
        <v>2014</v>
      </c>
      <c r="DV95" s="20" t="s">
        <v>3508</v>
      </c>
      <c r="DW95" s="20" t="s">
        <v>3388</v>
      </c>
      <c r="DX95" s="20" t="s">
        <v>3559</v>
      </c>
      <c r="DY95" s="1">
        <v>75</v>
      </c>
      <c r="DZ95" s="1">
        <v>22263</v>
      </c>
      <c r="EA95" s="1">
        <v>128</v>
      </c>
      <c r="EB95" s="1">
        <v>0</v>
      </c>
      <c r="EC95" s="1">
        <v>0</v>
      </c>
      <c r="ED95" s="1">
        <v>599</v>
      </c>
      <c r="EE95" s="1">
        <v>0</v>
      </c>
      <c r="EF95" s="1">
        <v>599</v>
      </c>
      <c r="EG95" s="1">
        <v>550</v>
      </c>
      <c r="EH95" s="1">
        <v>599</v>
      </c>
      <c r="EI95" s="1">
        <v>589</v>
      </c>
      <c r="EJ95"/>
      <c r="EK95" s="1">
        <v>20036.7</v>
      </c>
      <c r="EL95" s="1">
        <v>5</v>
      </c>
      <c r="EM95" s="1">
        <v>24489.3</v>
      </c>
      <c r="EN95" s="1">
        <v>542</v>
      </c>
      <c r="EO95" s="18">
        <v>11.2</v>
      </c>
      <c r="EP95" s="18" t="s">
        <v>266</v>
      </c>
      <c r="EQ95"/>
      <c r="ER95"/>
      <c r="ES95"/>
      <c r="ET95"/>
      <c r="EU95"/>
      <c r="EV95"/>
      <c r="EW95"/>
      <c r="EX95" s="1">
        <v>19297</v>
      </c>
      <c r="EY95"/>
      <c r="EZ95" s="1">
        <v>0</v>
      </c>
      <c r="FA95"/>
      <c r="FB95"/>
      <c r="FC95" s="17" t="s">
        <v>3462</v>
      </c>
      <c r="FD95"/>
      <c r="FE95"/>
      <c r="FF95" s="1">
        <v>542.15</v>
      </c>
      <c r="FG95" s="1" t="n">
        <f si="5" t="shared"/>
        <v>542.0</v>
      </c>
      <c r="FH95"/>
      <c r="FI95"/>
      <c r="FJ95"/>
      <c r="FK95"/>
    </row>
    <row r="96" spans="1:167">
      <c r="A96" s="18" t="s">
        <v>266</v>
      </c>
      <c r="B96" s="17" t="s">
        <v>1069</v>
      </c>
      <c r="C96"/>
      <c r="D96" s="18" t="s">
        <v>161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14" t="s">
        <v>1117</v>
      </c>
      <c r="AH96" s="14" t="s">
        <v>249</v>
      </c>
      <c r="AI96" s="14" t="s">
        <v>2240</v>
      </c>
      <c r="AJ96"/>
      <c r="AK96" s="5" t="s">
        <v>3529</v>
      </c>
      <c r="AL96" s="14" t="s">
        <v>143</v>
      </c>
      <c r="AM96" s="14" t="s">
        <v>193</v>
      </c>
      <c r="AN96" s="11" t="s">
        <v>2241</v>
      </c>
      <c r="AO96" s="11" t="s">
        <v>187</v>
      </c>
      <c r="AP96" s="11" t="s">
        <v>195</v>
      </c>
      <c r="AQ96" s="10" t="s">
        <v>1338</v>
      </c>
      <c r="AR96"/>
      <c r="AS96"/>
      <c r="AT96" s="13" t="s">
        <v>1306</v>
      </c>
      <c r="AU96" s="14" t="s">
        <v>331</v>
      </c>
      <c r="AV96" s="14" t="s">
        <v>146</v>
      </c>
      <c r="AW96"/>
      <c r="AX96"/>
      <c r="AY96"/>
      <c r="AZ96" s="14" t="s">
        <v>2242</v>
      </c>
      <c r="BA96" s="14" t="s">
        <v>370</v>
      </c>
      <c r="BB96" s="13" t="s">
        <v>2243</v>
      </c>
      <c r="BC96" s="18">
        <v>954</v>
      </c>
      <c r="BD96" s="18">
        <v>323</v>
      </c>
      <c r="BE96" s="18">
        <v>2146</v>
      </c>
      <c r="BF96" s="18">
        <v>954</v>
      </c>
      <c r="BG96" s="18">
        <v>323</v>
      </c>
      <c r="BH96" s="18">
        <v>2146</v>
      </c>
      <c r="BI96" s="18">
        <v>6</v>
      </c>
      <c r="BJ96" s="18">
        <v>4</v>
      </c>
      <c r="BK96" s="18" t="s">
        <v>1800</v>
      </c>
      <c r="BL96" s="18">
        <v>20</v>
      </c>
      <c r="BM96" s="18" t="s">
        <v>1054</v>
      </c>
      <c r="BN96" s="18" t="s">
        <v>3459</v>
      </c>
      <c r="BO96" s="18">
        <v>910</v>
      </c>
      <c r="BP96" s="18">
        <v>557</v>
      </c>
      <c r="BQ96" s="18">
        <v>2219</v>
      </c>
      <c r="BR96" s="18">
        <v>16</v>
      </c>
      <c r="BS96" s="18">
        <v>5</v>
      </c>
      <c r="BT96" s="18" t="s">
        <v>3459</v>
      </c>
      <c r="BU96" s="8">
        <v>52800</v>
      </c>
      <c r="BV96" s="18" t="s">
        <v>3456</v>
      </c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 s="18" t="s">
        <v>40</v>
      </c>
      <c r="DS96"/>
      <c r="DT96"/>
      <c r="DU96" s="1">
        <v>2015</v>
      </c>
      <c r="DV96" s="20" t="s">
        <v>3508</v>
      </c>
      <c r="DW96" s="20" t="s">
        <v>3387</v>
      </c>
      <c r="DX96" s="20" t="s">
        <v>3565</v>
      </c>
      <c r="DY96" s="1">
        <v>75</v>
      </c>
      <c r="DZ96" s="1">
        <v>28499</v>
      </c>
      <c r="EA96" s="1">
        <v>329</v>
      </c>
      <c r="EB96" s="1">
        <v>0</v>
      </c>
      <c r="EC96" s="1">
        <v>450</v>
      </c>
      <c r="ED96" s="1">
        <v>799</v>
      </c>
      <c r="EE96" s="1">
        <v>0</v>
      </c>
      <c r="EF96" s="1">
        <v>799</v>
      </c>
      <c r="EG96" s="1">
        <v>600</v>
      </c>
      <c r="EH96" s="1">
        <v>799</v>
      </c>
      <c r="EI96" s="1">
        <v>1698</v>
      </c>
      <c r="EJ96"/>
      <c r="EK96" s="1">
        <v>25649.1</v>
      </c>
      <c r="EL96" s="1">
        <v>3</v>
      </c>
      <c r="EM96" s="1">
        <v>31348.9</v>
      </c>
      <c r="EN96" s="1">
        <v>525</v>
      </c>
      <c r="EO96" s="18">
        <v>12.5</v>
      </c>
      <c r="EP96" s="18" t="s">
        <v>1797</v>
      </c>
      <c r="EQ96" s="18" t="s">
        <v>1055</v>
      </c>
      <c r="ER96" s="1">
        <v>450</v>
      </c>
      <c r="ES96" s="1">
        <v>2006</v>
      </c>
      <c r="ET96" s="18" t="s">
        <v>1055</v>
      </c>
      <c r="EU96" s="18" t="s">
        <v>1063</v>
      </c>
      <c r="EV96" s="18" t="s">
        <v>1064</v>
      </c>
      <c r="EW96" s="1">
        <v>1525</v>
      </c>
      <c r="EX96" s="1">
        <v>28914.54</v>
      </c>
      <c r="EY96" s="18" t="s">
        <v>163</v>
      </c>
      <c r="EZ96" s="1">
        <v>30574</v>
      </c>
      <c r="FA96" s="18" t="s">
        <v>164</v>
      </c>
      <c r="FB96"/>
      <c r="FC96" s="17" t="s">
        <v>3462</v>
      </c>
      <c r="FD96"/>
      <c r="FE96"/>
      <c r="FF96" s="1">
        <v>525.23</v>
      </c>
      <c r="FG96" s="1" t="n">
        <f si="5" t="shared"/>
        <v>525.0</v>
      </c>
      <c r="FH96"/>
      <c r="FI96"/>
      <c r="FJ96" s="18">
        <v>0</v>
      </c>
      <c r="FK96" s="1" t="n">
        <f ref="FK96:FK99" si="6" t="shared">EW96</f>
        <v>1525.0</v>
      </c>
    </row>
    <row r="97" spans="1:167">
      <c r="A97" s="18" t="s">
        <v>266</v>
      </c>
      <c r="B97" s="17" t="s">
        <v>1069</v>
      </c>
      <c r="C97" s="26">
        <v>32127</v>
      </c>
      <c r="D97" s="18" t="s">
        <v>161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14" t="s">
        <v>1114</v>
      </c>
      <c r="AH97"/>
      <c r="AI97" s="14" t="s">
        <v>2240</v>
      </c>
      <c r="AJ97"/>
      <c r="AK97" s="5" t="s">
        <v>3529</v>
      </c>
      <c r="AL97" s="14" t="s">
        <v>143</v>
      </c>
      <c r="AM97" s="14" t="s">
        <v>2197</v>
      </c>
      <c r="AN97" s="11" t="s">
        <v>2631</v>
      </c>
      <c r="AO97" s="11" t="s">
        <v>201</v>
      </c>
      <c r="AP97" s="11" t="s">
        <v>1872</v>
      </c>
      <c r="AQ97" s="10" t="s">
        <v>2014</v>
      </c>
      <c r="AR97"/>
      <c r="AS97"/>
      <c r="AT97" s="13" t="s">
        <v>2632</v>
      </c>
      <c r="AU97" s="14" t="s">
        <v>2633</v>
      </c>
      <c r="AV97" s="14" t="s">
        <v>146</v>
      </c>
      <c r="AW97"/>
      <c r="AX97"/>
      <c r="AY97"/>
      <c r="AZ97" s="14" t="s">
        <v>962</v>
      </c>
      <c r="BA97" s="14" t="s">
        <v>370</v>
      </c>
      <c r="BB97" s="13" t="s">
        <v>2634</v>
      </c>
      <c r="BC97" s="18">
        <v>954</v>
      </c>
      <c r="BD97" s="18">
        <v>324</v>
      </c>
      <c r="BE97" s="18">
        <v>2147</v>
      </c>
      <c r="BF97" s="18">
        <v>954</v>
      </c>
      <c r="BG97" s="18">
        <v>324</v>
      </c>
      <c r="BH97" s="18">
        <v>2147</v>
      </c>
      <c r="BI97" s="18">
        <v>5</v>
      </c>
      <c r="BJ97" s="18">
        <v>5</v>
      </c>
      <c r="BK97" s="18" t="s">
        <v>1052</v>
      </c>
      <c r="BL97" s="18">
        <v>25</v>
      </c>
      <c r="BM97" s="18" t="s">
        <v>155</v>
      </c>
      <c r="BN97" s="18" t="s">
        <v>3459</v>
      </c>
      <c r="BO97" s="9">
        <v>954</v>
      </c>
      <c r="BP97" s="18">
        <v>559</v>
      </c>
      <c r="BQ97" s="18">
        <v>2220</v>
      </c>
      <c r="BR97" s="18">
        <v>8</v>
      </c>
      <c r="BS97" s="18">
        <v>3</v>
      </c>
      <c r="BT97" s="18" t="s">
        <v>3459</v>
      </c>
      <c r="BU97" s="8">
        <v>54999.96</v>
      </c>
      <c r="BV97" s="18" t="s">
        <v>3456</v>
      </c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 s="18" t="s">
        <v>40</v>
      </c>
      <c r="DS97"/>
      <c r="DT97"/>
      <c r="DU97" s="1">
        <v>2014</v>
      </c>
      <c r="DV97" s="20" t="s">
        <v>3508</v>
      </c>
      <c r="DW97" s="20" t="s">
        <v>3387</v>
      </c>
      <c r="DX97" s="20" t="s">
        <v>3569</v>
      </c>
      <c r="DY97" s="1">
        <v>60</v>
      </c>
      <c r="DZ97" s="1">
        <v>31185</v>
      </c>
      <c r="EA97" s="1">
        <v>328</v>
      </c>
      <c r="EB97" s="1">
        <v>0</v>
      </c>
      <c r="EC97" s="1">
        <v>2000</v>
      </c>
      <c r="ED97" s="1">
        <v>0</v>
      </c>
      <c r="EE97" s="1">
        <v>0</v>
      </c>
      <c r="EF97" s="1">
        <v>0</v>
      </c>
      <c r="EG97" s="1">
        <v>650</v>
      </c>
      <c r="EH97" s="1">
        <v>0</v>
      </c>
      <c r="EI97" s="1">
        <v>0</v>
      </c>
      <c r="EJ97"/>
      <c r="EK97" s="1">
        <v>28066.5</v>
      </c>
      <c r="EL97" s="1">
        <v>4</v>
      </c>
      <c r="EM97" s="1">
        <v>34303.5</v>
      </c>
      <c r="EN97" s="1">
        <v>606</v>
      </c>
      <c r="EO97" s="18">
        <v>10.01</v>
      </c>
      <c r="EP97" s="18" t="s">
        <v>1797</v>
      </c>
      <c r="EQ97" s="18" t="s">
        <v>1056</v>
      </c>
      <c r="ER97" s="1">
        <v>425</v>
      </c>
      <c r="ES97" s="1">
        <v>2007</v>
      </c>
      <c r="ET97" s="18" t="s">
        <v>1470</v>
      </c>
      <c r="EU97" s="18" t="s">
        <v>3388</v>
      </c>
      <c r="EV97" s="18" t="s">
        <v>3586</v>
      </c>
      <c r="EW97" s="1">
        <v>5150</v>
      </c>
      <c r="EX97" s="1">
        <v>30479.919999999998</v>
      </c>
      <c r="EY97" s="18" t="s">
        <v>162</v>
      </c>
      <c r="EZ97" s="1">
        <v>32463</v>
      </c>
      <c r="FA97" s="18" t="s">
        <v>1798</v>
      </c>
      <c r="FB97"/>
      <c r="FC97" s="17" t="s">
        <v>3462</v>
      </c>
      <c r="FD97"/>
      <c r="FE97"/>
      <c r="FF97" s="1">
        <v>606.26</v>
      </c>
      <c r="FG97" s="1" t="n">
        <f si="5" t="shared"/>
        <v>606.0</v>
      </c>
      <c r="FH97"/>
      <c r="FI97"/>
      <c r="FJ97" s="18">
        <v>0</v>
      </c>
      <c r="FK97" s="1" t="n">
        <f si="6" t="shared"/>
        <v>5150.0</v>
      </c>
    </row>
    <row r="98" spans="1:167">
      <c r="A98" s="18" t="s">
        <v>266</v>
      </c>
      <c r="B98" s="17" t="s">
        <v>1069</v>
      </c>
      <c r="C98"/>
      <c r="D98" s="18" t="s">
        <v>161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14" t="s">
        <v>248</v>
      </c>
      <c r="AH98"/>
      <c r="AI98" s="14" t="s">
        <v>2388</v>
      </c>
      <c r="AJ98"/>
      <c r="AK98" s="5" t="s">
        <v>3529</v>
      </c>
      <c r="AL98" s="14" t="s">
        <v>143</v>
      </c>
      <c r="AM98" s="14" t="s">
        <v>172</v>
      </c>
      <c r="AN98" s="11" t="s">
        <v>2389</v>
      </c>
      <c r="AO98" s="11" t="s">
        <v>216</v>
      </c>
      <c r="AP98" s="11" t="s">
        <v>154</v>
      </c>
      <c r="AQ98" s="10" t="s">
        <v>1886</v>
      </c>
      <c r="AR98"/>
      <c r="AS98"/>
      <c r="AT98" s="13" t="s">
        <v>2390</v>
      </c>
      <c r="AU98" s="14" t="s">
        <v>2391</v>
      </c>
      <c r="AV98" s="14" t="s">
        <v>146</v>
      </c>
      <c r="AW98"/>
      <c r="AX98"/>
      <c r="AY98"/>
      <c r="AZ98" s="14" t="s">
        <v>962</v>
      </c>
      <c r="BA98" s="14" t="s">
        <v>370</v>
      </c>
      <c r="BB98" s="13" t="s">
        <v>2392</v>
      </c>
      <c r="BC98" s="18">
        <v>954</v>
      </c>
      <c r="BD98" s="18">
        <v>325</v>
      </c>
      <c r="BE98" s="18">
        <v>2148</v>
      </c>
      <c r="BF98" s="18">
        <v>954</v>
      </c>
      <c r="BG98" s="18">
        <v>325</v>
      </c>
      <c r="BH98" s="18">
        <v>2148</v>
      </c>
      <c r="BI98" s="18">
        <v>7</v>
      </c>
      <c r="BJ98" s="18">
        <v>3</v>
      </c>
      <c r="BK98" s="18" t="s">
        <v>1800</v>
      </c>
      <c r="BL98" s="18">
        <v>30</v>
      </c>
      <c r="BM98" s="18" t="s">
        <v>1053</v>
      </c>
      <c r="BN98" s="18" t="s">
        <v>3459</v>
      </c>
      <c r="BO98" s="9">
        <v>954</v>
      </c>
      <c r="BP98" s="18">
        <v>561</v>
      </c>
      <c r="BQ98" s="18">
        <v>2221</v>
      </c>
      <c r="BR98" s="18">
        <v>16</v>
      </c>
      <c r="BS98" s="18">
        <v>5</v>
      </c>
      <c r="BT98" s="18" t="s">
        <v>3459</v>
      </c>
      <c r="BU98" s="8">
        <v>68000.040000000008</v>
      </c>
      <c r="BV98" s="18" t="s">
        <v>3456</v>
      </c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 s="18" t="s">
        <v>40</v>
      </c>
      <c r="DS98"/>
      <c r="DT98"/>
      <c r="DU98" s="1">
        <v>2014</v>
      </c>
      <c r="DV98" s="20" t="s">
        <v>3508</v>
      </c>
      <c r="DW98" s="20" t="s">
        <v>3391</v>
      </c>
      <c r="DX98" s="20" t="s">
        <v>3566</v>
      </c>
      <c r="DY98" s="1">
        <v>60</v>
      </c>
      <c r="DZ98" s="1">
        <v>30488</v>
      </c>
      <c r="EA98" s="1">
        <v>1106</v>
      </c>
      <c r="EB98" s="1">
        <v>0</v>
      </c>
      <c r="EC98" s="1">
        <v>21000</v>
      </c>
      <c r="ED98" s="1">
        <v>589</v>
      </c>
      <c r="EE98" s="1">
        <v>0</v>
      </c>
      <c r="EF98" s="1">
        <v>589</v>
      </c>
      <c r="EG98" s="1">
        <v>700</v>
      </c>
      <c r="EH98" s="1">
        <v>589</v>
      </c>
      <c r="EI98" s="1">
        <v>389</v>
      </c>
      <c r="EJ98"/>
      <c r="EK98" s="1">
        <v>27439.200000000001</v>
      </c>
      <c r="EL98" s="1">
        <v>5</v>
      </c>
      <c r="EM98" s="1">
        <v>33536.800000000003</v>
      </c>
      <c r="EN98" s="1">
        <v>223</v>
      </c>
      <c r="EO98" s="18">
        <v>11.2</v>
      </c>
      <c r="EP98" s="18" t="s">
        <v>1797</v>
      </c>
      <c r="EQ98" s="18" t="s">
        <v>414</v>
      </c>
      <c r="ER98" s="1">
        <v>350</v>
      </c>
      <c r="ES98" s="1">
        <v>2005</v>
      </c>
      <c r="ET98" s="18" t="s">
        <v>1059</v>
      </c>
      <c r="EU98" s="18" t="s">
        <v>1061</v>
      </c>
      <c r="EV98" s="18" t="s">
        <v>1062</v>
      </c>
      <c r="EW98" s="1">
        <v>1500</v>
      </c>
      <c r="EX98" s="1">
        <v>33130</v>
      </c>
      <c r="EY98" s="18" t="s">
        <v>162</v>
      </c>
      <c r="EZ98" s="1">
        <v>0</v>
      </c>
      <c r="FA98" s="18" t="s">
        <v>1798</v>
      </c>
      <c r="FB98"/>
      <c r="FC98" s="17" t="s">
        <v>3462</v>
      </c>
      <c r="FD98"/>
      <c r="FE98"/>
      <c r="FF98" s="1">
        <v>223.04</v>
      </c>
      <c r="FG98" s="1" t="n">
        <f si="5" t="shared"/>
        <v>223.0</v>
      </c>
      <c r="FH98"/>
      <c r="FI98"/>
      <c r="FJ98" s="18">
        <v>0</v>
      </c>
      <c r="FK98" s="1" t="n">
        <f si="6" t="shared"/>
        <v>1500.0</v>
      </c>
    </row>
    <row r="99" spans="1:167">
      <c r="A99" s="18" t="s">
        <v>266</v>
      </c>
      <c r="B99" s="17" t="s">
        <v>1069</v>
      </c>
      <c r="C99" s="26" t="s">
        <v>3460</v>
      </c>
      <c r="D99" s="18" t="s">
        <v>161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14" t="s">
        <v>3029</v>
      </c>
      <c r="AH99" s="14" t="s">
        <v>307</v>
      </c>
      <c r="AI99" s="14" t="s">
        <v>3030</v>
      </c>
      <c r="AJ99"/>
      <c r="AK99" s="5" t="s">
        <v>3529</v>
      </c>
      <c r="AL99" s="14" t="s">
        <v>143</v>
      </c>
      <c r="AM99" s="14" t="s">
        <v>174</v>
      </c>
      <c r="AN99" s="11" t="s">
        <v>3031</v>
      </c>
      <c r="AO99" s="11" t="s">
        <v>201</v>
      </c>
      <c r="AP99" s="11" t="s">
        <v>216</v>
      </c>
      <c r="AQ99" s="10" t="s">
        <v>2055</v>
      </c>
      <c r="AR99"/>
      <c r="AS99"/>
      <c r="AT99" s="13" t="s">
        <v>2197</v>
      </c>
      <c r="AU99" s="14" t="s">
        <v>3032</v>
      </c>
      <c r="AV99" s="14" t="s">
        <v>402</v>
      </c>
      <c r="AW99"/>
      <c r="AX99"/>
      <c r="AY99"/>
      <c r="AZ99" s="14" t="s">
        <v>3033</v>
      </c>
      <c r="BA99" s="14" t="s">
        <v>370</v>
      </c>
      <c r="BB99" s="13" t="s">
        <v>3034</v>
      </c>
      <c r="BC99" s="18">
        <v>910</v>
      </c>
      <c r="BD99" s="18">
        <v>326</v>
      </c>
      <c r="BE99" s="18">
        <v>2149</v>
      </c>
      <c r="BF99" s="18">
        <v>910</v>
      </c>
      <c r="BG99" s="18">
        <v>326</v>
      </c>
      <c r="BH99" s="18">
        <v>2149</v>
      </c>
      <c r="BI99" s="18">
        <v>5</v>
      </c>
      <c r="BJ99" s="18">
        <v>5</v>
      </c>
      <c r="BK99" s="18" t="s">
        <v>155</v>
      </c>
      <c r="BL99" s="18">
        <v>35</v>
      </c>
      <c r="BM99" s="18" t="s">
        <v>155</v>
      </c>
      <c r="BN99" s="18" t="s">
        <v>3459</v>
      </c>
      <c r="BO99" s="9">
        <v>954</v>
      </c>
      <c r="BP99" s="18">
        <v>563</v>
      </c>
      <c r="BQ99" s="18">
        <v>2222</v>
      </c>
      <c r="BR99" s="18">
        <v>7</v>
      </c>
      <c r="BS99" s="18">
        <v>4</v>
      </c>
      <c r="BT99" s="18" t="s">
        <v>3459</v>
      </c>
      <c r="BU99" s="8">
        <v>96024</v>
      </c>
      <c r="BV99" s="18" t="s">
        <v>3456</v>
      </c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 s="18" t="s">
        <v>40</v>
      </c>
      <c r="DS99"/>
      <c r="DT99"/>
      <c r="DU99" s="1">
        <v>2010</v>
      </c>
      <c r="DV99" s="20" t="s">
        <v>3508</v>
      </c>
      <c r="DW99" s="20" t="s">
        <v>3387</v>
      </c>
      <c r="DX99" s="20" t="s">
        <v>3565</v>
      </c>
      <c r="DY99" s="1">
        <v>60</v>
      </c>
      <c r="DZ99" s="1">
        <v>8400</v>
      </c>
      <c r="EA99" s="1">
        <v>591</v>
      </c>
      <c r="EB99" s="1">
        <v>0</v>
      </c>
      <c r="EC99" s="1">
        <v>0</v>
      </c>
      <c r="ED99" s="1">
        <v>589</v>
      </c>
      <c r="EE99" s="1">
        <v>0</v>
      </c>
      <c r="EF99" s="1">
        <v>589</v>
      </c>
      <c r="EG99" s="1">
        <v>750</v>
      </c>
      <c r="EH99" s="1">
        <v>589</v>
      </c>
      <c r="EI99" s="1">
        <v>720</v>
      </c>
      <c r="EJ99"/>
      <c r="EK99" s="1">
        <v>7560</v>
      </c>
      <c r="EL99" s="1">
        <v>1</v>
      </c>
      <c r="EM99" s="1">
        <v>9240</v>
      </c>
      <c r="EN99" s="1">
        <v>171</v>
      </c>
      <c r="EO99" s="18">
        <v>8.01</v>
      </c>
      <c r="EP99" s="18" t="s">
        <v>1797</v>
      </c>
      <c r="EQ99" s="18" t="s">
        <v>1056</v>
      </c>
      <c r="ER99" s="1">
        <v>425</v>
      </c>
      <c r="ES99" s="1">
        <v>2007</v>
      </c>
      <c r="ET99" s="18" t="s">
        <v>1470</v>
      </c>
      <c r="EU99" s="18" t="s">
        <v>3388</v>
      </c>
      <c r="EV99" s="18" t="s">
        <v>3586</v>
      </c>
      <c r="EW99" s="1">
        <v>5250</v>
      </c>
      <c r="EX99" s="1">
        <v>8125</v>
      </c>
      <c r="EY99" s="18" t="s">
        <v>162</v>
      </c>
      <c r="EZ99" s="1">
        <v>8125</v>
      </c>
      <c r="FA99" s="18" t="s">
        <v>1798</v>
      </c>
      <c r="FB99"/>
      <c r="FC99" s="17" t="s">
        <v>3462</v>
      </c>
      <c r="FD99"/>
      <c r="FE99"/>
      <c r="FF99" s="1">
        <v>170.62</v>
      </c>
      <c r="FG99" s="1" t="n">
        <f si="5" t="shared"/>
        <v>171.0</v>
      </c>
      <c r="FH99"/>
      <c r="FI99"/>
      <c r="FJ99" s="18">
        <v>0</v>
      </c>
      <c r="FK99" s="1" t="n">
        <f si="6" t="shared"/>
        <v>5250.0</v>
      </c>
    </row>
    <row r="100" spans="1:167">
      <c r="A100" s="18" t="s">
        <v>266</v>
      </c>
      <c r="B100" s="17" t="s">
        <v>1069</v>
      </c>
      <c r="C100"/>
      <c r="D100" s="18" t="s">
        <v>161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14" t="s">
        <v>1849</v>
      </c>
      <c r="AH100" s="14" t="s">
        <v>3009</v>
      </c>
      <c r="AI100" s="14" t="s">
        <v>3010</v>
      </c>
      <c r="AJ100"/>
      <c r="AK100" s="5" t="s">
        <v>3529</v>
      </c>
      <c r="AL100" s="14" t="s">
        <v>143</v>
      </c>
      <c r="AM100" s="14" t="s">
        <v>221</v>
      </c>
      <c r="AN100" s="11" t="s">
        <v>3011</v>
      </c>
      <c r="AO100" s="11" t="s">
        <v>1071</v>
      </c>
      <c r="AP100" s="11" t="s">
        <v>195</v>
      </c>
      <c r="AQ100" s="10" t="s">
        <v>1887</v>
      </c>
      <c r="AR100"/>
      <c r="AS100"/>
      <c r="AT100" s="13" t="s">
        <v>3012</v>
      </c>
      <c r="AU100" s="14" t="s">
        <v>3013</v>
      </c>
      <c r="AV100" s="14" t="s">
        <v>401</v>
      </c>
      <c r="AW100"/>
      <c r="AX100"/>
      <c r="AY100"/>
      <c r="AZ100" s="14" t="s">
        <v>2180</v>
      </c>
      <c r="BA100" s="14" t="s">
        <v>374</v>
      </c>
      <c r="BB100" s="13" t="s">
        <v>3014</v>
      </c>
      <c r="BC100" s="18">
        <v>954</v>
      </c>
      <c r="BD100" s="18">
        <v>327</v>
      </c>
      <c r="BE100" s="18">
        <v>2150</v>
      </c>
      <c r="BF100" s="18">
        <v>954</v>
      </c>
      <c r="BG100" s="18">
        <v>327</v>
      </c>
      <c r="BH100" s="18">
        <v>2150</v>
      </c>
      <c r="BI100" s="18">
        <v>9</v>
      </c>
      <c r="BJ100" s="18">
        <v>1</v>
      </c>
      <c r="BK100" s="18" t="s">
        <v>1799</v>
      </c>
      <c r="BL100" s="18">
        <v>0</v>
      </c>
      <c r="BM100" s="18" t="s">
        <v>3457</v>
      </c>
      <c r="BN100" s="18" t="s">
        <v>3459</v>
      </c>
      <c r="BO100" s="9">
        <v>954</v>
      </c>
      <c r="BP100" s="18">
        <v>565</v>
      </c>
      <c r="BQ100" s="18">
        <v>2223</v>
      </c>
      <c r="BR100" s="18">
        <v>14</v>
      </c>
      <c r="BS100" s="18">
        <v>7</v>
      </c>
      <c r="BT100" s="18" t="s">
        <v>3459</v>
      </c>
      <c r="BU100" s="8">
        <v>34360</v>
      </c>
      <c r="BV100" s="18" t="s">
        <v>3456</v>
      </c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 s="18" t="s">
        <v>40</v>
      </c>
      <c r="DS100"/>
      <c r="DT100"/>
      <c r="DU100" s="1">
        <v>2014</v>
      </c>
      <c r="DV100" s="20" t="s">
        <v>3508</v>
      </c>
      <c r="DW100" s="20" t="s">
        <v>3388</v>
      </c>
      <c r="DX100" s="20" t="s">
        <v>3559</v>
      </c>
      <c r="DY100" s="1">
        <v>75</v>
      </c>
      <c r="DZ100" s="1">
        <v>20358</v>
      </c>
      <c r="EA100" s="1">
        <v>227</v>
      </c>
      <c r="EB100" s="1">
        <v>0</v>
      </c>
      <c r="EC100" s="1">
        <v>376</v>
      </c>
      <c r="ED100" s="1">
        <v>688</v>
      </c>
      <c r="EE100" s="1">
        <v>0</v>
      </c>
      <c r="EF100" s="1">
        <v>688</v>
      </c>
      <c r="EG100" s="1">
        <v>800</v>
      </c>
      <c r="EH100" s="1">
        <v>688</v>
      </c>
      <c r="EI100" s="1">
        <v>700</v>
      </c>
      <c r="EJ100"/>
      <c r="EK100" s="1">
        <v>18322.2</v>
      </c>
      <c r="EL100" s="1">
        <v>4</v>
      </c>
      <c r="EM100" s="1">
        <v>22393.8</v>
      </c>
      <c r="EN100" s="1">
        <v>408</v>
      </c>
      <c r="EO100" s="18">
        <v>10.01</v>
      </c>
      <c r="EP100" s="18" t="s">
        <v>266</v>
      </c>
      <c r="EQ100"/>
      <c r="ER100"/>
      <c r="ES100"/>
      <c r="ET100"/>
      <c r="EU100"/>
      <c r="EV100"/>
      <c r="EW100"/>
      <c r="EX100" s="1">
        <v>19390.740000000002</v>
      </c>
      <c r="EY100"/>
      <c r="EZ100" s="1">
        <v>20358</v>
      </c>
      <c r="FA100"/>
      <c r="FB100"/>
      <c r="FC100" s="17" t="s">
        <v>3462</v>
      </c>
      <c r="FD100"/>
      <c r="FE100"/>
      <c r="FF100" s="1">
        <v>408.46</v>
      </c>
      <c r="FG100" s="1" t="n">
        <f si="5" t="shared"/>
        <v>408.0</v>
      </c>
      <c r="FH100"/>
      <c r="FI100"/>
      <c r="FJ100"/>
      <c r="FK100"/>
    </row>
    <row r="101" spans="1:167">
      <c r="A101" s="18" t="s">
        <v>266</v>
      </c>
      <c r="B101" s="17" t="s">
        <v>1069</v>
      </c>
      <c r="C101"/>
      <c r="D101" s="18" t="s">
        <v>161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14" t="s">
        <v>2966</v>
      </c>
      <c r="AH101" s="14" t="s">
        <v>142</v>
      </c>
      <c r="AI101" s="14" t="s">
        <v>2967</v>
      </c>
      <c r="AJ101"/>
      <c r="AK101" s="5" t="s">
        <v>3529</v>
      </c>
      <c r="AL101" s="14" t="s">
        <v>143</v>
      </c>
      <c r="AM101" s="14" t="s">
        <v>1865</v>
      </c>
      <c r="AN101" s="11" t="s">
        <v>2968</v>
      </c>
      <c r="AO101" s="11" t="s">
        <v>201</v>
      </c>
      <c r="AP101" s="11" t="s">
        <v>196</v>
      </c>
      <c r="AQ101" s="10" t="s">
        <v>1885</v>
      </c>
      <c r="AR101"/>
      <c r="AS101"/>
      <c r="AT101" s="13" t="s">
        <v>2969</v>
      </c>
      <c r="AU101" s="14" t="s">
        <v>323</v>
      </c>
      <c r="AV101" s="14" t="s">
        <v>405</v>
      </c>
      <c r="AW101"/>
      <c r="AX101"/>
      <c r="AY101"/>
      <c r="AZ101" s="14" t="s">
        <v>2970</v>
      </c>
      <c r="BA101" s="14" t="s">
        <v>370</v>
      </c>
      <c r="BB101" s="13" t="s">
        <v>2971</v>
      </c>
      <c r="BC101" s="18">
        <v>954</v>
      </c>
      <c r="BD101" s="18">
        <v>328</v>
      </c>
      <c r="BE101" s="18">
        <v>2151</v>
      </c>
      <c r="BF101" s="18">
        <v>954</v>
      </c>
      <c r="BG101" s="18">
        <v>328</v>
      </c>
      <c r="BH101" s="18">
        <v>2151</v>
      </c>
      <c r="BI101" s="18">
        <v>8</v>
      </c>
      <c r="BJ101" s="18">
        <v>2</v>
      </c>
      <c r="BK101" s="18" t="s">
        <v>1051</v>
      </c>
      <c r="BL101" s="18">
        <v>5</v>
      </c>
      <c r="BM101" s="18" t="s">
        <v>1801</v>
      </c>
      <c r="BN101" s="18" t="s">
        <v>3459</v>
      </c>
      <c r="BO101" s="9">
        <v>910</v>
      </c>
      <c r="BP101" s="18">
        <v>567</v>
      </c>
      <c r="BQ101" s="18">
        <v>2224</v>
      </c>
      <c r="BR101" s="18">
        <v>13</v>
      </c>
      <c r="BS101" s="18">
        <v>8</v>
      </c>
      <c r="BT101" s="18" t="s">
        <v>3459</v>
      </c>
      <c r="BU101" s="8">
        <v>53800</v>
      </c>
      <c r="BV101" s="18" t="s">
        <v>3456</v>
      </c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 s="18" t="s">
        <v>40</v>
      </c>
      <c r="DS101"/>
      <c r="DT101"/>
      <c r="DU101" s="1">
        <v>2012</v>
      </c>
      <c r="DV101" s="20" t="s">
        <v>3516</v>
      </c>
      <c r="DW101" s="20" t="s">
        <v>3416</v>
      </c>
      <c r="DX101" s="20" t="s">
        <v>3417</v>
      </c>
      <c r="DY101" s="1">
        <v>72</v>
      </c>
      <c r="DZ101" s="1">
        <v>20957</v>
      </c>
      <c r="EA101" s="1">
        <v>1103</v>
      </c>
      <c r="EB101" s="1">
        <v>0</v>
      </c>
      <c r="EC101" s="1">
        <v>0</v>
      </c>
      <c r="ED101" s="1">
        <v>400</v>
      </c>
      <c r="EE101" s="1">
        <v>0</v>
      </c>
      <c r="EF101" s="1">
        <v>400</v>
      </c>
      <c r="EG101" s="1">
        <v>850</v>
      </c>
      <c r="EH101" s="1">
        <v>400</v>
      </c>
      <c r="EI101" s="1">
        <v>0</v>
      </c>
      <c r="EJ101"/>
      <c r="EK101" s="1">
        <v>18861.3</v>
      </c>
      <c r="EL101" s="1">
        <v>3</v>
      </c>
      <c r="EM101" s="1">
        <v>23052.7</v>
      </c>
      <c r="EN101" s="1">
        <v>319</v>
      </c>
      <c r="EO101" s="18">
        <v>12.5</v>
      </c>
      <c r="EP101" s="18" t="s">
        <v>266</v>
      </c>
      <c r="EQ101"/>
      <c r="ER101"/>
      <c r="ES101"/>
      <c r="ET101"/>
      <c r="EU101"/>
      <c r="EV101"/>
      <c r="EW101"/>
      <c r="EX101" s="1">
        <v>20350</v>
      </c>
      <c r="EY101"/>
      <c r="EZ101" s="1">
        <v>20350</v>
      </c>
      <c r="FA101"/>
      <c r="FB101"/>
      <c r="FC101" s="17" t="s">
        <v>3462</v>
      </c>
      <c r="FD101"/>
      <c r="FE101"/>
      <c r="FF101" s="1">
        <v>318.82</v>
      </c>
      <c r="FG101" s="1" t="n">
        <f si="5" t="shared"/>
        <v>319.0</v>
      </c>
      <c r="FH101"/>
      <c r="FI101"/>
      <c r="FJ101"/>
      <c r="FK101"/>
    </row>
    <row r="102" spans="1:167">
      <c r="A102" s="18" t="s">
        <v>266</v>
      </c>
      <c r="B102" s="17" t="s">
        <v>1069</v>
      </c>
      <c r="C102" s="26">
        <v>32127</v>
      </c>
      <c r="D102" s="18" t="s">
        <v>161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14" t="s">
        <v>2697</v>
      </c>
      <c r="AH102" s="14" t="s">
        <v>2698</v>
      </c>
      <c r="AI102" s="14" t="s">
        <v>2699</v>
      </c>
      <c r="AJ102"/>
      <c r="AK102" s="5" t="s">
        <v>3529</v>
      </c>
      <c r="AL102" s="14" t="s">
        <v>143</v>
      </c>
      <c r="AM102" s="14" t="s">
        <v>218</v>
      </c>
      <c r="AN102" s="11" t="s">
        <v>2700</v>
      </c>
      <c r="AO102" s="11" t="s">
        <v>422</v>
      </c>
      <c r="AP102" s="11" t="s">
        <v>194</v>
      </c>
      <c r="AQ102" s="10" t="s">
        <v>2652</v>
      </c>
      <c r="AR102"/>
      <c r="AS102"/>
      <c r="AT102" s="13" t="s">
        <v>2701</v>
      </c>
      <c r="AU102" s="14" t="s">
        <v>2702</v>
      </c>
      <c r="AV102" s="14" t="s">
        <v>402</v>
      </c>
      <c r="AW102"/>
      <c r="AX102"/>
      <c r="AY102"/>
      <c r="AZ102" s="14" t="s">
        <v>2695</v>
      </c>
      <c r="BA102" s="14" t="s">
        <v>374</v>
      </c>
      <c r="BB102" s="13" t="s">
        <v>2703</v>
      </c>
      <c r="BC102" s="18">
        <v>954</v>
      </c>
      <c r="BD102" s="18">
        <v>329</v>
      </c>
      <c r="BE102" s="18">
        <v>2152</v>
      </c>
      <c r="BF102" s="18">
        <v>954</v>
      </c>
      <c r="BG102" s="18">
        <v>329</v>
      </c>
      <c r="BH102" s="18">
        <v>2152</v>
      </c>
      <c r="BI102" s="18">
        <v>7</v>
      </c>
      <c r="BJ102" s="18">
        <v>3</v>
      </c>
      <c r="BK102" s="18" t="s">
        <v>1800</v>
      </c>
      <c r="BL102" s="18">
        <v>10</v>
      </c>
      <c r="BM102" s="18" t="s">
        <v>1053</v>
      </c>
      <c r="BN102" s="18" t="s">
        <v>3459</v>
      </c>
      <c r="BO102" s="9">
        <v>954</v>
      </c>
      <c r="BP102" s="18">
        <v>569</v>
      </c>
      <c r="BQ102" s="18">
        <v>2225</v>
      </c>
      <c r="BR102" s="18">
        <v>11</v>
      </c>
      <c r="BS102" s="18">
        <v>0</v>
      </c>
      <c r="BT102" s="18" t="s">
        <v>3459</v>
      </c>
      <c r="BU102" s="8">
        <v>55536</v>
      </c>
      <c r="BV102" s="18" t="s">
        <v>3456</v>
      </c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 s="18" t="s">
        <v>40</v>
      </c>
      <c r="DS102"/>
      <c r="DT102"/>
      <c r="DU102" s="1">
        <v>2014</v>
      </c>
      <c r="DV102" s="20" t="s">
        <v>3508</v>
      </c>
      <c r="DW102" s="20" t="s">
        <v>3387</v>
      </c>
      <c r="DX102" s="20" t="s">
        <v>3569</v>
      </c>
      <c r="DY102" s="1">
        <v>75</v>
      </c>
      <c r="DZ102" s="1">
        <v>22999</v>
      </c>
      <c r="EA102" s="1">
        <v>300</v>
      </c>
      <c r="EB102" s="1">
        <v>0</v>
      </c>
      <c r="EC102" s="1">
        <v>2000</v>
      </c>
      <c r="ED102" s="1">
        <v>0</v>
      </c>
      <c r="EE102" s="1">
        <v>0</v>
      </c>
      <c r="EF102" s="1">
        <v>0</v>
      </c>
      <c r="EG102" s="1">
        <v>50</v>
      </c>
      <c r="EH102" s="1">
        <v>0</v>
      </c>
      <c r="EI102" s="1">
        <v>495</v>
      </c>
      <c r="EJ102"/>
      <c r="EK102" s="1">
        <v>20699.099999999999</v>
      </c>
      <c r="EL102" s="1">
        <v>4</v>
      </c>
      <c r="EM102" s="1">
        <v>25298.9</v>
      </c>
      <c r="EN102" s="1">
        <v>361</v>
      </c>
      <c r="EO102" s="18">
        <v>10.01</v>
      </c>
      <c r="EP102" s="18" t="s">
        <v>266</v>
      </c>
      <c r="EQ102"/>
      <c r="ER102"/>
      <c r="ES102"/>
      <c r="ET102"/>
      <c r="EU102"/>
      <c r="EV102"/>
      <c r="EW102"/>
      <c r="EX102" s="1">
        <v>23081</v>
      </c>
      <c r="EY102"/>
      <c r="EZ102" s="1">
        <v>0</v>
      </c>
      <c r="FA102"/>
      <c r="FB102"/>
      <c r="FC102" s="17" t="s">
        <v>3462</v>
      </c>
      <c r="FD102"/>
      <c r="FE102"/>
      <c r="FF102" s="1">
        <v>361.04</v>
      </c>
      <c r="FG102" s="1" t="n">
        <f si="5" t="shared"/>
        <v>361.0</v>
      </c>
      <c r="FH102"/>
      <c r="FI102"/>
      <c r="FJ102"/>
      <c r="FK102"/>
    </row>
    <row r="103" spans="1:167">
      <c r="A103" s="18" t="s">
        <v>266</v>
      </c>
      <c r="B103" s="17" t="s">
        <v>1069</v>
      </c>
      <c r="C103"/>
      <c r="D103" s="18" t="s">
        <v>161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14" t="s">
        <v>1114</v>
      </c>
      <c r="AH103" s="14" t="s">
        <v>142</v>
      </c>
      <c r="AI103" s="14" t="s">
        <v>323</v>
      </c>
      <c r="AJ103"/>
      <c r="AK103" s="5" t="s">
        <v>3529</v>
      </c>
      <c r="AL103" s="14" t="s">
        <v>143</v>
      </c>
      <c r="AM103" s="14" t="s">
        <v>212</v>
      </c>
      <c r="AN103" s="11" t="s">
        <v>1429</v>
      </c>
      <c r="AO103" s="11" t="s">
        <v>201</v>
      </c>
      <c r="AP103" s="11" t="s">
        <v>1855</v>
      </c>
      <c r="AQ103" s="10" t="s">
        <v>735</v>
      </c>
      <c r="AR103"/>
      <c r="AS103"/>
      <c r="AT103" s="13" t="s">
        <v>1414</v>
      </c>
      <c r="AU103" s="14" t="s">
        <v>1363</v>
      </c>
      <c r="AV103" s="14" t="s">
        <v>402</v>
      </c>
      <c r="AW103"/>
      <c r="AX103"/>
      <c r="AY103"/>
      <c r="AZ103" s="14" t="s">
        <v>1190</v>
      </c>
      <c r="BA103" s="14" t="s">
        <v>391</v>
      </c>
      <c r="BB103" s="13" t="s">
        <v>1981</v>
      </c>
      <c r="BC103" s="18">
        <v>954</v>
      </c>
      <c r="BD103" s="18">
        <v>330</v>
      </c>
      <c r="BE103" s="18">
        <v>2153</v>
      </c>
      <c r="BF103" s="18">
        <v>954</v>
      </c>
      <c r="BG103" s="18">
        <v>330</v>
      </c>
      <c r="BH103" s="18">
        <v>2153</v>
      </c>
      <c r="BI103" s="18">
        <v>7</v>
      </c>
      <c r="BJ103" s="18">
        <v>3</v>
      </c>
      <c r="BK103" s="18" t="s">
        <v>1799</v>
      </c>
      <c r="BL103" s="18">
        <v>0</v>
      </c>
      <c r="BM103" s="18" t="s">
        <v>1053</v>
      </c>
      <c r="BN103" s="18" t="s">
        <v>3459</v>
      </c>
      <c r="BO103" s="9">
        <v>954</v>
      </c>
      <c r="BP103" s="18">
        <v>571</v>
      </c>
      <c r="BQ103" s="18">
        <v>2226</v>
      </c>
      <c r="BR103" s="18">
        <v>10</v>
      </c>
      <c r="BS103" s="18">
        <v>1</v>
      </c>
      <c r="BT103" s="18" t="s">
        <v>3459</v>
      </c>
      <c r="BU103" s="8">
        <v>36000</v>
      </c>
      <c r="BV103" s="18" t="s">
        <v>3456</v>
      </c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 s="18" t="s">
        <v>40</v>
      </c>
      <c r="DS103"/>
      <c r="DT103"/>
      <c r="DU103" s="1">
        <v>2010</v>
      </c>
      <c r="DV103" s="20" t="s">
        <v>3508</v>
      </c>
      <c r="DW103" s="20" t="s">
        <v>3383</v>
      </c>
      <c r="DX103" s="20" t="s">
        <v>3543</v>
      </c>
      <c r="DY103" s="1">
        <v>60</v>
      </c>
      <c r="DZ103" s="1">
        <v>15995</v>
      </c>
      <c r="EA103" s="1">
        <v>300</v>
      </c>
      <c r="EB103" s="1">
        <v>0</v>
      </c>
      <c r="EC103" s="1">
        <v>1000</v>
      </c>
      <c r="ED103" s="1">
        <v>0</v>
      </c>
      <c r="EE103" s="1">
        <v>0</v>
      </c>
      <c r="EF103" s="1">
        <v>0</v>
      </c>
      <c r="EG103" s="1">
        <v>100</v>
      </c>
      <c r="EH103" s="1">
        <v>0</v>
      </c>
      <c r="EI103" s="1">
        <v>549</v>
      </c>
      <c r="EJ103"/>
      <c r="EK103" s="1">
        <v>14395.5</v>
      </c>
      <c r="EL103" s="1">
        <v>6</v>
      </c>
      <c r="EM103" s="1">
        <v>17594.5</v>
      </c>
      <c r="EN103" s="1">
        <v>380</v>
      </c>
      <c r="EO103" s="18">
        <v>14.3</v>
      </c>
      <c r="EP103" s="18" t="s">
        <v>1797</v>
      </c>
      <c r="EQ103" s="18" t="s">
        <v>414</v>
      </c>
      <c r="ER103" s="1">
        <v>350</v>
      </c>
      <c r="ES103" s="1">
        <v>2005</v>
      </c>
      <c r="ET103" s="18" t="s">
        <v>1059</v>
      </c>
      <c r="EU103" s="18" t="s">
        <v>1061</v>
      </c>
      <c r="EV103" s="18" t="s">
        <v>1062</v>
      </c>
      <c r="EW103" s="1">
        <v>1500</v>
      </c>
      <c r="EX103" s="1">
        <v>13675</v>
      </c>
      <c r="EY103" s="18" t="s">
        <v>162</v>
      </c>
      <c r="EZ103" s="1">
        <v>13675</v>
      </c>
      <c r="FA103" s="18" t="s">
        <v>1798</v>
      </c>
      <c r="FB103"/>
      <c r="FC103" s="17" t="s">
        <v>3462</v>
      </c>
      <c r="FD103"/>
      <c r="FE103"/>
      <c r="FF103" s="1">
        <v>380.03</v>
      </c>
      <c r="FG103" s="1" t="n">
        <f si="5" t="shared"/>
        <v>380.0</v>
      </c>
      <c r="FH103"/>
      <c r="FI103"/>
      <c r="FJ103" s="18">
        <v>0</v>
      </c>
      <c r="FK103" s="1" t="n">
        <f>EW103</f>
        <v>1500.0</v>
      </c>
    </row>
    <row r="104" spans="1:167">
      <c r="A104" s="18" t="s">
        <v>266</v>
      </c>
      <c r="B104" s="17" t="s">
        <v>1069</v>
      </c>
      <c r="C104" s="26" t="s">
        <v>3460</v>
      </c>
      <c r="D104" s="18" t="s">
        <v>161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14" t="s">
        <v>1114</v>
      </c>
      <c r="AH104" s="14" t="s">
        <v>246</v>
      </c>
      <c r="AI104" s="14" t="s">
        <v>323</v>
      </c>
      <c r="AJ104"/>
      <c r="AK104" s="5" t="s">
        <v>3529</v>
      </c>
      <c r="AL104" s="14" t="s">
        <v>143</v>
      </c>
      <c r="AM104" s="14" t="s">
        <v>174</v>
      </c>
      <c r="AN104" s="11" t="s">
        <v>810</v>
      </c>
      <c r="AO104" s="11" t="s">
        <v>422</v>
      </c>
      <c r="AP104" s="11" t="s">
        <v>196</v>
      </c>
      <c r="AQ104" s="10" t="s">
        <v>1991</v>
      </c>
      <c r="AR104"/>
      <c r="AS104"/>
      <c r="AT104" s="13" t="s">
        <v>1992</v>
      </c>
      <c r="AU104" s="14" t="s">
        <v>1993</v>
      </c>
      <c r="AV104"/>
      <c r="AW104"/>
      <c r="AX104"/>
      <c r="AY104"/>
      <c r="AZ104" s="14" t="s">
        <v>1994</v>
      </c>
      <c r="BA104" s="14" t="s">
        <v>152</v>
      </c>
      <c r="BB104" s="13" t="s">
        <v>1995</v>
      </c>
      <c r="BC104" s="18">
        <v>954</v>
      </c>
      <c r="BD104" s="18">
        <v>331</v>
      </c>
      <c r="BE104" s="18">
        <v>2154</v>
      </c>
      <c r="BF104" s="18">
        <v>954</v>
      </c>
      <c r="BG104" s="18">
        <v>331</v>
      </c>
      <c r="BH104" s="18">
        <v>2154</v>
      </c>
      <c r="BI104" s="18">
        <v>5</v>
      </c>
      <c r="BJ104" s="18">
        <v>5</v>
      </c>
      <c r="BK104" s="18" t="s">
        <v>155</v>
      </c>
      <c r="BL104" s="18">
        <v>5</v>
      </c>
      <c r="BM104" s="18" t="s">
        <v>155</v>
      </c>
      <c r="BN104" s="18" t="s">
        <v>3459</v>
      </c>
      <c r="BO104" s="9">
        <v>954</v>
      </c>
      <c r="BP104" s="18">
        <v>573</v>
      </c>
      <c r="BQ104" s="18">
        <v>2227</v>
      </c>
      <c r="BR104" s="18">
        <v>18</v>
      </c>
      <c r="BS104" s="18">
        <v>3</v>
      </c>
      <c r="BT104" s="18" t="s">
        <v>3459</v>
      </c>
      <c r="BU104" s="8">
        <v>97024</v>
      </c>
      <c r="BV104" s="18" t="s">
        <v>3456</v>
      </c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 s="18" t="s">
        <v>40</v>
      </c>
      <c r="DS104"/>
      <c r="DT104"/>
      <c r="DU104" s="1">
        <v>2014</v>
      </c>
      <c r="DV104" s="20" t="s">
        <v>3508</v>
      </c>
      <c r="DW104" s="20" t="s">
        <v>3388</v>
      </c>
      <c r="DX104" s="20" t="s">
        <v>3559</v>
      </c>
      <c r="DY104" s="1">
        <v>60</v>
      </c>
      <c r="DZ104" s="1">
        <v>21707</v>
      </c>
      <c r="EA104" s="1">
        <v>560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150</v>
      </c>
      <c r="EH104" s="1">
        <v>0</v>
      </c>
      <c r="EI104" s="1">
        <v>699</v>
      </c>
      <c r="EJ104"/>
      <c r="EK104" s="1">
        <v>19536.3</v>
      </c>
      <c r="EL104" s="1">
        <v>4</v>
      </c>
      <c r="EM104" s="1">
        <v>23877.7</v>
      </c>
      <c r="EN104" s="1">
        <v>525</v>
      </c>
      <c r="EO104" s="18">
        <v>10.01</v>
      </c>
      <c r="EP104" s="18" t="s">
        <v>266</v>
      </c>
      <c r="EQ104"/>
      <c r="ER104"/>
      <c r="ES104"/>
      <c r="ET104"/>
      <c r="EU104"/>
      <c r="EV104"/>
      <c r="EW104"/>
      <c r="EX104" s="1">
        <v>20648.53</v>
      </c>
      <c r="EY104"/>
      <c r="EZ104" s="1">
        <v>21707</v>
      </c>
      <c r="FA104"/>
      <c r="FB104"/>
      <c r="FC104" s="17" t="s">
        <v>3462</v>
      </c>
      <c r="FD104"/>
      <c r="FE104"/>
      <c r="FF104" s="1">
        <v>524.79</v>
      </c>
      <c r="FG104" s="1" t="n">
        <f si="5" t="shared"/>
        <v>525.0</v>
      </c>
      <c r="FH104"/>
      <c r="FI104"/>
      <c r="FJ104"/>
      <c r="FK104"/>
    </row>
    <row r="105" spans="1:167">
      <c r="A105" s="18" t="s">
        <v>266</v>
      </c>
      <c r="B105" s="17" t="s">
        <v>1069</v>
      </c>
      <c r="C105"/>
      <c r="D105" s="18" t="s">
        <v>161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14" t="s">
        <v>2018</v>
      </c>
      <c r="AH105" s="14" t="s">
        <v>272</v>
      </c>
      <c r="AI105" s="14" t="s">
        <v>323</v>
      </c>
      <c r="AJ105"/>
      <c r="AK105" s="5" t="s">
        <v>3529</v>
      </c>
      <c r="AL105" s="14" t="s">
        <v>143</v>
      </c>
      <c r="AM105" s="14" t="s">
        <v>356</v>
      </c>
      <c r="AN105" s="11" t="s">
        <v>2019</v>
      </c>
      <c r="AO105" s="11" t="s">
        <v>228</v>
      </c>
      <c r="AP105" s="11" t="s">
        <v>188</v>
      </c>
      <c r="AQ105" s="12" t="s">
        <v>1863</v>
      </c>
      <c r="AR105"/>
      <c r="AS105"/>
      <c r="AT105" s="13" t="s">
        <v>2020</v>
      </c>
      <c r="AU105" s="14" t="s">
        <v>2021</v>
      </c>
      <c r="AV105" s="14" t="s">
        <v>402</v>
      </c>
      <c r="AW105"/>
      <c r="AX105"/>
      <c r="AY105"/>
      <c r="AZ105" s="14" t="s">
        <v>2022</v>
      </c>
      <c r="BA105" s="14" t="s">
        <v>370</v>
      </c>
      <c r="BB105" s="13" t="s">
        <v>2023</v>
      </c>
      <c r="BC105" s="1">
        <v>478</v>
      </c>
      <c r="BD105" s="18">
        <v>332</v>
      </c>
      <c r="BE105" s="18">
        <v>2155</v>
      </c>
      <c r="BF105" s="1">
        <v>478</v>
      </c>
      <c r="BG105" s="18">
        <v>332</v>
      </c>
      <c r="BH105" s="18">
        <v>2155</v>
      </c>
      <c r="BI105" s="18">
        <v>9</v>
      </c>
      <c r="BJ105" s="18">
        <v>1</v>
      </c>
      <c r="BK105" s="18" t="s">
        <v>1052</v>
      </c>
      <c r="BL105" s="18">
        <v>10</v>
      </c>
      <c r="BM105" s="18" t="s">
        <v>3457</v>
      </c>
      <c r="BN105" s="18" t="s">
        <v>3459</v>
      </c>
      <c r="BO105" s="9">
        <v>954</v>
      </c>
      <c r="BP105" s="18">
        <v>575</v>
      </c>
      <c r="BQ105" s="18">
        <v>2228</v>
      </c>
      <c r="BR105" s="18">
        <v>19</v>
      </c>
      <c r="BS105" s="18">
        <v>2</v>
      </c>
      <c r="BT105" s="18" t="s">
        <v>3459</v>
      </c>
      <c r="BU105" s="8">
        <v>54500.04</v>
      </c>
      <c r="BV105" s="18" t="s">
        <v>3456</v>
      </c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 s="18" t="s">
        <v>40</v>
      </c>
      <c r="DS105"/>
      <c r="DT105"/>
      <c r="DU105" s="1">
        <v>2015</v>
      </c>
      <c r="DV105" s="20" t="s">
        <v>3508</v>
      </c>
      <c r="DW105" s="20" t="s">
        <v>3397</v>
      </c>
      <c r="DX105" s="20" t="s">
        <v>3564</v>
      </c>
      <c r="DY105" s="1">
        <v>75</v>
      </c>
      <c r="DZ105" s="1">
        <v>29000</v>
      </c>
      <c r="EA105" s="1">
        <v>1952</v>
      </c>
      <c r="EB105" s="1">
        <v>0</v>
      </c>
      <c r="EC105" s="1">
        <v>1000</v>
      </c>
      <c r="ED105" s="1">
        <v>399</v>
      </c>
      <c r="EE105" s="1">
        <v>0</v>
      </c>
      <c r="EF105" s="1">
        <v>399</v>
      </c>
      <c r="EG105" s="1">
        <v>200</v>
      </c>
      <c r="EH105" s="1">
        <v>399</v>
      </c>
      <c r="EI105" s="1">
        <v>0</v>
      </c>
      <c r="EJ105"/>
      <c r="EK105" s="1">
        <v>26100</v>
      </c>
      <c r="EL105" s="1">
        <v>4</v>
      </c>
      <c r="EM105" s="1">
        <v>31900</v>
      </c>
      <c r="EN105" s="1">
        <v>517</v>
      </c>
      <c r="EO105" s="18">
        <v>10.01</v>
      </c>
      <c r="EP105" s="18" t="s">
        <v>266</v>
      </c>
      <c r="EQ105"/>
      <c r="ER105"/>
      <c r="ES105"/>
      <c r="ET105"/>
      <c r="EU105"/>
      <c r="EV105"/>
      <c r="EW105"/>
      <c r="EX105" s="1">
        <v>30558.76</v>
      </c>
      <c r="EY105"/>
      <c r="EZ105" s="1">
        <v>32967.980000000003</v>
      </c>
      <c r="FA105"/>
      <c r="FB105"/>
      <c r="FC105" s="17" t="s">
        <v>3462</v>
      </c>
      <c r="FD105"/>
      <c r="FE105"/>
      <c r="FF105" s="1">
        <v>516.75</v>
      </c>
      <c r="FG105" s="1" t="n">
        <f si="5" t="shared"/>
        <v>517.0</v>
      </c>
      <c r="FH105"/>
      <c r="FI105"/>
      <c r="FJ105"/>
      <c r="FK105"/>
    </row>
    <row r="106" spans="1:167">
      <c r="A106" s="18" t="s">
        <v>266</v>
      </c>
      <c r="B106" s="17" t="s">
        <v>1069</v>
      </c>
      <c r="C106"/>
      <c r="D106" s="18" t="s">
        <v>161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14" t="s">
        <v>2467</v>
      </c>
      <c r="AH106" s="14" t="s">
        <v>288</v>
      </c>
      <c r="AI106" s="14" t="s">
        <v>323</v>
      </c>
      <c r="AJ106"/>
      <c r="AK106" s="5" t="s">
        <v>3529</v>
      </c>
      <c r="AL106" s="14" t="s">
        <v>143</v>
      </c>
      <c r="AM106" s="14" t="s">
        <v>145</v>
      </c>
      <c r="AN106" s="11" t="s">
        <v>2468</v>
      </c>
      <c r="AO106" s="11" t="s">
        <v>154</v>
      </c>
      <c r="AP106" s="11" t="s">
        <v>188</v>
      </c>
      <c r="AQ106" s="10" t="s">
        <v>1848</v>
      </c>
      <c r="AR106"/>
      <c r="AS106"/>
      <c r="AT106" s="13" t="s">
        <v>362</v>
      </c>
      <c r="AU106" s="14" t="s">
        <v>2469</v>
      </c>
      <c r="AV106" s="14" t="s">
        <v>404</v>
      </c>
      <c r="AW106"/>
      <c r="AX106"/>
      <c r="AY106"/>
      <c r="AZ106" s="14" t="s">
        <v>962</v>
      </c>
      <c r="BA106" s="14" t="s">
        <v>370</v>
      </c>
      <c r="BB106" s="13" t="s">
        <v>2470</v>
      </c>
      <c r="BC106" s="1">
        <v>770</v>
      </c>
      <c r="BD106" s="18">
        <v>333</v>
      </c>
      <c r="BE106" s="18">
        <v>2156</v>
      </c>
      <c r="BF106" s="1">
        <v>770</v>
      </c>
      <c r="BG106" s="18">
        <v>333</v>
      </c>
      <c r="BH106" s="18">
        <v>2156</v>
      </c>
      <c r="BI106" s="18">
        <v>5</v>
      </c>
      <c r="BJ106" s="18">
        <v>5</v>
      </c>
      <c r="BK106" s="18" t="s">
        <v>1800</v>
      </c>
      <c r="BL106" s="18">
        <v>15</v>
      </c>
      <c r="BM106" s="18" t="s">
        <v>155</v>
      </c>
      <c r="BN106" s="18" t="s">
        <v>3459</v>
      </c>
      <c r="BO106" s="9">
        <v>954</v>
      </c>
      <c r="BP106" s="18">
        <v>577</v>
      </c>
      <c r="BQ106" s="18">
        <v>2229</v>
      </c>
      <c r="BR106" s="18">
        <v>6</v>
      </c>
      <c r="BS106" s="18">
        <v>5</v>
      </c>
      <c r="BT106" s="18" t="s">
        <v>3459</v>
      </c>
      <c r="BU106" s="8">
        <v>45000</v>
      </c>
      <c r="BV106" s="18" t="s">
        <v>3456</v>
      </c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 s="18" t="s">
        <v>40</v>
      </c>
      <c r="DS106"/>
      <c r="DT106"/>
      <c r="DU106" s="1">
        <v>2014</v>
      </c>
      <c r="DV106" s="20" t="s">
        <v>3508</v>
      </c>
      <c r="DW106" s="20" t="s">
        <v>3382</v>
      </c>
      <c r="DX106" s="20" t="s">
        <v>3563</v>
      </c>
      <c r="DY106" s="1">
        <v>75</v>
      </c>
      <c r="DZ106" s="1">
        <v>20891</v>
      </c>
      <c r="EA106" s="1">
        <v>266</v>
      </c>
      <c r="EB106" s="1">
        <v>0</v>
      </c>
      <c r="EC106" s="1">
        <v>0</v>
      </c>
      <c r="ED106" s="1">
        <v>799</v>
      </c>
      <c r="EE106" s="1">
        <v>0</v>
      </c>
      <c r="EF106" s="1">
        <v>799</v>
      </c>
      <c r="EG106" s="1">
        <v>250</v>
      </c>
      <c r="EH106" s="1">
        <v>799</v>
      </c>
      <c r="EI106" s="1">
        <v>590</v>
      </c>
      <c r="EJ106"/>
      <c r="EK106" s="1">
        <v>18801.900000000001</v>
      </c>
      <c r="EL106" s="1">
        <v>3</v>
      </c>
      <c r="EM106" s="1">
        <v>22980.1</v>
      </c>
      <c r="EN106" s="1">
        <v>451</v>
      </c>
      <c r="EO106" s="18">
        <v>12.5</v>
      </c>
      <c r="EP106" s="18" t="s">
        <v>266</v>
      </c>
      <c r="EQ106"/>
      <c r="ER106"/>
      <c r="ES106"/>
      <c r="ET106"/>
      <c r="EU106"/>
      <c r="EV106"/>
      <c r="EW106"/>
      <c r="EX106" s="1">
        <v>23921</v>
      </c>
      <c r="EY106"/>
      <c r="EZ106" s="1">
        <v>0</v>
      </c>
      <c r="FA106"/>
      <c r="FB106"/>
      <c r="FC106" s="17" t="s">
        <v>3462</v>
      </c>
      <c r="FD106"/>
      <c r="FE106"/>
      <c r="FF106" s="1">
        <v>451.03</v>
      </c>
      <c r="FG106" s="1" t="n">
        <f si="5" t="shared"/>
        <v>451.0</v>
      </c>
      <c r="FH106"/>
      <c r="FI106"/>
      <c r="FJ106"/>
      <c r="FK106"/>
    </row>
    <row r="107" spans="1:167">
      <c r="A107" s="18" t="s">
        <v>266</v>
      </c>
      <c r="B107" s="17" t="s">
        <v>1069</v>
      </c>
      <c r="C107" s="26">
        <v>32127</v>
      </c>
      <c r="D107" s="18" t="s">
        <v>161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14" t="s">
        <v>1090</v>
      </c>
      <c r="AH107" s="14" t="s">
        <v>259</v>
      </c>
      <c r="AI107" s="14" t="s">
        <v>323</v>
      </c>
      <c r="AJ107"/>
      <c r="AK107" s="5" t="s">
        <v>3529</v>
      </c>
      <c r="AL107" s="14" t="s">
        <v>143</v>
      </c>
      <c r="AM107" s="14" t="s">
        <v>185</v>
      </c>
      <c r="AN107" s="11" t="s">
        <v>1460</v>
      </c>
      <c r="AO107" s="11" t="s">
        <v>154</v>
      </c>
      <c r="AP107" s="11" t="s">
        <v>1865</v>
      </c>
      <c r="AQ107" s="10" t="s">
        <v>2184</v>
      </c>
      <c r="AR107"/>
      <c r="AS107"/>
      <c r="AT107" s="13" t="s">
        <v>2704</v>
      </c>
      <c r="AU107" s="14" t="s">
        <v>2272</v>
      </c>
      <c r="AV107" s="14" t="s">
        <v>400</v>
      </c>
      <c r="AW107"/>
      <c r="AX107"/>
      <c r="AY107"/>
      <c r="AZ107" s="14" t="s">
        <v>1210</v>
      </c>
      <c r="BA107" s="14" t="s">
        <v>391</v>
      </c>
      <c r="BB107" s="13" t="s">
        <v>2705</v>
      </c>
      <c r="BC107" s="18">
        <v>954</v>
      </c>
      <c r="BD107" s="18">
        <v>334</v>
      </c>
      <c r="BE107" s="18">
        <v>2157</v>
      </c>
      <c r="BF107" s="18">
        <v>954</v>
      </c>
      <c r="BG107" s="18">
        <v>334</v>
      </c>
      <c r="BH107" s="18">
        <v>2157</v>
      </c>
      <c r="BI107" s="18">
        <v>7</v>
      </c>
      <c r="BJ107" s="18">
        <v>3</v>
      </c>
      <c r="BK107" s="18" t="s">
        <v>1051</v>
      </c>
      <c r="BL107" s="18">
        <v>20</v>
      </c>
      <c r="BM107" s="18" t="s">
        <v>1053</v>
      </c>
      <c r="BN107" s="18" t="s">
        <v>3459</v>
      </c>
      <c r="BO107" s="8">
        <v>478</v>
      </c>
      <c r="BP107" s="18">
        <v>579</v>
      </c>
      <c r="BQ107" s="18">
        <v>2230</v>
      </c>
      <c r="BR107" s="18">
        <v>18</v>
      </c>
      <c r="BS107" s="18">
        <v>3</v>
      </c>
      <c r="BT107" s="18" t="s">
        <v>3459</v>
      </c>
      <c r="BU107" s="8">
        <v>36000</v>
      </c>
      <c r="BV107" s="18" t="s">
        <v>3456</v>
      </c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 s="18" t="s">
        <v>40</v>
      </c>
      <c r="DS107"/>
      <c r="DT107"/>
      <c r="DU107" s="1">
        <v>2010</v>
      </c>
      <c r="DV107" s="20" t="s">
        <v>3515</v>
      </c>
      <c r="DW107" s="20" t="s">
        <v>3413</v>
      </c>
      <c r="DX107" s="20" t="s">
        <v>3558</v>
      </c>
      <c r="DY107" s="1">
        <v>60</v>
      </c>
      <c r="DZ107" s="1">
        <v>12999</v>
      </c>
      <c r="EA107" s="1">
        <v>372</v>
      </c>
      <c r="EB107" s="1">
        <v>0</v>
      </c>
      <c r="EC107" s="1">
        <v>500</v>
      </c>
      <c r="ED107" s="1">
        <v>0</v>
      </c>
      <c r="EE107" s="1">
        <v>0</v>
      </c>
      <c r="EF107" s="1">
        <v>0</v>
      </c>
      <c r="EG107" s="1">
        <v>300</v>
      </c>
      <c r="EH107" s="1">
        <v>0</v>
      </c>
      <c r="EI107" s="1">
        <v>499</v>
      </c>
      <c r="EJ107"/>
      <c r="EK107" s="1">
        <v>11699.1</v>
      </c>
      <c r="EL107" s="1">
        <v>2</v>
      </c>
      <c r="EM107" s="1">
        <v>14298.9</v>
      </c>
      <c r="EN107" s="1">
        <v>304</v>
      </c>
      <c r="EO107" s="18">
        <v>9.99</v>
      </c>
      <c r="EP107" s="18" t="s">
        <v>1797</v>
      </c>
      <c r="EQ107" s="18" t="s">
        <v>414</v>
      </c>
      <c r="ER107" s="1">
        <v>350</v>
      </c>
      <c r="ES107" s="1">
        <v>2005</v>
      </c>
      <c r="ET107" s="18" t="s">
        <v>1059</v>
      </c>
      <c r="EU107" s="18" t="s">
        <v>1061</v>
      </c>
      <c r="EV107" s="18" t="s">
        <v>1062</v>
      </c>
      <c r="EW107" s="1">
        <v>1500</v>
      </c>
      <c r="EX107" s="1">
        <v>11733</v>
      </c>
      <c r="EY107" s="18" t="s">
        <v>162</v>
      </c>
      <c r="EZ107" s="1">
        <v>11733</v>
      </c>
      <c r="FA107" s="18" t="s">
        <v>1798</v>
      </c>
      <c r="FB107"/>
      <c r="FC107" s="17" t="s">
        <v>3462</v>
      </c>
      <c r="FD107"/>
      <c r="FE107"/>
      <c r="FF107" s="1">
        <v>304.11</v>
      </c>
      <c r="FG107" s="1" t="n">
        <f si="5" t="shared"/>
        <v>304.0</v>
      </c>
      <c r="FH107"/>
      <c r="FI107"/>
      <c r="FJ107" s="18">
        <v>0</v>
      </c>
      <c r="FK107" s="1" t="n">
        <f ref="FK107:FK109" si="7" t="shared">EW107</f>
        <v>1500.0</v>
      </c>
    </row>
    <row r="108" spans="1:167">
      <c r="A108" s="18" t="s">
        <v>266</v>
      </c>
      <c r="B108" s="17" t="s">
        <v>1069</v>
      </c>
      <c r="C108"/>
      <c r="D108" s="18" t="s">
        <v>161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14" t="s">
        <v>2170</v>
      </c>
      <c r="AH108" s="14" t="s">
        <v>252</v>
      </c>
      <c r="AI108" s="14" t="s">
        <v>323</v>
      </c>
      <c r="AJ108"/>
      <c r="AK108" s="5" t="s">
        <v>3529</v>
      </c>
      <c r="AL108" s="14" t="s">
        <v>143</v>
      </c>
      <c r="AM108" s="14" t="s">
        <v>174</v>
      </c>
      <c r="AN108" s="14" t="s">
        <v>3250</v>
      </c>
      <c r="AO108" s="14" t="s">
        <v>201</v>
      </c>
      <c r="AP108" s="14" t="s">
        <v>220</v>
      </c>
      <c r="AQ108" s="12" t="s">
        <v>2189</v>
      </c>
      <c r="AR108"/>
      <c r="AS108"/>
      <c r="AT108" s="13" t="s">
        <v>3251</v>
      </c>
      <c r="AU108" s="14" t="s">
        <v>3252</v>
      </c>
      <c r="AV108" s="14" t="s">
        <v>338</v>
      </c>
      <c r="AW108"/>
      <c r="AX108"/>
      <c r="AY108"/>
      <c r="AZ108" s="14" t="s">
        <v>3238</v>
      </c>
      <c r="BA108" s="14" t="s">
        <v>3227</v>
      </c>
      <c r="BB108" s="13" t="s">
        <v>3253</v>
      </c>
      <c r="BC108" s="1">
        <v>706</v>
      </c>
      <c r="BD108" s="18">
        <v>335</v>
      </c>
      <c r="BE108" s="18">
        <v>2158</v>
      </c>
      <c r="BF108" s="1">
        <v>706</v>
      </c>
      <c r="BG108" s="18">
        <v>335</v>
      </c>
      <c r="BH108" s="18">
        <v>2158</v>
      </c>
      <c r="BI108" s="18">
        <v>7</v>
      </c>
      <c r="BJ108" s="18">
        <v>3</v>
      </c>
      <c r="BK108" s="18" t="s">
        <v>1052</v>
      </c>
      <c r="BL108" s="18">
        <v>25</v>
      </c>
      <c r="BM108" s="18" t="s">
        <v>1053</v>
      </c>
      <c r="BN108" s="18" t="s">
        <v>3459</v>
      </c>
      <c r="BO108" s="8">
        <v>770</v>
      </c>
      <c r="BP108" s="18">
        <v>581</v>
      </c>
      <c r="BQ108" s="18">
        <v>2231</v>
      </c>
      <c r="BR108" s="18">
        <v>17</v>
      </c>
      <c r="BS108" s="18">
        <v>4</v>
      </c>
      <c r="BT108" s="18" t="s">
        <v>3459</v>
      </c>
      <c r="BU108" s="8">
        <v>21600</v>
      </c>
      <c r="BV108" s="18" t="s">
        <v>3456</v>
      </c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 s="18" t="s">
        <v>40</v>
      </c>
      <c r="DS108"/>
      <c r="DT108"/>
      <c r="DU108" s="1">
        <v>2014</v>
      </c>
      <c r="DV108" s="20" t="s">
        <v>3508</v>
      </c>
      <c r="DW108" s="20" t="s">
        <v>3382</v>
      </c>
      <c r="DX108" s="20" t="s">
        <v>3563</v>
      </c>
      <c r="DY108" s="1">
        <v>75</v>
      </c>
      <c r="DZ108" s="1">
        <v>23900</v>
      </c>
      <c r="EA108" s="1">
        <v>300</v>
      </c>
      <c r="EB108" s="1">
        <v>0</v>
      </c>
      <c r="EC108" s="1">
        <v>0</v>
      </c>
      <c r="ED108" s="1">
        <v>349</v>
      </c>
      <c r="EE108" s="1">
        <v>0</v>
      </c>
      <c r="EF108" s="1">
        <v>349</v>
      </c>
      <c r="EG108" s="1">
        <v>350</v>
      </c>
      <c r="EH108" s="1">
        <v>349</v>
      </c>
      <c r="EI108" s="1">
        <v>400</v>
      </c>
      <c r="EJ108"/>
      <c r="EK108" s="1">
        <v>21510</v>
      </c>
      <c r="EL108" s="1">
        <v>1</v>
      </c>
      <c r="EM108" s="1">
        <v>26290</v>
      </c>
      <c r="EN108" s="1">
        <v>581</v>
      </c>
      <c r="EO108" s="18">
        <v>8.01</v>
      </c>
      <c r="EP108" s="18" t="s">
        <v>1797</v>
      </c>
      <c r="EQ108" s="18" t="s">
        <v>1055</v>
      </c>
      <c r="ER108" s="1">
        <v>350</v>
      </c>
      <c r="ES108" s="1">
        <v>2005</v>
      </c>
      <c r="ET108" s="18" t="s">
        <v>1059</v>
      </c>
      <c r="EU108" s="18" t="s">
        <v>1061</v>
      </c>
      <c r="EV108" s="18" t="s">
        <v>1062</v>
      </c>
      <c r="EW108" s="1">
        <v>1500</v>
      </c>
      <c r="EX108" s="1">
        <v>25793</v>
      </c>
      <c r="EY108" s="18" t="s">
        <v>162</v>
      </c>
      <c r="EZ108" s="1">
        <v>26813</v>
      </c>
      <c r="FA108" s="18" t="s">
        <v>1798</v>
      </c>
      <c r="FB108"/>
      <c r="FC108" s="17" t="s">
        <v>3462</v>
      </c>
      <c r="FD108"/>
      <c r="FE108"/>
      <c r="FF108" s="1">
        <v>580.61</v>
      </c>
      <c r="FG108" s="1" t="n">
        <f si="5" t="shared"/>
        <v>581.0</v>
      </c>
      <c r="FH108"/>
      <c r="FI108"/>
      <c r="FJ108" s="18">
        <v>0</v>
      </c>
      <c r="FK108" s="1" t="n">
        <f si="7" t="shared"/>
        <v>1500.0</v>
      </c>
    </row>
    <row r="109" spans="1:167">
      <c r="A109" s="18" t="s">
        <v>266</v>
      </c>
      <c r="B109" s="17" t="s">
        <v>1069</v>
      </c>
      <c r="C109" s="26" t="s">
        <v>3460</v>
      </c>
      <c r="D109" s="18" t="s">
        <v>161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14" t="s">
        <v>1138</v>
      </c>
      <c r="AH109"/>
      <c r="AI109" s="14" t="s">
        <v>1562</v>
      </c>
      <c r="AJ109"/>
      <c r="AK109" s="5" t="s">
        <v>3529</v>
      </c>
      <c r="AL109" s="14" t="s">
        <v>143</v>
      </c>
      <c r="AM109" s="14" t="s">
        <v>193</v>
      </c>
      <c r="AN109" s="11" t="s">
        <v>1352</v>
      </c>
      <c r="AO109" s="11" t="s">
        <v>201</v>
      </c>
      <c r="AP109" s="11" t="s">
        <v>210</v>
      </c>
      <c r="AQ109" s="10" t="s">
        <v>2189</v>
      </c>
      <c r="AR109"/>
      <c r="AS109"/>
      <c r="AT109" s="13" t="s">
        <v>2190</v>
      </c>
      <c r="AU109" s="14" t="s">
        <v>2191</v>
      </c>
      <c r="AV109" s="14" t="s">
        <v>146</v>
      </c>
      <c r="AW109"/>
      <c r="AX109"/>
      <c r="AY109"/>
      <c r="AZ109" s="14" t="s">
        <v>2192</v>
      </c>
      <c r="BA109" s="14" t="s">
        <v>152</v>
      </c>
      <c r="BB109" s="13" t="s">
        <v>2193</v>
      </c>
      <c r="BC109" s="18">
        <v>954</v>
      </c>
      <c r="BD109" s="18">
        <v>336</v>
      </c>
      <c r="BE109" s="18">
        <v>2159</v>
      </c>
      <c r="BF109" s="18">
        <v>954</v>
      </c>
      <c r="BG109" s="18">
        <v>336</v>
      </c>
      <c r="BH109" s="18">
        <v>2159</v>
      </c>
      <c r="BI109" s="18">
        <v>6</v>
      </c>
      <c r="BJ109" s="18">
        <v>4</v>
      </c>
      <c r="BK109" s="18" t="s">
        <v>1051</v>
      </c>
      <c r="BL109" s="18">
        <v>30</v>
      </c>
      <c r="BM109" s="18" t="s">
        <v>1054</v>
      </c>
      <c r="BN109" s="18" t="s">
        <v>3459</v>
      </c>
      <c r="BO109" s="9">
        <v>954</v>
      </c>
      <c r="BP109" s="18">
        <v>583</v>
      </c>
      <c r="BQ109" s="18">
        <v>2232</v>
      </c>
      <c r="BR109" s="18">
        <v>16</v>
      </c>
      <c r="BS109" s="18">
        <v>5</v>
      </c>
      <c r="BT109" s="18" t="s">
        <v>3459</v>
      </c>
      <c r="BU109" s="8">
        <v>65000.04</v>
      </c>
      <c r="BV109" s="18" t="s">
        <v>3456</v>
      </c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 s="18" t="s">
        <v>40</v>
      </c>
      <c r="DS109"/>
      <c r="DT109"/>
      <c r="DU109" s="1">
        <v>2015</v>
      </c>
      <c r="DV109" s="20" t="s">
        <v>3508</v>
      </c>
      <c r="DW109" s="20" t="s">
        <v>3407</v>
      </c>
      <c r="DX109" s="20" t="s">
        <v>3536</v>
      </c>
      <c r="DY109" s="1">
        <v>60</v>
      </c>
      <c r="DZ109" s="1">
        <v>34503</v>
      </c>
      <c r="EA109" s="1">
        <v>1023</v>
      </c>
      <c r="EB109" s="1">
        <v>0</v>
      </c>
      <c r="EC109" s="1">
        <v>0</v>
      </c>
      <c r="ED109" s="1">
        <v>699</v>
      </c>
      <c r="EE109" s="1">
        <v>0</v>
      </c>
      <c r="EF109" s="1">
        <v>699</v>
      </c>
      <c r="EG109" s="1">
        <v>400</v>
      </c>
      <c r="EH109" s="1">
        <v>699</v>
      </c>
      <c r="EI109" s="1">
        <v>399</v>
      </c>
      <c r="EJ109"/>
      <c r="EK109" s="1">
        <v>31052.7</v>
      </c>
      <c r="EL109" s="1">
        <v>2</v>
      </c>
      <c r="EM109" s="1">
        <v>37953.300000000003</v>
      </c>
      <c r="EN109" s="1">
        <v>720</v>
      </c>
      <c r="EO109" s="18">
        <v>9.99</v>
      </c>
      <c r="EP109" s="18" t="s">
        <v>1797</v>
      </c>
      <c r="EQ109" s="18" t="s">
        <v>1056</v>
      </c>
      <c r="ER109" s="1">
        <v>450</v>
      </c>
      <c r="ES109" s="1">
        <v>2006</v>
      </c>
      <c r="ET109" s="18" t="s">
        <v>1055</v>
      </c>
      <c r="EU109" s="18" t="s">
        <v>1063</v>
      </c>
      <c r="EV109" s="18" t="s">
        <v>1064</v>
      </c>
      <c r="EW109" s="1">
        <v>1525</v>
      </c>
      <c r="EX109" s="1">
        <v>37829</v>
      </c>
      <c r="EY109" s="18" t="s">
        <v>163</v>
      </c>
      <c r="EZ109" s="1">
        <v>0</v>
      </c>
      <c r="FA109" s="18" t="s">
        <v>164</v>
      </c>
      <c r="FB109"/>
      <c r="FC109" s="17" t="s">
        <v>3462</v>
      </c>
      <c r="FD109"/>
      <c r="FE109"/>
      <c r="FF109" s="1">
        <v>719.79</v>
      </c>
      <c r="FG109" s="1" t="n">
        <f si="5" t="shared"/>
        <v>720.0</v>
      </c>
      <c r="FH109"/>
      <c r="FI109"/>
      <c r="FJ109" s="18">
        <v>0</v>
      </c>
      <c r="FK109" s="1" t="n">
        <f si="7" t="shared"/>
        <v>1525.0</v>
      </c>
    </row>
    <row r="110" spans="1:167">
      <c r="A110" s="18" t="s">
        <v>266</v>
      </c>
      <c r="B110" s="17" t="s">
        <v>1069</v>
      </c>
      <c r="C110"/>
      <c r="D110" s="18" t="s">
        <v>161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14" t="s">
        <v>1072</v>
      </c>
      <c r="AH110"/>
      <c r="AI110" s="14" t="s">
        <v>260</v>
      </c>
      <c r="AJ110"/>
      <c r="AK110" s="5" t="s">
        <v>3529</v>
      </c>
      <c r="AL110" s="14" t="s">
        <v>143</v>
      </c>
      <c r="AM110" s="14" t="s">
        <v>239</v>
      </c>
      <c r="AN110" s="11" t="s">
        <v>2151</v>
      </c>
      <c r="AO110" s="11" t="s">
        <v>216</v>
      </c>
      <c r="AP110" s="11" t="s">
        <v>216</v>
      </c>
      <c r="AQ110" s="10" t="s">
        <v>1867</v>
      </c>
      <c r="AR110"/>
      <c r="AS110"/>
      <c r="AT110" s="13" t="s">
        <v>333</v>
      </c>
      <c r="AU110" s="14" t="s">
        <v>2152</v>
      </c>
      <c r="AV110" s="14" t="s">
        <v>402</v>
      </c>
      <c r="AW110"/>
      <c r="AX110"/>
      <c r="AY110"/>
      <c r="AZ110" s="14" t="s">
        <v>2153</v>
      </c>
      <c r="BA110" s="14" t="s">
        <v>370</v>
      </c>
      <c r="BB110" s="13" t="s">
        <v>2154</v>
      </c>
      <c r="BC110" s="1">
        <v>912</v>
      </c>
      <c r="BD110" s="18">
        <v>337</v>
      </c>
      <c r="BE110" s="18">
        <v>2160</v>
      </c>
      <c r="BF110" s="1">
        <v>912</v>
      </c>
      <c r="BG110" s="18">
        <v>337</v>
      </c>
      <c r="BH110" s="18">
        <v>2160</v>
      </c>
      <c r="BI110" s="18">
        <v>9</v>
      </c>
      <c r="BJ110" s="18">
        <v>1</v>
      </c>
      <c r="BK110" s="18" t="s">
        <v>1799</v>
      </c>
      <c r="BL110" s="18">
        <v>0</v>
      </c>
      <c r="BM110" s="18" t="s">
        <v>3457</v>
      </c>
      <c r="BN110" s="18" t="s">
        <v>3459</v>
      </c>
      <c r="BO110" s="8">
        <v>706</v>
      </c>
      <c r="BP110" s="18">
        <v>585</v>
      </c>
      <c r="BQ110" s="18">
        <v>2233</v>
      </c>
      <c r="BR110" s="18">
        <v>16</v>
      </c>
      <c r="BS110" s="18">
        <v>5</v>
      </c>
      <c r="BT110" s="18" t="s">
        <v>3459</v>
      </c>
      <c r="BU110" s="8">
        <v>36000</v>
      </c>
      <c r="BV110" s="18" t="s">
        <v>3456</v>
      </c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 s="18" t="s">
        <v>40</v>
      </c>
      <c r="DS110"/>
      <c r="DT110"/>
      <c r="DU110" s="1">
        <v>2010</v>
      </c>
      <c r="DV110" s="20" t="s">
        <v>3508</v>
      </c>
      <c r="DW110" s="20" t="s">
        <v>3388</v>
      </c>
      <c r="DX110" s="20" t="s">
        <v>3587</v>
      </c>
      <c r="DY110" s="1">
        <v>60</v>
      </c>
      <c r="DZ110" s="1">
        <v>9999</v>
      </c>
      <c r="EA110" s="1">
        <v>606</v>
      </c>
      <c r="EB110" s="1">
        <v>0</v>
      </c>
      <c r="EC110" s="1">
        <v>2000</v>
      </c>
      <c r="ED110" s="1">
        <v>73</v>
      </c>
      <c r="EE110" s="1">
        <v>0</v>
      </c>
      <c r="EF110" s="1">
        <v>73</v>
      </c>
      <c r="EG110" s="1">
        <v>450</v>
      </c>
      <c r="EH110" s="1">
        <v>73</v>
      </c>
      <c r="EI110" s="1">
        <v>0</v>
      </c>
      <c r="EJ110"/>
      <c r="EK110" s="1">
        <v>8999.1</v>
      </c>
      <c r="EL110" s="1">
        <v>5</v>
      </c>
      <c r="EM110" s="1">
        <v>10998.9</v>
      </c>
      <c r="EN110" s="1">
        <v>159</v>
      </c>
      <c r="EO110" s="18">
        <v>11.2</v>
      </c>
      <c r="EP110" s="18" t="s">
        <v>266</v>
      </c>
      <c r="EQ110"/>
      <c r="ER110"/>
      <c r="ES110"/>
      <c r="ET110"/>
      <c r="EU110"/>
      <c r="EV110"/>
      <c r="EW110"/>
      <c r="EX110" s="1">
        <v>9225</v>
      </c>
      <c r="EY110"/>
      <c r="EZ110" s="1">
        <v>9225</v>
      </c>
      <c r="FA110"/>
      <c r="FB110"/>
      <c r="FC110" s="17" t="s">
        <v>3462</v>
      </c>
      <c r="FD110"/>
      <c r="FE110"/>
      <c r="FF110" s="1">
        <v>158.97</v>
      </c>
      <c r="FG110" s="1" t="n">
        <f si="5" t="shared"/>
        <v>159.0</v>
      </c>
      <c r="FH110"/>
      <c r="FI110"/>
      <c r="FJ110"/>
      <c r="FK110"/>
    </row>
    <row r="111" spans="1:167">
      <c r="A111" s="18" t="s">
        <v>266</v>
      </c>
      <c r="B111" s="17" t="s">
        <v>1069</v>
      </c>
      <c r="C111"/>
      <c r="D111" s="18" t="s">
        <v>161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14" t="s">
        <v>2274</v>
      </c>
      <c r="AH111" s="14" t="s">
        <v>242</v>
      </c>
      <c r="AI111" s="14" t="s">
        <v>260</v>
      </c>
      <c r="AJ111"/>
      <c r="AK111" s="5" t="s">
        <v>3529</v>
      </c>
      <c r="AL111" s="14" t="s">
        <v>143</v>
      </c>
      <c r="AM111" s="14" t="s">
        <v>189</v>
      </c>
      <c r="AN111" s="11" t="s">
        <v>2275</v>
      </c>
      <c r="AO111" s="11" t="s">
        <v>201</v>
      </c>
      <c r="AP111" s="11" t="s">
        <v>1071</v>
      </c>
      <c r="AQ111" s="10" t="s">
        <v>1871</v>
      </c>
      <c r="AR111"/>
      <c r="AS111"/>
      <c r="AT111" s="13" t="s">
        <v>2276</v>
      </c>
      <c r="AU111" s="14" t="s">
        <v>2277</v>
      </c>
      <c r="AV111" s="14" t="s">
        <v>402</v>
      </c>
      <c r="AW111"/>
      <c r="AX111"/>
      <c r="AY111"/>
      <c r="AZ111" s="14" t="s">
        <v>1861</v>
      </c>
      <c r="BA111" s="14" t="s">
        <v>374</v>
      </c>
      <c r="BB111" s="13" t="s">
        <v>2278</v>
      </c>
      <c r="BC111" s="18">
        <v>954</v>
      </c>
      <c r="BD111" s="18">
        <v>338</v>
      </c>
      <c r="BE111" s="18">
        <v>2161</v>
      </c>
      <c r="BF111" s="18">
        <v>954</v>
      </c>
      <c r="BG111" s="18">
        <v>338</v>
      </c>
      <c r="BH111" s="18">
        <v>2161</v>
      </c>
      <c r="BI111" s="18">
        <v>6</v>
      </c>
      <c r="BJ111" s="18">
        <v>4</v>
      </c>
      <c r="BK111" s="18" t="s">
        <v>1052</v>
      </c>
      <c r="BL111" s="18">
        <v>5</v>
      </c>
      <c r="BM111" s="18" t="s">
        <v>1054</v>
      </c>
      <c r="BN111" s="18" t="s">
        <v>3459</v>
      </c>
      <c r="BO111" s="9">
        <v>954</v>
      </c>
      <c r="BP111" s="18">
        <v>587</v>
      </c>
      <c r="BQ111" s="18">
        <v>2234</v>
      </c>
      <c r="BR111" s="18">
        <v>7</v>
      </c>
      <c r="BS111" s="18">
        <v>4</v>
      </c>
      <c r="BT111" s="18" t="s">
        <v>3459</v>
      </c>
      <c r="BU111" s="8">
        <v>36000</v>
      </c>
      <c r="BV111" s="18" t="s">
        <v>3456</v>
      </c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 s="18" t="s">
        <v>40</v>
      </c>
      <c r="DS111"/>
      <c r="DT111"/>
      <c r="DU111" s="1">
        <v>2012</v>
      </c>
      <c r="DV111" s="20" t="s">
        <v>3508</v>
      </c>
      <c r="DW111" s="20" t="s">
        <v>3387</v>
      </c>
      <c r="DX111" s="20" t="s">
        <v>3565</v>
      </c>
      <c r="DY111" s="1">
        <v>72</v>
      </c>
      <c r="DZ111" s="1">
        <v>20495</v>
      </c>
      <c r="EA111" s="1">
        <v>1272</v>
      </c>
      <c r="EB111" s="1">
        <v>0</v>
      </c>
      <c r="EC111" s="1">
        <v>2000</v>
      </c>
      <c r="ED111" s="1">
        <v>0</v>
      </c>
      <c r="EE111" s="1">
        <v>0</v>
      </c>
      <c r="EF111" s="1">
        <v>0</v>
      </c>
      <c r="EG111" s="1">
        <v>500</v>
      </c>
      <c r="EH111" s="1">
        <v>0</v>
      </c>
      <c r="EI111" s="1">
        <v>799</v>
      </c>
      <c r="EJ111"/>
      <c r="EK111" s="1">
        <v>18445.5</v>
      </c>
      <c r="EL111" s="1">
        <v>4</v>
      </c>
      <c r="EM111" s="1">
        <v>22544.5</v>
      </c>
      <c r="EN111" s="1">
        <v>349</v>
      </c>
      <c r="EO111" s="18">
        <v>10.01</v>
      </c>
      <c r="EP111" s="18" t="s">
        <v>266</v>
      </c>
      <c r="EQ111"/>
      <c r="ER111"/>
      <c r="ES111"/>
      <c r="ET111"/>
      <c r="EU111"/>
      <c r="EV111"/>
      <c r="EW111"/>
      <c r="EX111" s="1">
        <v>18575</v>
      </c>
      <c r="EY111"/>
      <c r="EZ111" s="1">
        <v>18575</v>
      </c>
      <c r="FA111"/>
      <c r="FB111"/>
      <c r="FC111" s="17" t="s">
        <v>3462</v>
      </c>
      <c r="FD111"/>
      <c r="FE111"/>
      <c r="FF111" s="1">
        <v>349.37</v>
      </c>
      <c r="FG111" s="1" t="n">
        <f si="5" t="shared"/>
        <v>349.0</v>
      </c>
      <c r="FH111"/>
      <c r="FI111"/>
      <c r="FJ111"/>
      <c r="FK111"/>
    </row>
    <row r="112" spans="1:167">
      <c r="A112" s="18" t="s">
        <v>266</v>
      </c>
      <c r="B112" s="17" t="s">
        <v>1069</v>
      </c>
      <c r="C112" s="26">
        <v>32127</v>
      </c>
      <c r="D112" s="18" t="s">
        <v>161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14" t="s">
        <v>2362</v>
      </c>
      <c r="AH112" s="14" t="s">
        <v>142</v>
      </c>
      <c r="AI112" s="14" t="s">
        <v>260</v>
      </c>
      <c r="AJ112"/>
      <c r="AK112" s="5" t="s">
        <v>3529</v>
      </c>
      <c r="AL112" s="14" t="s">
        <v>143</v>
      </c>
      <c r="AM112" s="14" t="s">
        <v>204</v>
      </c>
      <c r="AN112" s="11" t="s">
        <v>2363</v>
      </c>
      <c r="AO112" s="11" t="s">
        <v>422</v>
      </c>
      <c r="AP112" s="11" t="s">
        <v>422</v>
      </c>
      <c r="AQ112" s="10" t="s">
        <v>1874</v>
      </c>
      <c r="AR112"/>
      <c r="AS112"/>
      <c r="AT112" s="13" t="s">
        <v>2364</v>
      </c>
      <c r="AU112" s="14" t="s">
        <v>2365</v>
      </c>
      <c r="AV112" s="14" t="s">
        <v>146</v>
      </c>
      <c r="AW112"/>
      <c r="AX112"/>
      <c r="AY112"/>
      <c r="AZ112" s="14" t="s">
        <v>962</v>
      </c>
      <c r="BA112" s="14" t="s">
        <v>370</v>
      </c>
      <c r="BB112" s="13" t="s">
        <v>2366</v>
      </c>
      <c r="BC112" s="18">
        <v>910</v>
      </c>
      <c r="BD112" s="18">
        <v>339</v>
      </c>
      <c r="BE112" s="18">
        <v>2162</v>
      </c>
      <c r="BF112" s="18">
        <v>910</v>
      </c>
      <c r="BG112" s="18">
        <v>339</v>
      </c>
      <c r="BH112" s="18">
        <v>2162</v>
      </c>
      <c r="BI112" s="18">
        <v>5</v>
      </c>
      <c r="BJ112" s="18">
        <v>5</v>
      </c>
      <c r="BK112" s="18" t="s">
        <v>1800</v>
      </c>
      <c r="BL112" s="18">
        <v>10</v>
      </c>
      <c r="BM112" s="18" t="s">
        <v>155</v>
      </c>
      <c r="BN112" s="18" t="s">
        <v>3459</v>
      </c>
      <c r="BO112" s="8">
        <v>912</v>
      </c>
      <c r="BP112" s="18">
        <v>589</v>
      </c>
      <c r="BQ112" s="18">
        <v>2235</v>
      </c>
      <c r="BR112" s="18">
        <v>11</v>
      </c>
      <c r="BS112" s="18">
        <v>0</v>
      </c>
      <c r="BT112" s="18" t="s">
        <v>3459</v>
      </c>
      <c r="BU112" s="8">
        <v>33600</v>
      </c>
      <c r="BV112" s="18" t="s">
        <v>3456</v>
      </c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 s="18" t="s">
        <v>40</v>
      </c>
      <c r="DS112"/>
      <c r="DT112"/>
      <c r="DU112" s="1">
        <v>2014</v>
      </c>
      <c r="DV112" s="20" t="s">
        <v>3508</v>
      </c>
      <c r="DW112" s="20" t="s">
        <v>3382</v>
      </c>
      <c r="DX112" s="20" t="s">
        <v>3563</v>
      </c>
      <c r="DY112" s="1">
        <v>72</v>
      </c>
      <c r="DZ112" s="1">
        <v>25600</v>
      </c>
      <c r="EA112" s="1">
        <v>615</v>
      </c>
      <c r="EB112" s="1">
        <v>0</v>
      </c>
      <c r="EC112" s="1">
        <v>700</v>
      </c>
      <c r="ED112" s="1">
        <v>0</v>
      </c>
      <c r="EE112" s="1">
        <v>0</v>
      </c>
      <c r="EF112" s="1">
        <v>0</v>
      </c>
      <c r="EG112" s="1">
        <v>550</v>
      </c>
      <c r="EH112" s="1">
        <v>0</v>
      </c>
      <c r="EI112" s="1">
        <v>0</v>
      </c>
      <c r="EJ112"/>
      <c r="EK112" s="1">
        <v>23040</v>
      </c>
      <c r="EL112" s="1">
        <v>5</v>
      </c>
      <c r="EM112" s="1">
        <v>28160</v>
      </c>
      <c r="EN112" s="1">
        <v>741</v>
      </c>
      <c r="EO112" s="18">
        <v>11.2</v>
      </c>
      <c r="EP112" s="18" t="s">
        <v>266</v>
      </c>
      <c r="EQ112"/>
      <c r="ER112"/>
      <c r="ES112"/>
      <c r="ET112"/>
      <c r="EU112"/>
      <c r="EV112"/>
      <c r="EW112"/>
      <c r="EX112" s="1">
        <v>26403</v>
      </c>
      <c r="EY112"/>
      <c r="EZ112" s="1">
        <v>0</v>
      </c>
      <c r="FA112"/>
      <c r="FB112"/>
      <c r="FC112" s="17" t="s">
        <v>3462</v>
      </c>
      <c r="FD112"/>
      <c r="FE112"/>
      <c r="FF112" s="1">
        <v>740.61</v>
      </c>
      <c r="FG112" s="1" t="n">
        <f si="5" t="shared"/>
        <v>741.0</v>
      </c>
      <c r="FH112"/>
      <c r="FI112"/>
      <c r="FJ112"/>
      <c r="FK112"/>
    </row>
    <row r="113" spans="1:167">
      <c r="A113" s="18" t="s">
        <v>266</v>
      </c>
      <c r="B113" s="17" t="s">
        <v>1069</v>
      </c>
      <c r="C113"/>
      <c r="D113" s="18" t="s">
        <v>161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14" t="s">
        <v>3047</v>
      </c>
      <c r="AH113" s="14" t="s">
        <v>3048</v>
      </c>
      <c r="AI113" s="14" t="s">
        <v>3049</v>
      </c>
      <c r="AJ113"/>
      <c r="AK113" s="5" t="s">
        <v>3529</v>
      </c>
      <c r="AL113" s="14" t="s">
        <v>143</v>
      </c>
      <c r="AM113" s="14" t="s">
        <v>215</v>
      </c>
      <c r="AN113" s="11" t="s">
        <v>3050</v>
      </c>
      <c r="AO113" s="11" t="s">
        <v>1872</v>
      </c>
      <c r="AP113" s="11" t="s">
        <v>1855</v>
      </c>
      <c r="AQ113" s="12" t="s">
        <v>1874</v>
      </c>
      <c r="AR113"/>
      <c r="AS113"/>
      <c r="AT113" s="13" t="s">
        <v>3051</v>
      </c>
      <c r="AU113" s="14" t="s">
        <v>2928</v>
      </c>
      <c r="AV113" s="14" t="s">
        <v>862</v>
      </c>
      <c r="AW113" s="14" t="s">
        <v>263</v>
      </c>
      <c r="AX113"/>
      <c r="AY113"/>
      <c r="AZ113" s="14" t="s">
        <v>2180</v>
      </c>
      <c r="BA113" s="14" t="s">
        <v>374</v>
      </c>
      <c r="BB113" s="13" t="s">
        <v>3052</v>
      </c>
      <c r="BC113" s="18">
        <v>954</v>
      </c>
      <c r="BD113" s="18">
        <v>340</v>
      </c>
      <c r="BE113" s="18">
        <v>2163</v>
      </c>
      <c r="BF113" s="18">
        <v>954</v>
      </c>
      <c r="BG113" s="18">
        <v>340</v>
      </c>
      <c r="BH113" s="18">
        <v>2163</v>
      </c>
      <c r="BI113" s="18">
        <v>7</v>
      </c>
      <c r="BJ113" s="18">
        <v>3</v>
      </c>
      <c r="BK113" s="18" t="s">
        <v>1800</v>
      </c>
      <c r="BL113" s="18">
        <v>15</v>
      </c>
      <c r="BM113" s="18" t="s">
        <v>1053</v>
      </c>
      <c r="BN113" s="18" t="s">
        <v>3459</v>
      </c>
      <c r="BO113" s="9">
        <v>954</v>
      </c>
      <c r="BP113" s="18">
        <v>591</v>
      </c>
      <c r="BQ113" s="18">
        <v>2236</v>
      </c>
      <c r="BR113" s="18">
        <v>6</v>
      </c>
      <c r="BS113" s="18">
        <v>5</v>
      </c>
      <c r="BT113" s="18" t="s">
        <v>3459</v>
      </c>
      <c r="BU113" s="8">
        <v>22600</v>
      </c>
      <c r="BV113" s="18" t="s">
        <v>3456</v>
      </c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 s="18" t="s">
        <v>40</v>
      </c>
      <c r="DS113"/>
      <c r="DT113"/>
      <c r="DU113" s="1">
        <v>2012</v>
      </c>
      <c r="DV113" s="20" t="s">
        <v>3508</v>
      </c>
      <c r="DW113" s="20" t="s">
        <v>3388</v>
      </c>
      <c r="DX113" s="20" t="s">
        <v>3559</v>
      </c>
      <c r="DY113" s="1">
        <v>72</v>
      </c>
      <c r="DZ113" s="1">
        <v>15998</v>
      </c>
      <c r="EA113" s="1">
        <v>791</v>
      </c>
      <c r="EB113" s="1">
        <v>0</v>
      </c>
      <c r="EC113" s="1">
        <v>0</v>
      </c>
      <c r="ED113" s="1">
        <v>688</v>
      </c>
      <c r="EE113" s="1">
        <v>0</v>
      </c>
      <c r="EF113" s="1">
        <v>688</v>
      </c>
      <c r="EG113" s="1">
        <v>600</v>
      </c>
      <c r="EH113" s="1">
        <v>688</v>
      </c>
      <c r="EI113" s="1">
        <v>649</v>
      </c>
      <c r="EJ113"/>
      <c r="EK113" s="1">
        <v>14398.2</v>
      </c>
      <c r="EL113" s="1">
        <v>4</v>
      </c>
      <c r="EM113" s="1">
        <v>17597.8</v>
      </c>
      <c r="EN113" s="1">
        <v>297</v>
      </c>
      <c r="EO113" s="18">
        <v>10.01</v>
      </c>
      <c r="EP113" s="18" t="s">
        <v>266</v>
      </c>
      <c r="EQ113"/>
      <c r="ER113"/>
      <c r="ES113"/>
      <c r="ET113"/>
      <c r="EU113"/>
      <c r="EV113"/>
      <c r="EW113"/>
      <c r="EX113" s="1">
        <v>13022</v>
      </c>
      <c r="EY113"/>
      <c r="EZ113" s="1">
        <v>13022</v>
      </c>
      <c r="FA113"/>
      <c r="FB113"/>
      <c r="FC113" s="17" t="s">
        <v>3462</v>
      </c>
      <c r="FD113"/>
      <c r="FE113"/>
      <c r="FF113" s="1">
        <v>296.5</v>
      </c>
      <c r="FG113" s="1" t="n">
        <f si="5" t="shared"/>
        <v>297.0</v>
      </c>
      <c r="FH113"/>
      <c r="FI113"/>
      <c r="FJ113"/>
      <c r="FK113"/>
    </row>
    <row r="114" spans="1:167">
      <c r="A114" s="18" t="s">
        <v>266</v>
      </c>
      <c r="B114" s="17" t="s">
        <v>1069</v>
      </c>
      <c r="C114" s="26" t="s">
        <v>3460</v>
      </c>
      <c r="D114" s="18" t="s">
        <v>161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14" t="s">
        <v>3351</v>
      </c>
      <c r="AH114" s="14" t="s">
        <v>288</v>
      </c>
      <c r="AI114" s="14" t="s">
        <v>3352</v>
      </c>
      <c r="AJ114"/>
      <c r="AK114" s="5" t="s">
        <v>3529</v>
      </c>
      <c r="AL114" s="14" t="s">
        <v>143</v>
      </c>
      <c r="AM114" s="14" t="s">
        <v>184</v>
      </c>
      <c r="AN114" s="14" t="s">
        <v>3353</v>
      </c>
      <c r="AO114" s="14">
        <v>10</v>
      </c>
      <c r="AP114" s="14">
        <v>12</v>
      </c>
      <c r="AQ114" s="12" t="s">
        <v>1882</v>
      </c>
      <c r="AR114"/>
      <c r="AS114"/>
      <c r="AT114" s="13" t="s">
        <v>3354</v>
      </c>
      <c r="AU114" s="14" t="s">
        <v>3355</v>
      </c>
      <c r="AV114" s="14" t="s">
        <v>402</v>
      </c>
      <c r="AW114"/>
      <c r="AX114"/>
      <c r="AY114"/>
      <c r="AZ114" s="14" t="s">
        <v>3349</v>
      </c>
      <c r="BA114" s="14" t="s">
        <v>3332</v>
      </c>
      <c r="BB114" s="13" t="s">
        <v>3356</v>
      </c>
      <c r="BC114" s="18">
        <v>954</v>
      </c>
      <c r="BD114" s="18">
        <v>341</v>
      </c>
      <c r="BE114" s="18">
        <v>2164</v>
      </c>
      <c r="BF114" s="18">
        <v>954</v>
      </c>
      <c r="BG114" s="18">
        <v>341</v>
      </c>
      <c r="BH114" s="18">
        <v>2164</v>
      </c>
      <c r="BI114" s="18">
        <v>9</v>
      </c>
      <c r="BJ114" s="18">
        <v>1</v>
      </c>
      <c r="BK114" s="18" t="s">
        <v>1800</v>
      </c>
      <c r="BL114" s="18">
        <v>20</v>
      </c>
      <c r="BM114" s="18" t="s">
        <v>3457</v>
      </c>
      <c r="BN114" s="18" t="s">
        <v>3459</v>
      </c>
      <c r="BO114" s="9">
        <v>910</v>
      </c>
      <c r="BP114" s="18">
        <v>593</v>
      </c>
      <c r="BQ114" s="18">
        <v>2237</v>
      </c>
      <c r="BR114" s="18">
        <v>17</v>
      </c>
      <c r="BS114" s="18">
        <v>4</v>
      </c>
      <c r="BT114" s="18" t="s">
        <v>3459</v>
      </c>
      <c r="BU114" s="8">
        <v>66000.040000000008</v>
      </c>
      <c r="BV114" s="18" t="s">
        <v>3456</v>
      </c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 s="18" t="s">
        <v>40</v>
      </c>
      <c r="DS114"/>
      <c r="DT114"/>
      <c r="DU114" s="1">
        <v>2015</v>
      </c>
      <c r="DV114" s="20" t="s">
        <v>3508</v>
      </c>
      <c r="DW114" s="20" t="s">
        <v>3387</v>
      </c>
      <c r="DX114" s="20" t="s">
        <v>3565</v>
      </c>
      <c r="DY114" s="1">
        <v>72</v>
      </c>
      <c r="DZ114" s="1">
        <v>30699</v>
      </c>
      <c r="EA114" s="1">
        <v>2040</v>
      </c>
      <c r="EB114" s="1">
        <v>0</v>
      </c>
      <c r="EC114" s="1">
        <v>3000</v>
      </c>
      <c r="ED114" s="1">
        <v>400</v>
      </c>
      <c r="EE114" s="1">
        <v>0</v>
      </c>
      <c r="EF114" s="1">
        <v>400</v>
      </c>
      <c r="EG114" s="1">
        <v>650</v>
      </c>
      <c r="EH114" s="1">
        <v>400</v>
      </c>
      <c r="EI114" s="1">
        <v>699</v>
      </c>
      <c r="EJ114"/>
      <c r="EK114" s="1">
        <v>27629.1</v>
      </c>
      <c r="EL114" s="1">
        <v>6</v>
      </c>
      <c r="EM114" s="1">
        <v>33768.9</v>
      </c>
      <c r="EN114" s="1">
        <v>511</v>
      </c>
      <c r="EO114" s="18">
        <v>14.3</v>
      </c>
      <c r="EP114" s="18" t="s">
        <v>266</v>
      </c>
      <c r="EQ114"/>
      <c r="ER114"/>
      <c r="ES114"/>
      <c r="ET114"/>
      <c r="EU114"/>
      <c r="EV114"/>
      <c r="EW114"/>
      <c r="EX114" s="1">
        <v>28617</v>
      </c>
      <c r="EY114"/>
      <c r="EZ114" s="1">
        <v>0</v>
      </c>
      <c r="FA114"/>
      <c r="FB114"/>
      <c r="FC114" s="17" t="s">
        <v>3462</v>
      </c>
      <c r="FD114"/>
      <c r="FE114"/>
      <c r="FF114" s="1">
        <v>510.7</v>
      </c>
      <c r="FG114" s="1" t="n">
        <f si="5" t="shared"/>
        <v>511.0</v>
      </c>
      <c r="FH114"/>
      <c r="FI114"/>
      <c r="FJ114"/>
      <c r="FK114"/>
    </row>
    <row r="115" spans="1:167">
      <c r="A115" s="18" t="s">
        <v>266</v>
      </c>
      <c r="B115" s="17" t="s">
        <v>1069</v>
      </c>
      <c r="C115" s="26" t="s">
        <v>3460</v>
      </c>
      <c r="D115" s="18" t="s">
        <v>161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14" t="s">
        <v>2997</v>
      </c>
      <c r="AH115"/>
      <c r="AI115" s="14" t="s">
        <v>2998</v>
      </c>
      <c r="AJ115"/>
      <c r="AK115" s="5" t="s">
        <v>3529</v>
      </c>
      <c r="AL115" s="14" t="s">
        <v>143</v>
      </c>
      <c r="AM115" s="14" t="s">
        <v>177</v>
      </c>
      <c r="AN115" s="11" t="s">
        <v>2999</v>
      </c>
      <c r="AO115" s="11" t="s">
        <v>228</v>
      </c>
      <c r="AP115" s="11" t="s">
        <v>1872</v>
      </c>
      <c r="AQ115" s="12" t="s">
        <v>1870</v>
      </c>
      <c r="AR115"/>
      <c r="AS115"/>
      <c r="AT115" s="13" t="s">
        <v>3000</v>
      </c>
      <c r="AU115" s="14" t="s">
        <v>3001</v>
      </c>
      <c r="AV115" s="14" t="s">
        <v>401</v>
      </c>
      <c r="AW115" s="14" t="s">
        <v>262</v>
      </c>
      <c r="AX115"/>
      <c r="AY115"/>
      <c r="AZ115" s="14" t="s">
        <v>2180</v>
      </c>
      <c r="BA115" s="14" t="s">
        <v>374</v>
      </c>
      <c r="BB115" s="13" t="s">
        <v>3002</v>
      </c>
      <c r="BC115" s="18">
        <v>954</v>
      </c>
      <c r="BD115" s="18">
        <v>342</v>
      </c>
      <c r="BE115" s="18">
        <v>2165</v>
      </c>
      <c r="BF115" s="18">
        <v>954</v>
      </c>
      <c r="BG115" s="18">
        <v>342</v>
      </c>
      <c r="BH115" s="18">
        <v>2165</v>
      </c>
      <c r="BI115" s="18">
        <v>9</v>
      </c>
      <c r="BJ115" s="18">
        <v>1</v>
      </c>
      <c r="BK115" s="18" t="s">
        <v>1052</v>
      </c>
      <c r="BL115" s="18">
        <v>25</v>
      </c>
      <c r="BM115" s="18" t="s">
        <v>3457</v>
      </c>
      <c r="BN115" s="18" t="s">
        <v>3459</v>
      </c>
      <c r="BO115" s="18">
        <v>954</v>
      </c>
      <c r="BP115" s="18">
        <v>595</v>
      </c>
      <c r="BQ115" s="18">
        <v>2238</v>
      </c>
      <c r="BR115" s="18">
        <v>11</v>
      </c>
      <c r="BS115" s="18">
        <v>0</v>
      </c>
      <c r="BT115" s="18" t="s">
        <v>3459</v>
      </c>
      <c r="BU115" s="8">
        <v>43200</v>
      </c>
      <c r="BV115" s="18" t="s">
        <v>3456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 s="18" t="s">
        <v>40</v>
      </c>
      <c r="DS115"/>
      <c r="DT115"/>
      <c r="DU115" s="1">
        <v>2012</v>
      </c>
      <c r="DV115" s="20" t="s">
        <v>3508</v>
      </c>
      <c r="DW115" s="20" t="s">
        <v>3388</v>
      </c>
      <c r="DX115" s="20" t="s">
        <v>3559</v>
      </c>
      <c r="DY115" s="1">
        <v>60</v>
      </c>
      <c r="DZ115" s="1">
        <v>15985</v>
      </c>
      <c r="EA115" s="1">
        <v>159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700</v>
      </c>
      <c r="EH115" s="1">
        <v>0</v>
      </c>
      <c r="EI115" s="1">
        <v>487</v>
      </c>
      <c r="EJ115"/>
      <c r="EK115" s="1">
        <v>14386.5</v>
      </c>
      <c r="EL115" s="1">
        <v>5</v>
      </c>
      <c r="EM115" s="1">
        <v>17583.5</v>
      </c>
      <c r="EN115" s="1">
        <v>357</v>
      </c>
      <c r="EO115" s="18">
        <v>11.2</v>
      </c>
      <c r="EP115" s="18" t="s">
        <v>1797</v>
      </c>
      <c r="EQ115" s="18" t="s">
        <v>1057</v>
      </c>
      <c r="ER115" s="1">
        <v>400</v>
      </c>
      <c r="ES115" s="1">
        <v>2008</v>
      </c>
      <c r="ET115" s="18" t="s">
        <v>1470</v>
      </c>
      <c r="EU115" s="18" t="s">
        <v>3387</v>
      </c>
      <c r="EV115" s="18" t="s">
        <v>3531</v>
      </c>
      <c r="EW115" s="1">
        <v>8500</v>
      </c>
      <c r="EX115" s="1">
        <v>16000</v>
      </c>
      <c r="EY115" s="18" t="s">
        <v>163</v>
      </c>
      <c r="EZ115" s="1">
        <v>16000</v>
      </c>
      <c r="FA115" s="18" t="s">
        <v>164</v>
      </c>
      <c r="FB115"/>
      <c r="FC115" s="17" t="s">
        <v>3462</v>
      </c>
      <c r="FD115"/>
      <c r="FE115"/>
      <c r="FF115" s="1">
        <v>357.33</v>
      </c>
      <c r="FG115" s="1" t="n">
        <f si="5" t="shared"/>
        <v>357.0</v>
      </c>
      <c r="FH115"/>
      <c r="FI115"/>
      <c r="FJ115" s="18">
        <v>0</v>
      </c>
      <c r="FK115" s="1" t="n">
        <f ref="FK115:FK116" si="8" t="shared">EW115</f>
        <v>8500.0</v>
      </c>
    </row>
    <row r="116" spans="1:167">
      <c r="A116" s="18" t="s">
        <v>266</v>
      </c>
      <c r="B116" s="17" t="s">
        <v>1069</v>
      </c>
      <c r="C116" s="26">
        <v>32127</v>
      </c>
      <c r="D116" s="18" t="s">
        <v>161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14" t="s">
        <v>255</v>
      </c>
      <c r="AH116" s="14" t="s">
        <v>3303</v>
      </c>
      <c r="AI116" s="14" t="s">
        <v>3304</v>
      </c>
      <c r="AJ116"/>
      <c r="AK116" s="5" t="s">
        <v>3529</v>
      </c>
      <c r="AL116" s="14" t="s">
        <v>143</v>
      </c>
      <c r="AM116" s="14" t="s">
        <v>177</v>
      </c>
      <c r="AN116" s="14" t="s">
        <v>3305</v>
      </c>
      <c r="AO116" s="14" t="s">
        <v>201</v>
      </c>
      <c r="AP116" s="14" t="s">
        <v>220</v>
      </c>
      <c r="AQ116" s="12" t="s">
        <v>815</v>
      </c>
      <c r="AR116"/>
      <c r="AS116"/>
      <c r="AT116" s="13" t="s">
        <v>3306</v>
      </c>
      <c r="AU116" s="14" t="s">
        <v>3307</v>
      </c>
      <c r="AV116" s="14" t="s">
        <v>401</v>
      </c>
      <c r="AW116"/>
      <c r="AX116"/>
      <c r="AY116"/>
      <c r="AZ116" s="14" t="s">
        <v>3308</v>
      </c>
      <c r="BA116" s="14" t="s">
        <v>1</v>
      </c>
      <c r="BB116" s="13" t="s">
        <v>3309</v>
      </c>
      <c r="BC116" s="18">
        <v>910</v>
      </c>
      <c r="BD116" s="18">
        <v>343</v>
      </c>
      <c r="BE116" s="18">
        <v>2166</v>
      </c>
      <c r="BF116" s="18">
        <v>910</v>
      </c>
      <c r="BG116" s="18">
        <v>343</v>
      </c>
      <c r="BH116" s="18">
        <v>2166</v>
      </c>
      <c r="BI116" s="18">
        <v>8</v>
      </c>
      <c r="BJ116" s="18">
        <v>2</v>
      </c>
      <c r="BK116" s="18" t="s">
        <v>1800</v>
      </c>
      <c r="BL116" s="18">
        <v>30</v>
      </c>
      <c r="BM116" s="18" t="s">
        <v>1801</v>
      </c>
      <c r="BN116" s="18" t="s">
        <v>3459</v>
      </c>
      <c r="BO116" s="1">
        <v>706</v>
      </c>
      <c r="BP116" s="18">
        <v>597</v>
      </c>
      <c r="BQ116" s="18">
        <v>2239</v>
      </c>
      <c r="BR116" s="18">
        <v>5</v>
      </c>
      <c r="BS116" s="18">
        <v>6</v>
      </c>
      <c r="BT116" s="18" t="s">
        <v>3459</v>
      </c>
      <c r="BU116" s="8">
        <v>37884</v>
      </c>
      <c r="BV116" s="18" t="s">
        <v>3456</v>
      </c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 s="18" t="s">
        <v>40</v>
      </c>
      <c r="DS116"/>
      <c r="DT116"/>
      <c r="DU116" s="1">
        <v>2015</v>
      </c>
      <c r="DV116" s="20" t="s">
        <v>3508</v>
      </c>
      <c r="DW116" s="20" t="s">
        <v>3388</v>
      </c>
      <c r="DX116" s="20" t="s">
        <v>3560</v>
      </c>
      <c r="DY116" s="1">
        <v>72</v>
      </c>
      <c r="DZ116" s="1">
        <v>14988</v>
      </c>
      <c r="EA116" s="1">
        <v>950</v>
      </c>
      <c r="EB116" s="1">
        <v>0</v>
      </c>
      <c r="EC116" s="1">
        <v>100</v>
      </c>
      <c r="ED116" s="1">
        <v>798</v>
      </c>
      <c r="EE116" s="1">
        <v>0</v>
      </c>
      <c r="EF116" s="1">
        <v>798</v>
      </c>
      <c r="EG116" s="1">
        <v>750</v>
      </c>
      <c r="EH116" s="1">
        <v>798</v>
      </c>
      <c r="EI116" s="1">
        <v>28</v>
      </c>
      <c r="EJ116"/>
      <c r="EK116" s="1">
        <v>13489.2</v>
      </c>
      <c r="EL116" s="1">
        <v>6</v>
      </c>
      <c r="EM116" s="1">
        <v>16486.8</v>
      </c>
      <c r="EN116" s="1">
        <v>279</v>
      </c>
      <c r="EO116" s="18">
        <v>14.3</v>
      </c>
      <c r="EP116" s="18" t="s">
        <v>1797</v>
      </c>
      <c r="EQ116" s="18" t="s">
        <v>1058</v>
      </c>
      <c r="ER116" s="1">
        <v>700</v>
      </c>
      <c r="ES116" s="1">
        <v>2009</v>
      </c>
      <c r="ET116" s="18" t="s">
        <v>1060</v>
      </c>
      <c r="EU116" s="18" t="s">
        <v>1068</v>
      </c>
      <c r="EV116" s="18" t="s">
        <v>3532</v>
      </c>
      <c r="EW116" s="1">
        <v>13500</v>
      </c>
      <c r="EX116" s="1">
        <v>17738</v>
      </c>
      <c r="EY116" s="18" t="s">
        <v>162</v>
      </c>
      <c r="EZ116" s="1">
        <v>0</v>
      </c>
      <c r="FA116" s="18" t="s">
        <v>1798</v>
      </c>
      <c r="FB116"/>
      <c r="FC116" s="17" t="s">
        <v>3462</v>
      </c>
      <c r="FD116"/>
      <c r="FE116"/>
      <c r="FF116" s="1">
        <v>278.89999999999998</v>
      </c>
      <c r="FG116" s="1" t="n">
        <f si="5" t="shared"/>
        <v>279.0</v>
      </c>
      <c r="FH116"/>
      <c r="FI116"/>
      <c r="FJ116" s="18">
        <v>0</v>
      </c>
      <c r="FK116" s="1" t="n">
        <f si="8" t="shared"/>
        <v>13500.0</v>
      </c>
    </row>
    <row r="117" spans="1:167">
      <c r="A117" s="18" t="s">
        <v>266</v>
      </c>
      <c r="B117" s="17" t="s">
        <v>1069</v>
      </c>
      <c r="C117"/>
      <c r="D117" s="18" t="s">
        <v>161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14" t="s">
        <v>296</v>
      </c>
      <c r="AH117" s="14" t="s">
        <v>252</v>
      </c>
      <c r="AI117" s="14" t="s">
        <v>2234</v>
      </c>
      <c r="AJ117"/>
      <c r="AK117" s="5" t="s">
        <v>3529</v>
      </c>
      <c r="AL117" s="14" t="s">
        <v>143</v>
      </c>
      <c r="AM117" s="14" t="s">
        <v>194</v>
      </c>
      <c r="AN117" s="11" t="s">
        <v>2235</v>
      </c>
      <c r="AO117" s="11" t="s">
        <v>187</v>
      </c>
      <c r="AP117" s="11" t="s">
        <v>201</v>
      </c>
      <c r="AQ117" s="10" t="s">
        <v>1869</v>
      </c>
      <c r="AR117"/>
      <c r="AS117"/>
      <c r="AT117" s="13" t="s">
        <v>2236</v>
      </c>
      <c r="AU117" s="14" t="s">
        <v>2237</v>
      </c>
      <c r="AV117" s="14" t="s">
        <v>402</v>
      </c>
      <c r="AW117"/>
      <c r="AX117"/>
      <c r="AY117"/>
      <c r="AZ117" s="14" t="s">
        <v>2238</v>
      </c>
      <c r="BA117" s="14" t="s">
        <v>370</v>
      </c>
      <c r="BB117" s="13" t="s">
        <v>2239</v>
      </c>
      <c r="BC117" s="18">
        <v>954</v>
      </c>
      <c r="BD117" s="18">
        <v>344</v>
      </c>
      <c r="BE117" s="18">
        <v>2167</v>
      </c>
      <c r="BF117" s="18">
        <v>954</v>
      </c>
      <c r="BG117" s="18">
        <v>344</v>
      </c>
      <c r="BH117" s="18">
        <v>2167</v>
      </c>
      <c r="BI117" s="18">
        <v>7</v>
      </c>
      <c r="BJ117" s="18">
        <v>3</v>
      </c>
      <c r="BK117" s="18" t="s">
        <v>155</v>
      </c>
      <c r="BL117" s="18">
        <v>35</v>
      </c>
      <c r="BM117" s="18" t="s">
        <v>1053</v>
      </c>
      <c r="BN117" s="18" t="s">
        <v>3459</v>
      </c>
      <c r="BO117" s="18">
        <v>954</v>
      </c>
      <c r="BP117" s="18">
        <v>599</v>
      </c>
      <c r="BQ117" s="18">
        <v>2240</v>
      </c>
      <c r="BR117" s="18">
        <v>16</v>
      </c>
      <c r="BS117" s="18">
        <v>5</v>
      </c>
      <c r="BT117" s="18" t="s">
        <v>3459</v>
      </c>
      <c r="BU117" s="8">
        <v>24000</v>
      </c>
      <c r="BV117" s="18" t="s">
        <v>3456</v>
      </c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 s="18" t="s">
        <v>40</v>
      </c>
      <c r="DS117"/>
      <c r="DT117"/>
      <c r="DU117" s="1">
        <v>2015</v>
      </c>
      <c r="DV117" s="20" t="s">
        <v>3513</v>
      </c>
      <c r="DW117" s="20" t="s">
        <v>3394</v>
      </c>
      <c r="DX117" s="20" t="s">
        <v>3572</v>
      </c>
      <c r="DY117" s="1">
        <v>72</v>
      </c>
      <c r="DZ117" s="1">
        <v>20388</v>
      </c>
      <c r="EA117" s="1">
        <v>265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800</v>
      </c>
      <c r="EH117" s="1">
        <v>0</v>
      </c>
      <c r="EI117" s="1">
        <v>0</v>
      </c>
      <c r="EJ117"/>
      <c r="EK117" s="1">
        <v>18349.2</v>
      </c>
      <c r="EL117" s="1">
        <v>1</v>
      </c>
      <c r="EM117" s="1">
        <v>22426.799999999999</v>
      </c>
      <c r="EN117" s="1">
        <v>362</v>
      </c>
      <c r="EO117" s="18">
        <v>8.01</v>
      </c>
      <c r="EP117" s="18" t="s">
        <v>266</v>
      </c>
      <c r="EQ117"/>
      <c r="ER117"/>
      <c r="ES117"/>
      <c r="ET117"/>
      <c r="EU117"/>
      <c r="EV117"/>
      <c r="EW117"/>
      <c r="EX117" s="1">
        <v>17117</v>
      </c>
      <c r="EY117"/>
      <c r="EZ117" s="1">
        <v>17117</v>
      </c>
      <c r="FA117"/>
      <c r="FB117"/>
      <c r="FC117" s="17" t="s">
        <v>3462</v>
      </c>
      <c r="FD117"/>
      <c r="FE117"/>
      <c r="FF117" s="1">
        <v>362.11</v>
      </c>
      <c r="FG117" s="1" t="n">
        <f si="5" t="shared"/>
        <v>362.0</v>
      </c>
      <c r="FH117"/>
      <c r="FI117"/>
      <c r="FJ117"/>
      <c r="FK117"/>
    </row>
    <row r="118" spans="1:167">
      <c r="A118" s="18" t="s">
        <v>266</v>
      </c>
      <c r="B118" s="17" t="s">
        <v>1069</v>
      </c>
      <c r="C118"/>
      <c r="D118" s="18" t="s">
        <v>161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14" t="s">
        <v>1849</v>
      </c>
      <c r="AH118" s="14" t="s">
        <v>246</v>
      </c>
      <c r="AI118" s="14" t="s">
        <v>286</v>
      </c>
      <c r="AJ118"/>
      <c r="AK118" s="5" t="s">
        <v>3529</v>
      </c>
      <c r="AL118" s="14" t="s">
        <v>143</v>
      </c>
      <c r="AM118" s="14" t="s">
        <v>190</v>
      </c>
      <c r="AN118" s="14" t="s">
        <v>3190</v>
      </c>
      <c r="AO118" s="14" t="s">
        <v>148</v>
      </c>
      <c r="AP118" s="14" t="s">
        <v>225</v>
      </c>
      <c r="AQ118" s="12" t="s">
        <v>1851</v>
      </c>
      <c r="AR118"/>
      <c r="AS118"/>
      <c r="AT118" s="13" t="s">
        <v>3191</v>
      </c>
      <c r="AU118" s="14" t="s">
        <v>2338</v>
      </c>
      <c r="AV118" s="14" t="s">
        <v>400</v>
      </c>
      <c r="AW118" s="14">
        <v>205</v>
      </c>
      <c r="AX118"/>
      <c r="AY118"/>
      <c r="AZ118" s="14" t="s">
        <v>3185</v>
      </c>
      <c r="BA118" s="14" t="s">
        <v>385</v>
      </c>
      <c r="BB118" s="13" t="s">
        <v>3192</v>
      </c>
      <c r="BC118" s="18">
        <v>954</v>
      </c>
      <c r="BD118" s="18">
        <v>345</v>
      </c>
      <c r="BE118" s="18">
        <v>2168</v>
      </c>
      <c r="BF118" s="18">
        <v>954</v>
      </c>
      <c r="BG118" s="18">
        <v>345</v>
      </c>
      <c r="BH118" s="18">
        <v>2168</v>
      </c>
      <c r="BI118" s="18">
        <v>5</v>
      </c>
      <c r="BJ118" s="18">
        <v>5</v>
      </c>
      <c r="BK118" s="18" t="s">
        <v>1799</v>
      </c>
      <c r="BL118" s="18">
        <v>0</v>
      </c>
      <c r="BM118" s="18" t="s">
        <v>1053</v>
      </c>
      <c r="BN118" s="18" t="s">
        <v>3459</v>
      </c>
      <c r="BO118" s="1">
        <v>912</v>
      </c>
      <c r="BP118" s="18">
        <v>601</v>
      </c>
      <c r="BQ118" s="18">
        <v>2241</v>
      </c>
      <c r="BR118" s="18">
        <v>15</v>
      </c>
      <c r="BS118" s="18">
        <v>6</v>
      </c>
      <c r="BT118" s="18" t="s">
        <v>3459</v>
      </c>
      <c r="BU118" s="8">
        <v>74880</v>
      </c>
      <c r="BV118" s="18" t="s">
        <v>3456</v>
      </c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 s="18" t="s">
        <v>40</v>
      </c>
      <c r="DS118"/>
      <c r="DT118"/>
      <c r="DU118" s="1">
        <v>2014</v>
      </c>
      <c r="DV118" s="20" t="s">
        <v>3508</v>
      </c>
      <c r="DW118" s="20" t="s">
        <v>3388</v>
      </c>
      <c r="DX118" s="20" t="s">
        <v>3559</v>
      </c>
      <c r="DY118" s="1">
        <v>75</v>
      </c>
      <c r="DZ118" s="1">
        <v>17582</v>
      </c>
      <c r="EA118" s="1">
        <v>1221</v>
      </c>
      <c r="EB118" s="1">
        <v>0</v>
      </c>
      <c r="EC118" s="1">
        <v>500</v>
      </c>
      <c r="ED118" s="1">
        <v>900</v>
      </c>
      <c r="EE118" s="1">
        <v>0</v>
      </c>
      <c r="EF118" s="1">
        <v>3400</v>
      </c>
      <c r="EG118"/>
      <c r="EH118" s="1">
        <v>3400</v>
      </c>
      <c r="EI118" s="1">
        <v>2650</v>
      </c>
      <c r="EJ118"/>
      <c r="EK118" s="1">
        <v>15823.8</v>
      </c>
      <c r="EL118" s="1">
        <v>4</v>
      </c>
      <c r="EM118" s="1">
        <v>19340.2</v>
      </c>
      <c r="EN118" s="1">
        <v>360</v>
      </c>
      <c r="EO118" s="18">
        <v>10.01</v>
      </c>
      <c r="EP118" s="18" t="s">
        <v>266</v>
      </c>
      <c r="EQ118"/>
      <c r="ER118"/>
      <c r="ES118"/>
      <c r="ET118"/>
      <c r="EU118"/>
      <c r="EV118"/>
      <c r="EW118"/>
      <c r="EX118" s="1">
        <v>18566</v>
      </c>
      <c r="EY118"/>
      <c r="EZ118" s="1">
        <v>20357</v>
      </c>
      <c r="FA118"/>
      <c r="FB118"/>
      <c r="FC118" s="17" t="s">
        <v>3462</v>
      </c>
      <c r="FD118"/>
      <c r="FE118"/>
      <c r="FF118" s="1">
        <v>360.17</v>
      </c>
      <c r="FG118" s="1" t="n">
        <f si="5" t="shared"/>
        <v>360.0</v>
      </c>
      <c r="FH118"/>
      <c r="FI118"/>
      <c r="FJ118"/>
      <c r="FK118"/>
    </row>
    <row r="119" spans="1:167">
      <c r="A119" s="18" t="s">
        <v>266</v>
      </c>
      <c r="B119" s="17" t="s">
        <v>1069</v>
      </c>
      <c r="C119"/>
      <c r="D119" s="18" t="s">
        <v>161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14" t="s">
        <v>2127</v>
      </c>
      <c r="AH119" s="14" t="s">
        <v>2128</v>
      </c>
      <c r="AI119" s="14" t="s">
        <v>2129</v>
      </c>
      <c r="AJ119"/>
      <c r="AK119" s="5" t="s">
        <v>3529</v>
      </c>
      <c r="AL119" s="14" t="s">
        <v>143</v>
      </c>
      <c r="AM119" s="14" t="s">
        <v>221</v>
      </c>
      <c r="AN119" s="11" t="s">
        <v>2130</v>
      </c>
      <c r="AO119" s="11" t="s">
        <v>216</v>
      </c>
      <c r="AP119" s="11" t="s">
        <v>211</v>
      </c>
      <c r="AQ119" s="10" t="s">
        <v>1945</v>
      </c>
      <c r="AR119"/>
      <c r="AS119"/>
      <c r="AT119" s="13" t="s">
        <v>2131</v>
      </c>
      <c r="AU119" s="14" t="s">
        <v>2132</v>
      </c>
      <c r="AV119" s="14" t="s">
        <v>400</v>
      </c>
      <c r="AW119"/>
      <c r="AX119"/>
      <c r="AY119"/>
      <c r="AZ119" s="14" t="s">
        <v>944</v>
      </c>
      <c r="BA119" s="14" t="s">
        <v>374</v>
      </c>
      <c r="BB119" s="13" t="s">
        <v>2133</v>
      </c>
      <c r="BC119" s="18">
        <v>954</v>
      </c>
      <c r="BD119" s="18">
        <v>346</v>
      </c>
      <c r="BE119" s="18">
        <v>2169</v>
      </c>
      <c r="BF119" s="18">
        <v>954</v>
      </c>
      <c r="BG119" s="18">
        <v>346</v>
      </c>
      <c r="BH119" s="18">
        <v>2169</v>
      </c>
      <c r="BI119" s="18">
        <v>5</v>
      </c>
      <c r="BJ119" s="18">
        <v>5</v>
      </c>
      <c r="BK119" s="18" t="s">
        <v>1051</v>
      </c>
      <c r="BL119" s="18">
        <v>5</v>
      </c>
      <c r="BM119" s="18" t="s">
        <v>1801</v>
      </c>
      <c r="BN119" s="18" t="s">
        <v>3459</v>
      </c>
      <c r="BO119" s="18">
        <v>954</v>
      </c>
      <c r="BP119" s="18">
        <v>603</v>
      </c>
      <c r="BQ119" s="18">
        <v>2242</v>
      </c>
      <c r="BR119" s="18">
        <v>9</v>
      </c>
      <c r="BS119" s="18">
        <v>2</v>
      </c>
      <c r="BT119" s="18" t="s">
        <v>3459</v>
      </c>
      <c r="BU119" s="8">
        <v>67000.040000000008</v>
      </c>
      <c r="BV119" s="18" t="s">
        <v>3456</v>
      </c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 s="18" t="s">
        <v>40</v>
      </c>
      <c r="DS119"/>
      <c r="DT119"/>
      <c r="DU119" s="1">
        <v>2014</v>
      </c>
      <c r="DV119" s="20" t="s">
        <v>3508</v>
      </c>
      <c r="DW119" s="20" t="s">
        <v>3388</v>
      </c>
      <c r="DX119" s="20" t="s">
        <v>3559</v>
      </c>
      <c r="DY119" s="1">
        <v>75</v>
      </c>
      <c r="DZ119" s="1">
        <v>22263</v>
      </c>
      <c r="EA119" s="1">
        <v>128</v>
      </c>
      <c r="EB119" s="1">
        <v>0</v>
      </c>
      <c r="EC119" s="1">
        <v>0</v>
      </c>
      <c r="ED119" s="1">
        <v>495</v>
      </c>
      <c r="EE119" s="1">
        <v>0</v>
      </c>
      <c r="EF119" s="1">
        <v>495</v>
      </c>
      <c r="EG119"/>
      <c r="EH119" s="1">
        <v>495</v>
      </c>
      <c r="EI119" s="1">
        <v>589</v>
      </c>
      <c r="EJ119"/>
      <c r="EK119" s="1">
        <v>20036.7</v>
      </c>
      <c r="EL119" s="1">
        <v>3</v>
      </c>
      <c r="EM119" s="1">
        <v>24489.3</v>
      </c>
      <c r="EN119" s="1">
        <v>532</v>
      </c>
      <c r="EO119" s="18">
        <v>12.5</v>
      </c>
      <c r="EP119" s="18" t="s">
        <v>266</v>
      </c>
      <c r="EQ119"/>
      <c r="ER119"/>
      <c r="ES119"/>
      <c r="ET119"/>
      <c r="EU119"/>
      <c r="EV119"/>
      <c r="EW119"/>
      <c r="EX119" s="1">
        <v>19297</v>
      </c>
      <c r="EY119"/>
      <c r="EZ119" s="1">
        <v>0</v>
      </c>
      <c r="FA119"/>
      <c r="FB119"/>
      <c r="FC119" s="17" t="s">
        <v>3462</v>
      </c>
      <c r="FD119"/>
      <c r="FE119"/>
      <c r="FF119" s="1">
        <v>531.58000000000004</v>
      </c>
      <c r="FG119" s="1" t="n">
        <f si="5" t="shared"/>
        <v>532.0</v>
      </c>
      <c r="FH119"/>
      <c r="FI119"/>
      <c r="FJ119"/>
      <c r="FK119"/>
    </row>
    <row r="120" spans="1:167">
      <c r="A120" s="18" t="s">
        <v>266</v>
      </c>
      <c r="B120" s="17" t="s">
        <v>1069</v>
      </c>
      <c r="C120" s="26" t="s">
        <v>3460</v>
      </c>
      <c r="D120" s="18" t="s">
        <v>161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14" t="s">
        <v>3208</v>
      </c>
      <c r="AH120"/>
      <c r="AI120" s="14" t="s">
        <v>3209</v>
      </c>
      <c r="AJ120"/>
      <c r="AK120" s="5" t="s">
        <v>3529</v>
      </c>
      <c r="AL120" s="14" t="s">
        <v>143</v>
      </c>
      <c r="AM120" s="14" t="s">
        <v>211</v>
      </c>
      <c r="AN120" s="14" t="s">
        <v>3210</v>
      </c>
      <c r="AO120" s="14" t="s">
        <v>148</v>
      </c>
      <c r="AP120" s="14" t="s">
        <v>1865</v>
      </c>
      <c r="AQ120" s="12" t="s">
        <v>1874</v>
      </c>
      <c r="AR120"/>
      <c r="AS120"/>
      <c r="AT120" s="13" t="s">
        <v>3211</v>
      </c>
      <c r="AU120" s="14" t="s">
        <v>3212</v>
      </c>
      <c r="AV120" s="14" t="s">
        <v>408</v>
      </c>
      <c r="AW120"/>
      <c r="AX120"/>
      <c r="AY120"/>
      <c r="AZ120" s="14" t="s">
        <v>3178</v>
      </c>
      <c r="BA120" s="14" t="s">
        <v>385</v>
      </c>
      <c r="BB120" s="13" t="s">
        <v>3213</v>
      </c>
      <c r="BC120" s="18">
        <v>954</v>
      </c>
      <c r="BD120" s="18">
        <v>347</v>
      </c>
      <c r="BE120" s="18">
        <v>2170</v>
      </c>
      <c r="BF120" s="18">
        <v>954</v>
      </c>
      <c r="BG120" s="18">
        <v>347</v>
      </c>
      <c r="BH120" s="18">
        <v>2170</v>
      </c>
      <c r="BI120" s="1">
        <v>4.5038932146829804</v>
      </c>
      <c r="BJ120" s="1">
        <v>9.1802002224694093</v>
      </c>
      <c r="BK120" s="18" t="s">
        <v>1800</v>
      </c>
      <c r="BL120" s="18">
        <v>10</v>
      </c>
      <c r="BM120" s="18" t="s">
        <v>3457</v>
      </c>
      <c r="BN120" s="18" t="s">
        <v>3459</v>
      </c>
      <c r="BO120" s="18">
        <v>910</v>
      </c>
      <c r="BP120" s="18">
        <v>605</v>
      </c>
      <c r="BQ120" s="18">
        <v>2243</v>
      </c>
      <c r="BR120" s="18">
        <v>10</v>
      </c>
      <c r="BS120" s="18">
        <v>1</v>
      </c>
      <c r="BT120" s="18" t="s">
        <v>3459</v>
      </c>
      <c r="BU120" s="8">
        <v>44200</v>
      </c>
      <c r="BV120" s="18" t="s">
        <v>3456</v>
      </c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 s="18" t="s">
        <v>40</v>
      </c>
      <c r="DS120"/>
      <c r="DT120"/>
      <c r="DU120" s="1">
        <v>2015</v>
      </c>
      <c r="DV120" s="20" t="s">
        <v>3508</v>
      </c>
      <c r="DW120" s="20" t="s">
        <v>3388</v>
      </c>
      <c r="DX120" s="20" t="s">
        <v>3560</v>
      </c>
      <c r="DY120" s="1">
        <v>63</v>
      </c>
      <c r="DZ120" s="1">
        <v>18363</v>
      </c>
      <c r="EA120" s="1">
        <v>490</v>
      </c>
      <c r="EB120" s="1">
        <v>0</v>
      </c>
      <c r="EC120" s="1">
        <v>0</v>
      </c>
      <c r="ED120" s="1">
        <v>549</v>
      </c>
      <c r="EE120" s="1">
        <v>0</v>
      </c>
      <c r="EF120" s="1">
        <v>549</v>
      </c>
      <c r="EG120"/>
      <c r="EH120" s="1">
        <v>549</v>
      </c>
      <c r="EI120" s="1">
        <v>699</v>
      </c>
      <c r="EJ120"/>
      <c r="EK120" s="1">
        <v>16526.7</v>
      </c>
      <c r="EL120" s="1">
        <v>6</v>
      </c>
      <c r="EM120" s="1">
        <v>20199.3</v>
      </c>
      <c r="EN120" s="1">
        <v>324</v>
      </c>
      <c r="EO120" s="18">
        <v>14.3</v>
      </c>
      <c r="EP120" s="18" t="s">
        <v>266</v>
      </c>
      <c r="EQ120"/>
      <c r="ER120"/>
      <c r="ES120"/>
      <c r="ET120"/>
      <c r="EU120"/>
      <c r="EV120"/>
      <c r="EW120"/>
      <c r="EX120" s="1">
        <v>19896.759999999998</v>
      </c>
      <c r="EY120"/>
      <c r="EZ120" s="1">
        <v>20937.98</v>
      </c>
      <c r="FA120"/>
      <c r="FB120"/>
      <c r="FC120" s="17" t="s">
        <v>3462</v>
      </c>
      <c r="FD120"/>
      <c r="FE120"/>
      <c r="FF120" s="1">
        <v>324.23</v>
      </c>
      <c r="FG120" s="1" t="n">
        <f si="5" t="shared"/>
        <v>324.0</v>
      </c>
      <c r="FH120"/>
      <c r="FI120"/>
      <c r="FJ120"/>
      <c r="FK120"/>
    </row>
    <row r="121" spans="1:167">
      <c r="A121" s="18" t="s">
        <v>266</v>
      </c>
      <c r="B121" s="17" t="s">
        <v>1069</v>
      </c>
      <c r="C121"/>
      <c r="D121" s="18" t="s">
        <v>161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14" t="s">
        <v>283</v>
      </c>
      <c r="AH121" s="14" t="s">
        <v>306</v>
      </c>
      <c r="AI121" s="14" t="s">
        <v>316</v>
      </c>
      <c r="AJ121"/>
      <c r="AK121" s="5" t="s">
        <v>3529</v>
      </c>
      <c r="AL121" s="14" t="s">
        <v>143</v>
      </c>
      <c r="AM121" s="14" t="s">
        <v>2845</v>
      </c>
      <c r="AN121" s="11" t="s">
        <v>3082</v>
      </c>
      <c r="AO121" s="11" t="s">
        <v>1872</v>
      </c>
      <c r="AP121" s="11" t="s">
        <v>1872</v>
      </c>
      <c r="AQ121" s="10" t="s">
        <v>815</v>
      </c>
      <c r="AR121"/>
      <c r="AS121"/>
      <c r="AT121" s="13" t="s">
        <v>3017</v>
      </c>
      <c r="AU121" s="14" t="s">
        <v>3083</v>
      </c>
      <c r="AV121" s="14" t="s">
        <v>409</v>
      </c>
      <c r="AW121" s="14">
        <v>118</v>
      </c>
      <c r="AX121"/>
      <c r="AY121"/>
      <c r="AZ121" s="14" t="s">
        <v>2180</v>
      </c>
      <c r="BA121" s="14" t="s">
        <v>374</v>
      </c>
      <c r="BB121" s="13" t="s">
        <v>3084</v>
      </c>
      <c r="BC121" s="18">
        <v>954</v>
      </c>
      <c r="BD121" s="18">
        <v>348</v>
      </c>
      <c r="BE121" s="18">
        <v>2171</v>
      </c>
      <c r="BF121" s="18">
        <v>954</v>
      </c>
      <c r="BG121" s="18">
        <v>348</v>
      </c>
      <c r="BH121" s="18">
        <v>2171</v>
      </c>
      <c r="BI121" s="18">
        <v>6</v>
      </c>
      <c r="BJ121" s="18">
        <v>4</v>
      </c>
      <c r="BK121" s="18" t="s">
        <v>1799</v>
      </c>
      <c r="BL121" s="18">
        <v>0</v>
      </c>
      <c r="BM121" s="18" t="s">
        <v>1801</v>
      </c>
      <c r="BN121" s="18" t="s">
        <v>3459</v>
      </c>
      <c r="BO121" s="9">
        <v>954</v>
      </c>
      <c r="BP121" s="18">
        <v>607</v>
      </c>
      <c r="BQ121" s="18">
        <v>2244</v>
      </c>
      <c r="BR121" s="18">
        <v>10</v>
      </c>
      <c r="BS121" s="18">
        <v>1</v>
      </c>
      <c r="BT121" s="18" t="s">
        <v>3459</v>
      </c>
      <c r="BU121" s="8">
        <v>57612</v>
      </c>
      <c r="BV121" s="18" t="s">
        <v>3456</v>
      </c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 s="18" t="s">
        <v>40</v>
      </c>
      <c r="DS121"/>
      <c r="DT121"/>
      <c r="DU121" s="1">
        <v>2014</v>
      </c>
      <c r="DV121" s="20" t="s">
        <v>3508</v>
      </c>
      <c r="DW121" s="20" t="s">
        <v>3388</v>
      </c>
      <c r="DX121" s="20" t="s">
        <v>3559</v>
      </c>
      <c r="DY121" s="1">
        <v>75</v>
      </c>
      <c r="DZ121" s="1">
        <v>20750</v>
      </c>
      <c r="EA121" s="1">
        <v>1282</v>
      </c>
      <c r="EB121" s="1">
        <v>0</v>
      </c>
      <c r="EC121" s="1">
        <v>2000</v>
      </c>
      <c r="ED121" s="1">
        <v>699</v>
      </c>
      <c r="EE121" s="1">
        <v>0</v>
      </c>
      <c r="EF121" s="1">
        <v>699</v>
      </c>
      <c r="EG121"/>
      <c r="EH121" s="1">
        <v>699</v>
      </c>
      <c r="EI121" s="1">
        <v>599</v>
      </c>
      <c r="EJ121"/>
      <c r="EK121" s="1">
        <v>18675</v>
      </c>
      <c r="EL121" s="1">
        <v>1</v>
      </c>
      <c r="EM121" s="1">
        <v>22825</v>
      </c>
      <c r="EN121" s="1">
        <v>352</v>
      </c>
      <c r="EO121" s="18">
        <v>8.01</v>
      </c>
      <c r="EP121" s="18" t="s">
        <v>266</v>
      </c>
      <c r="EQ121"/>
      <c r="ER121"/>
      <c r="ES121"/>
      <c r="ET121"/>
      <c r="EU121"/>
      <c r="EV121"/>
      <c r="EW121"/>
      <c r="EX121" s="1">
        <v>19188.919999999998</v>
      </c>
      <c r="EY121"/>
      <c r="EZ121" s="1">
        <v>20207</v>
      </c>
      <c r="FA121"/>
      <c r="FB121"/>
      <c r="FC121" s="17" t="s">
        <v>3462</v>
      </c>
      <c r="FD121"/>
      <c r="FE121"/>
      <c r="FF121" s="1">
        <v>351.93</v>
      </c>
      <c r="FG121" s="1" t="n">
        <f si="5" t="shared"/>
        <v>352.0</v>
      </c>
      <c r="FH121"/>
      <c r="FI121"/>
      <c r="FJ121"/>
      <c r="FK121"/>
    </row>
    <row r="122" spans="1:167">
      <c r="A122" s="18" t="s">
        <v>266</v>
      </c>
      <c r="B122" s="17" t="s">
        <v>1069</v>
      </c>
      <c r="C122" s="26">
        <v>32127</v>
      </c>
      <c r="D122" s="18" t="s">
        <v>161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14" t="s">
        <v>283</v>
      </c>
      <c r="AH122" s="14" t="s">
        <v>306</v>
      </c>
      <c r="AI122" s="14" t="s">
        <v>316</v>
      </c>
      <c r="AJ122"/>
      <c r="AK122" s="5" t="s">
        <v>3529</v>
      </c>
      <c r="AL122" s="14" t="s">
        <v>143</v>
      </c>
      <c r="AM122" s="14" t="s">
        <v>213</v>
      </c>
      <c r="AN122" s="11" t="s">
        <v>232</v>
      </c>
      <c r="AO122" s="11" t="s">
        <v>144</v>
      </c>
      <c r="AP122" s="11" t="s">
        <v>356</v>
      </c>
      <c r="AQ122" s="10" t="s">
        <v>1883</v>
      </c>
      <c r="AR122"/>
      <c r="AS122"/>
      <c r="AT122" s="13" t="s">
        <v>3085</v>
      </c>
      <c r="AU122" s="14" t="s">
        <v>3086</v>
      </c>
      <c r="AV122" s="14" t="s">
        <v>408</v>
      </c>
      <c r="AW122"/>
      <c r="AX122"/>
      <c r="AY122"/>
      <c r="AZ122" s="14" t="s">
        <v>3087</v>
      </c>
      <c r="BA122" s="14" t="s">
        <v>152</v>
      </c>
      <c r="BB122" s="13" t="s">
        <v>3088</v>
      </c>
      <c r="BC122" s="1">
        <v>478</v>
      </c>
      <c r="BD122" s="18">
        <v>349</v>
      </c>
      <c r="BE122" s="18">
        <v>2172</v>
      </c>
      <c r="BF122" s="1">
        <v>478</v>
      </c>
      <c r="BG122" s="18">
        <v>349</v>
      </c>
      <c r="BH122" s="18">
        <v>2172</v>
      </c>
      <c r="BI122" s="18">
        <v>6</v>
      </c>
      <c r="BJ122" s="18">
        <v>4</v>
      </c>
      <c r="BK122" s="18" t="s">
        <v>155</v>
      </c>
      <c r="BL122" s="18">
        <v>5</v>
      </c>
      <c r="BM122" s="18" t="s">
        <v>3457</v>
      </c>
      <c r="BN122" s="18" t="s">
        <v>3459</v>
      </c>
      <c r="BO122" s="9">
        <v>954</v>
      </c>
      <c r="BP122" s="18">
        <v>609</v>
      </c>
      <c r="BQ122" s="18">
        <v>2245</v>
      </c>
      <c r="BR122" s="18">
        <v>14</v>
      </c>
      <c r="BS122" s="18">
        <v>7</v>
      </c>
      <c r="BT122" s="18" t="s">
        <v>3459</v>
      </c>
      <c r="BU122" s="8">
        <v>20799.96</v>
      </c>
      <c r="BV122" s="18" t="s">
        <v>3456</v>
      </c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 s="18" t="s">
        <v>40</v>
      </c>
      <c r="DS122"/>
      <c r="DT122"/>
      <c r="DU122" s="1">
        <v>2015</v>
      </c>
      <c r="DV122" s="20" t="s">
        <v>3508</v>
      </c>
      <c r="DW122" s="20" t="s">
        <v>3391</v>
      </c>
      <c r="DX122" s="20" t="s">
        <v>3567</v>
      </c>
      <c r="DY122" s="1">
        <v>75</v>
      </c>
      <c r="DZ122" s="1">
        <v>31049</v>
      </c>
      <c r="EA122" s="1">
        <v>1745</v>
      </c>
      <c r="EB122" s="1">
        <v>0</v>
      </c>
      <c r="EC122" s="1">
        <v>2500</v>
      </c>
      <c r="ED122" s="1">
        <v>0</v>
      </c>
      <c r="EE122" s="1">
        <v>0</v>
      </c>
      <c r="EF122" s="1">
        <v>0</v>
      </c>
      <c r="EG122"/>
      <c r="EH122" s="1">
        <v>0</v>
      </c>
      <c r="EI122" s="1">
        <v>0</v>
      </c>
      <c r="EJ122"/>
      <c r="EK122" s="1">
        <v>27944.1</v>
      </c>
      <c r="EL122" s="1">
        <v>1</v>
      </c>
      <c r="EM122" s="1">
        <v>34153.9</v>
      </c>
      <c r="EN122" s="1">
        <v>416</v>
      </c>
      <c r="EO122" s="18">
        <v>8.01</v>
      </c>
      <c r="EP122" s="18" t="s">
        <v>266</v>
      </c>
      <c r="EQ122"/>
      <c r="ER122"/>
      <c r="ES122"/>
      <c r="ET122"/>
      <c r="EU122"/>
      <c r="EV122"/>
      <c r="EW122"/>
      <c r="EX122" s="1">
        <v>30127.78</v>
      </c>
      <c r="EY122"/>
      <c r="EZ122" s="1">
        <v>31708</v>
      </c>
      <c r="FA122"/>
      <c r="FB122"/>
      <c r="FC122" s="17" t="s">
        <v>3462</v>
      </c>
      <c r="FD122"/>
      <c r="FE122"/>
      <c r="FF122" s="1">
        <v>416.16</v>
      </c>
      <c r="FG122" s="1" t="n">
        <f si="5" t="shared"/>
        <v>416.0</v>
      </c>
      <c r="FH122"/>
      <c r="FI122"/>
      <c r="FJ122"/>
      <c r="FK122"/>
    </row>
    <row r="123" spans="1:167">
      <c r="A123" s="18" t="s">
        <v>266</v>
      </c>
      <c r="B123" s="17" t="s">
        <v>1069</v>
      </c>
      <c r="C123"/>
      <c r="D123" s="18" t="s">
        <v>161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14" t="s">
        <v>1580</v>
      </c>
      <c r="AH123"/>
      <c r="AI123" s="14" t="s">
        <v>1581</v>
      </c>
      <c r="AJ123"/>
      <c r="AK123" s="5" t="s">
        <v>3529</v>
      </c>
      <c r="AL123" s="14" t="s">
        <v>143</v>
      </c>
      <c r="AM123" s="14" t="s">
        <v>191</v>
      </c>
      <c r="AN123" s="11" t="s">
        <v>1582</v>
      </c>
      <c r="AO123" s="11" t="s">
        <v>228</v>
      </c>
      <c r="AP123" s="11" t="s">
        <v>1855</v>
      </c>
      <c r="AQ123" s="10" t="s">
        <v>1856</v>
      </c>
      <c r="AR123"/>
      <c r="AS123"/>
      <c r="AT123" s="13" t="s">
        <v>2155</v>
      </c>
      <c r="AU123" s="14" t="s">
        <v>2156</v>
      </c>
      <c r="AV123" s="14" t="s">
        <v>402</v>
      </c>
      <c r="AW123"/>
      <c r="AX123"/>
      <c r="AY123"/>
      <c r="AZ123" s="14" t="s">
        <v>2157</v>
      </c>
      <c r="BA123" s="14" t="s">
        <v>391</v>
      </c>
      <c r="BB123" s="13" t="s">
        <v>2158</v>
      </c>
      <c r="BC123" s="1">
        <v>770</v>
      </c>
      <c r="BD123" s="18">
        <v>350</v>
      </c>
      <c r="BE123" s="18">
        <v>2173</v>
      </c>
      <c r="BF123" s="1">
        <v>770</v>
      </c>
      <c r="BG123" s="18">
        <v>350</v>
      </c>
      <c r="BH123" s="18">
        <v>2173</v>
      </c>
      <c r="BI123" s="18">
        <v>5</v>
      </c>
      <c r="BJ123" s="18">
        <v>5</v>
      </c>
      <c r="BK123" s="18" t="s">
        <v>1052</v>
      </c>
      <c r="BL123" s="18">
        <v>10</v>
      </c>
      <c r="BM123" s="18" t="s">
        <v>1054</v>
      </c>
      <c r="BN123" s="18" t="s">
        <v>3459</v>
      </c>
      <c r="BO123" s="9">
        <v>954</v>
      </c>
      <c r="BP123" s="18">
        <v>611</v>
      </c>
      <c r="BQ123" s="18">
        <v>2246</v>
      </c>
      <c r="BR123" s="18">
        <v>15</v>
      </c>
      <c r="BS123" s="18">
        <v>6</v>
      </c>
      <c r="BT123" s="18" t="s">
        <v>3459</v>
      </c>
      <c r="BU123" s="8">
        <v>30999.96</v>
      </c>
      <c r="BV123" s="18" t="s">
        <v>3456</v>
      </c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 s="18" t="s">
        <v>40</v>
      </c>
      <c r="DS123"/>
      <c r="DT123"/>
      <c r="DU123" s="1">
        <v>2014</v>
      </c>
      <c r="DV123" s="20" t="s">
        <v>3508</v>
      </c>
      <c r="DW123" s="20" t="s">
        <v>3391</v>
      </c>
      <c r="DX123" s="20" t="s">
        <v>3566</v>
      </c>
      <c r="DY123" s="1">
        <v>75</v>
      </c>
      <c r="DZ123" s="1">
        <v>31758</v>
      </c>
      <c r="EA123" s="1">
        <v>2187</v>
      </c>
      <c r="EB123" s="1">
        <v>0</v>
      </c>
      <c r="EC123" s="1">
        <v>0</v>
      </c>
      <c r="ED123" s="1">
        <v>649</v>
      </c>
      <c r="EE123" s="1">
        <v>0</v>
      </c>
      <c r="EF123" s="1">
        <v>649</v>
      </c>
      <c r="EG123"/>
      <c r="EH123" s="1">
        <v>649</v>
      </c>
      <c r="EI123" s="1">
        <v>0</v>
      </c>
      <c r="EJ123"/>
      <c r="EK123" s="1">
        <v>28582.2</v>
      </c>
      <c r="EL123" s="1">
        <v>6</v>
      </c>
      <c r="EM123" s="1">
        <v>34933.800000000003</v>
      </c>
      <c r="EN123" s="1">
        <v>578</v>
      </c>
      <c r="EO123" s="18">
        <v>14.3</v>
      </c>
      <c r="EP123" s="18" t="s">
        <v>1797</v>
      </c>
      <c r="EQ123" s="18" t="s">
        <v>1055</v>
      </c>
      <c r="ER123" s="1">
        <v>450</v>
      </c>
      <c r="ES123" s="1">
        <v>2006</v>
      </c>
      <c r="ET123" s="18" t="s">
        <v>1055</v>
      </c>
      <c r="EU123" s="18" t="s">
        <v>1063</v>
      </c>
      <c r="EV123" s="18" t="s">
        <v>1064</v>
      </c>
      <c r="EW123" s="1">
        <v>1525</v>
      </c>
      <c r="EX123" s="1">
        <v>36562.839999999997</v>
      </c>
      <c r="EY123" s="18" t="s">
        <v>163</v>
      </c>
      <c r="EZ123" s="1">
        <v>38855</v>
      </c>
      <c r="FA123" s="18" t="s">
        <v>164</v>
      </c>
      <c r="FB123"/>
      <c r="FC123" s="17" t="s">
        <v>3462</v>
      </c>
      <c r="FD123"/>
      <c r="FE123"/>
      <c r="FF123" s="1">
        <v>577.99</v>
      </c>
      <c r="FG123" s="1" t="n">
        <f si="5" t="shared"/>
        <v>578.0</v>
      </c>
      <c r="FH123"/>
      <c r="FI123"/>
      <c r="FJ123" s="18">
        <v>0</v>
      </c>
      <c r="FK123" s="1" t="n">
        <f ref="FK123:FK124" si="9" t="shared">EW123</f>
        <v>1525.0</v>
      </c>
    </row>
    <row r="124" spans="1:167">
      <c r="A124" s="18" t="s">
        <v>266</v>
      </c>
      <c r="B124" s="17" t="s">
        <v>1069</v>
      </c>
      <c r="C124" s="26" t="s">
        <v>3460</v>
      </c>
      <c r="D124" s="18" t="s">
        <v>161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14" t="s">
        <v>3121</v>
      </c>
      <c r="AH124"/>
      <c r="AI124" s="14" t="s">
        <v>3122</v>
      </c>
      <c r="AJ124"/>
      <c r="AK124" s="5" t="s">
        <v>3529</v>
      </c>
      <c r="AL124" s="14" t="s">
        <v>143</v>
      </c>
      <c r="AM124" s="14" t="s">
        <v>182</v>
      </c>
      <c r="AN124" s="11" t="s">
        <v>3123</v>
      </c>
      <c r="AO124" s="11" t="s">
        <v>228</v>
      </c>
      <c r="AP124" s="11" t="s">
        <v>228</v>
      </c>
      <c r="AQ124" s="10" t="s">
        <v>1854</v>
      </c>
      <c r="AR124"/>
      <c r="AS124"/>
      <c r="AT124" s="13" t="s">
        <v>3124</v>
      </c>
      <c r="AU124" s="14" t="s">
        <v>364</v>
      </c>
      <c r="AV124" s="14" t="s">
        <v>146</v>
      </c>
      <c r="AW124" s="14" t="s">
        <v>252</v>
      </c>
      <c r="AX124"/>
      <c r="AY124"/>
      <c r="AZ124" s="14" t="s">
        <v>282</v>
      </c>
      <c r="BA124" s="14" t="s">
        <v>374</v>
      </c>
      <c r="BB124" s="13" t="s">
        <v>3125</v>
      </c>
      <c r="BC124" s="18">
        <v>954</v>
      </c>
      <c r="BD124" s="18">
        <v>351</v>
      </c>
      <c r="BE124" s="18">
        <v>2174</v>
      </c>
      <c r="BF124" s="18">
        <v>954</v>
      </c>
      <c r="BG124" s="18">
        <v>351</v>
      </c>
      <c r="BH124" s="18">
        <v>2174</v>
      </c>
      <c r="BI124" s="18">
        <v>7</v>
      </c>
      <c r="BJ124" s="18">
        <v>3</v>
      </c>
      <c r="BK124" s="18" t="s">
        <v>1800</v>
      </c>
      <c r="BL124" s="18">
        <v>15</v>
      </c>
      <c r="BM124" s="18" t="s">
        <v>155</v>
      </c>
      <c r="BN124" s="18" t="s">
        <v>3459</v>
      </c>
      <c r="BO124" s="9">
        <v>954</v>
      </c>
      <c r="BP124" s="18">
        <v>613</v>
      </c>
      <c r="BQ124" s="18">
        <v>2247</v>
      </c>
      <c r="BR124" s="18">
        <v>14</v>
      </c>
      <c r="BS124" s="18">
        <v>5</v>
      </c>
      <c r="BT124" s="18" t="s">
        <v>3459</v>
      </c>
      <c r="BU124" s="8">
        <v>93000</v>
      </c>
      <c r="BV124" s="18" t="s">
        <v>3456</v>
      </c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 s="18" t="s">
        <v>40</v>
      </c>
      <c r="DS124"/>
      <c r="DT124"/>
      <c r="DU124" s="1">
        <v>2012</v>
      </c>
      <c r="DV124" s="20" t="s">
        <v>3508</v>
      </c>
      <c r="DW124" s="20" t="s">
        <v>3388</v>
      </c>
      <c r="DX124" s="20" t="s">
        <v>3559</v>
      </c>
      <c r="DY124" s="1">
        <v>72</v>
      </c>
      <c r="DZ124" s="1">
        <v>18566</v>
      </c>
      <c r="EA124" s="1">
        <v>1113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/>
      <c r="EH124" s="1">
        <v>0</v>
      </c>
      <c r="EI124" s="1">
        <v>0</v>
      </c>
      <c r="EJ124"/>
      <c r="EK124" s="1">
        <v>16709.400000000001</v>
      </c>
      <c r="EL124" s="1">
        <v>1</v>
      </c>
      <c r="EM124" s="1">
        <v>20422.599999999999</v>
      </c>
      <c r="EN124" s="1">
        <v>341</v>
      </c>
      <c r="EO124" s="18">
        <v>8.01</v>
      </c>
      <c r="EP124" s="18" t="s">
        <v>1797</v>
      </c>
      <c r="EQ124" s="18" t="s">
        <v>1056</v>
      </c>
      <c r="ER124" s="1">
        <v>425</v>
      </c>
      <c r="ES124" s="1">
        <v>2007</v>
      </c>
      <c r="ET124" s="18" t="s">
        <v>1470</v>
      </c>
      <c r="EU124" s="18" t="s">
        <v>3388</v>
      </c>
      <c r="EV124" s="18" t="s">
        <v>3586</v>
      </c>
      <c r="EW124" s="1">
        <v>5250</v>
      </c>
      <c r="EX124" s="1">
        <v>0</v>
      </c>
      <c r="EY124" s="18" t="s">
        <v>162</v>
      </c>
      <c r="EZ124" s="1">
        <v>0</v>
      </c>
      <c r="FA124" s="18" t="s">
        <v>1798</v>
      </c>
      <c r="FB124"/>
      <c r="FC124" s="17" t="s">
        <v>3462</v>
      </c>
      <c r="FD124"/>
      <c r="FE124"/>
      <c r="FF124" s="1">
        <v>341.08</v>
      </c>
      <c r="FG124" s="1" t="n">
        <f si="5" t="shared"/>
        <v>341.0</v>
      </c>
      <c r="FH124"/>
      <c r="FI124"/>
      <c r="FJ124" s="18">
        <v>0</v>
      </c>
      <c r="FK124" s="1" t="n">
        <f si="9" t="shared"/>
        <v>5250.0</v>
      </c>
    </row>
    <row r="125" spans="1:167">
      <c r="A125" s="18" t="s">
        <v>266</v>
      </c>
      <c r="B125" s="17" t="s">
        <v>1069</v>
      </c>
      <c r="C125"/>
      <c r="D125" s="18" t="s">
        <v>161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14" t="s">
        <v>1128</v>
      </c>
      <c r="AH125" s="14" t="s">
        <v>242</v>
      </c>
      <c r="AI125" s="14" t="s">
        <v>1572</v>
      </c>
      <c r="AJ125"/>
      <c r="AK125" s="5" t="s">
        <v>3529</v>
      </c>
      <c r="AL125" s="14" t="s">
        <v>143</v>
      </c>
      <c r="AM125" s="14" t="s">
        <v>222</v>
      </c>
      <c r="AN125" s="14" t="s">
        <v>1426</v>
      </c>
      <c r="AO125" s="14" t="s">
        <v>201</v>
      </c>
      <c r="AP125" s="14" t="s">
        <v>220</v>
      </c>
      <c r="AQ125" s="12" t="s">
        <v>1338</v>
      </c>
      <c r="AR125"/>
      <c r="AS125"/>
      <c r="AT125" s="13" t="s">
        <v>3288</v>
      </c>
      <c r="AU125" s="14" t="s">
        <v>3289</v>
      </c>
      <c r="AV125" s="14" t="s">
        <v>403</v>
      </c>
      <c r="AW125" s="14">
        <v>302</v>
      </c>
      <c r="AX125"/>
      <c r="AY125"/>
      <c r="AZ125" s="14" t="s">
        <v>3290</v>
      </c>
      <c r="BA125" s="14" t="s">
        <v>1</v>
      </c>
      <c r="BB125" s="13" t="s">
        <v>3291</v>
      </c>
      <c r="BC125" s="1">
        <v>706</v>
      </c>
      <c r="BD125" s="18">
        <v>352</v>
      </c>
      <c r="BE125" s="18">
        <v>2175</v>
      </c>
      <c r="BF125" s="1">
        <v>706</v>
      </c>
      <c r="BG125" s="18">
        <v>352</v>
      </c>
      <c r="BH125" s="18">
        <v>2175</v>
      </c>
      <c r="BI125" s="18">
        <v>7</v>
      </c>
      <c r="BJ125" s="18">
        <v>3</v>
      </c>
      <c r="BK125" s="18" t="s">
        <v>1051</v>
      </c>
      <c r="BL125" s="18">
        <v>20</v>
      </c>
      <c r="BM125" s="18" t="s">
        <v>155</v>
      </c>
      <c r="BN125" s="18" t="s">
        <v>3459</v>
      </c>
      <c r="BO125" s="9">
        <v>910</v>
      </c>
      <c r="BP125" s="18">
        <v>615</v>
      </c>
      <c r="BQ125" s="18">
        <v>2248</v>
      </c>
      <c r="BR125" s="18">
        <v>13</v>
      </c>
      <c r="BS125" s="18">
        <v>4</v>
      </c>
      <c r="BT125" s="18" t="s">
        <v>3459</v>
      </c>
      <c r="BU125" s="8">
        <v>45200</v>
      </c>
      <c r="BV125" s="18" t="s">
        <v>3456</v>
      </c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 s="18" t="s">
        <v>40</v>
      </c>
      <c r="DS125"/>
      <c r="DT125"/>
      <c r="DU125" s="1">
        <v>2012</v>
      </c>
      <c r="DV125" s="20" t="s">
        <v>3513</v>
      </c>
      <c r="DW125" s="20" t="s">
        <v>3394</v>
      </c>
      <c r="DX125" s="20" t="s">
        <v>3572</v>
      </c>
      <c r="DY125" s="1">
        <v>72</v>
      </c>
      <c r="DZ125" s="1">
        <v>15580</v>
      </c>
      <c r="EA125" s="1">
        <v>1071</v>
      </c>
      <c r="EB125" s="1">
        <v>0</v>
      </c>
      <c r="EC125" s="1">
        <v>1500</v>
      </c>
      <c r="ED125" s="1">
        <v>0</v>
      </c>
      <c r="EE125" s="1">
        <v>0</v>
      </c>
      <c r="EF125" s="1">
        <v>0</v>
      </c>
      <c r="EG125"/>
      <c r="EH125" s="1">
        <v>0</v>
      </c>
      <c r="EI125" s="1">
        <v>0</v>
      </c>
      <c r="EJ125"/>
      <c r="EK125" s="1">
        <v>14022</v>
      </c>
      <c r="EL125" s="1">
        <v>6</v>
      </c>
      <c r="EM125" s="1">
        <v>17138</v>
      </c>
      <c r="EN125" s="1">
        <v>266</v>
      </c>
      <c r="EO125" s="18">
        <v>14.3</v>
      </c>
      <c r="EP125" s="18" t="s">
        <v>266</v>
      </c>
      <c r="EQ125"/>
      <c r="ER125"/>
      <c r="ES125"/>
      <c r="ET125"/>
      <c r="EU125"/>
      <c r="EV125"/>
      <c r="EW125"/>
      <c r="EX125" s="1">
        <v>14781</v>
      </c>
      <c r="EY125"/>
      <c r="EZ125" s="1">
        <v>14781</v>
      </c>
      <c r="FA125"/>
      <c r="FB125"/>
      <c r="FC125" s="17" t="s">
        <v>3462</v>
      </c>
      <c r="FD125"/>
      <c r="FE125"/>
      <c r="FF125" s="1">
        <v>265.64999999999998</v>
      </c>
      <c r="FG125" s="1" t="n">
        <f si="5" t="shared"/>
        <v>266.0</v>
      </c>
      <c r="FH125"/>
      <c r="FI125"/>
      <c r="FJ125"/>
      <c r="FK125"/>
    </row>
    <row r="126" spans="1:167">
      <c r="A126" s="18" t="s">
        <v>266</v>
      </c>
      <c r="B126" s="17" t="s">
        <v>1069</v>
      </c>
      <c r="C126"/>
      <c r="D126" s="18" t="s">
        <v>161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14" t="s">
        <v>2562</v>
      </c>
      <c r="AH126" s="14" t="s">
        <v>1093</v>
      </c>
      <c r="AI126" s="14" t="s">
        <v>276</v>
      </c>
      <c r="AJ126"/>
      <c r="AK126" s="5" t="s">
        <v>3529</v>
      </c>
      <c r="AL126" s="14" t="s">
        <v>143</v>
      </c>
      <c r="AM126" s="14" t="s">
        <v>189</v>
      </c>
      <c r="AN126" s="11" t="s">
        <v>2563</v>
      </c>
      <c r="AO126" s="11" t="s">
        <v>148</v>
      </c>
      <c r="AP126" s="11" t="s">
        <v>231</v>
      </c>
      <c r="AQ126" s="10" t="s">
        <v>735</v>
      </c>
      <c r="AR126"/>
      <c r="AS126"/>
      <c r="AT126" s="13" t="s">
        <v>2564</v>
      </c>
      <c r="AU126" s="14" t="s">
        <v>2391</v>
      </c>
      <c r="AV126" s="14" t="s">
        <v>146</v>
      </c>
      <c r="AW126"/>
      <c r="AX126"/>
      <c r="AY126"/>
      <c r="AZ126" s="14" t="s">
        <v>962</v>
      </c>
      <c r="BA126" s="14" t="s">
        <v>370</v>
      </c>
      <c r="BB126" s="13" t="s">
        <v>2565</v>
      </c>
      <c r="BC126" s="18">
        <v>954</v>
      </c>
      <c r="BD126" s="18">
        <v>353</v>
      </c>
      <c r="BE126" s="18">
        <v>2176</v>
      </c>
      <c r="BF126" s="18">
        <v>954</v>
      </c>
      <c r="BG126" s="18">
        <v>353</v>
      </c>
      <c r="BH126" s="18">
        <v>2176</v>
      </c>
      <c r="BI126" s="18">
        <v>6</v>
      </c>
      <c r="BJ126" s="18">
        <v>4</v>
      </c>
      <c r="BK126" s="18" t="s">
        <v>1052</v>
      </c>
      <c r="BL126" s="18">
        <v>25</v>
      </c>
      <c r="BM126" s="18" t="s">
        <v>3457</v>
      </c>
      <c r="BN126" s="18" t="s">
        <v>3459</v>
      </c>
      <c r="BO126" s="9">
        <v>954</v>
      </c>
      <c r="BP126" s="18">
        <v>617</v>
      </c>
      <c r="BQ126" s="18">
        <v>2249</v>
      </c>
      <c r="BR126" s="18">
        <v>12</v>
      </c>
      <c r="BS126" s="18">
        <v>3</v>
      </c>
      <c r="BT126" s="18" t="s">
        <v>3459</v>
      </c>
      <c r="BU126" s="8">
        <v>36000</v>
      </c>
      <c r="BV126" s="18" t="s">
        <v>3456</v>
      </c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 s="18" t="s">
        <v>40</v>
      </c>
      <c r="DS126"/>
      <c r="DT126"/>
      <c r="DU126" s="1">
        <v>2015</v>
      </c>
      <c r="DV126" s="20" t="s">
        <v>3513</v>
      </c>
      <c r="DW126" s="20" t="s">
        <v>3384</v>
      </c>
      <c r="DX126" s="20" t="s">
        <v>3534</v>
      </c>
      <c r="DY126" s="1">
        <v>72</v>
      </c>
      <c r="DZ126" s="1">
        <v>25882</v>
      </c>
      <c r="EA126" s="1">
        <v>761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/>
      <c r="EH126" s="1">
        <v>0</v>
      </c>
      <c r="EI126" s="1">
        <v>499</v>
      </c>
      <c r="EJ126"/>
      <c r="EK126" s="1">
        <v>23293.8</v>
      </c>
      <c r="EL126" s="1">
        <v>2</v>
      </c>
      <c r="EM126" s="1">
        <v>28470.2</v>
      </c>
      <c r="EN126" s="1">
        <v>390</v>
      </c>
      <c r="EO126" s="18">
        <v>9.99</v>
      </c>
      <c r="EP126" s="18" t="s">
        <v>1797</v>
      </c>
      <c r="EQ126" s="18" t="s">
        <v>414</v>
      </c>
      <c r="ER126" s="1">
        <v>350</v>
      </c>
      <c r="ES126" s="1">
        <v>2005</v>
      </c>
      <c r="ET126" s="18" t="s">
        <v>1059</v>
      </c>
      <c r="EU126" s="18" t="s">
        <v>1061</v>
      </c>
      <c r="EV126" s="18" t="s">
        <v>1062</v>
      </c>
      <c r="EW126" s="1">
        <v>1500</v>
      </c>
      <c r="EX126" s="1">
        <v>24703</v>
      </c>
      <c r="EY126" s="18" t="s">
        <v>162</v>
      </c>
      <c r="EZ126" s="1">
        <v>0</v>
      </c>
      <c r="FA126" s="18" t="s">
        <v>1798</v>
      </c>
      <c r="FB126"/>
      <c r="FC126" s="17" t="s">
        <v>3462</v>
      </c>
      <c r="FD126"/>
      <c r="FE126"/>
      <c r="FF126" s="1">
        <v>389.92</v>
      </c>
      <c r="FG126" s="1" t="n">
        <f si="5" t="shared"/>
        <v>390.0</v>
      </c>
      <c r="FH126"/>
      <c r="FI126"/>
      <c r="FJ126" s="18">
        <v>0</v>
      </c>
      <c r="FK126" s="1" t="n">
        <f>EW126</f>
        <v>1500.0</v>
      </c>
    </row>
    <row r="127" spans="1:167">
      <c r="A127" s="18" t="s">
        <v>266</v>
      </c>
      <c r="B127" s="17" t="s">
        <v>1069</v>
      </c>
      <c r="C127" s="26">
        <v>32127</v>
      </c>
      <c r="D127" s="18" t="s">
        <v>161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14" t="s">
        <v>3148</v>
      </c>
      <c r="AH127" s="14" t="s">
        <v>242</v>
      </c>
      <c r="AI127" s="14" t="s">
        <v>276</v>
      </c>
      <c r="AJ127"/>
      <c r="AK127" s="5" t="s">
        <v>3529</v>
      </c>
      <c r="AL127" s="14" t="s">
        <v>143</v>
      </c>
      <c r="AM127" s="14" t="s">
        <v>224</v>
      </c>
      <c r="AN127" s="14" t="s">
        <v>3149</v>
      </c>
      <c r="AO127" s="11" t="s">
        <v>154</v>
      </c>
      <c r="AP127" s="11" t="s">
        <v>154</v>
      </c>
      <c r="AQ127" s="12" t="s">
        <v>2715</v>
      </c>
      <c r="AR127"/>
      <c r="AS127"/>
      <c r="AT127" s="13" t="s">
        <v>3150</v>
      </c>
      <c r="AU127" s="14" t="s">
        <v>3151</v>
      </c>
      <c r="AV127"/>
      <c r="AW127"/>
      <c r="AX127"/>
      <c r="AY127"/>
      <c r="AZ127" s="14" t="s">
        <v>3137</v>
      </c>
      <c r="BA127" s="14" t="s">
        <v>3132</v>
      </c>
      <c r="BB127" s="13" t="s">
        <v>3152</v>
      </c>
      <c r="BC127" s="1">
        <v>912</v>
      </c>
      <c r="BD127" s="18">
        <v>354</v>
      </c>
      <c r="BE127" s="18">
        <v>2177</v>
      </c>
      <c r="BF127" s="1">
        <v>912</v>
      </c>
      <c r="BG127" s="18">
        <v>354</v>
      </c>
      <c r="BH127" s="18">
        <v>2177</v>
      </c>
      <c r="BI127" s="18">
        <v>6</v>
      </c>
      <c r="BJ127" s="18">
        <v>4</v>
      </c>
      <c r="BK127" s="18" t="s">
        <v>1051</v>
      </c>
      <c r="BL127" s="18">
        <v>30</v>
      </c>
      <c r="BM127" s="18" t="s">
        <v>1801</v>
      </c>
      <c r="BN127" s="18" t="s">
        <v>3459</v>
      </c>
      <c r="BO127" s="9">
        <v>954</v>
      </c>
      <c r="BP127" s="18">
        <v>619</v>
      </c>
      <c r="BQ127" s="18">
        <v>2250</v>
      </c>
      <c r="BR127" s="18">
        <v>11</v>
      </c>
      <c r="BS127" s="18">
        <v>2</v>
      </c>
      <c r="BT127" s="18" t="s">
        <v>3459</v>
      </c>
      <c r="BU127" s="8">
        <v>21799.96</v>
      </c>
      <c r="BV127" s="18" t="s">
        <v>3456</v>
      </c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 s="18" t="s">
        <v>40</v>
      </c>
      <c r="DS127"/>
      <c r="DT127"/>
      <c r="DU127" s="1">
        <v>2014</v>
      </c>
      <c r="DV127" s="20" t="s">
        <v>3508</v>
      </c>
      <c r="DW127" s="20" t="s">
        <v>3388</v>
      </c>
      <c r="DX127" s="20" t="s">
        <v>3559</v>
      </c>
      <c r="DY127" s="1">
        <v>60</v>
      </c>
      <c r="DZ127" s="1">
        <v>21707</v>
      </c>
      <c r="EA127" s="1">
        <v>560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/>
      <c r="EH127" s="1">
        <v>0</v>
      </c>
      <c r="EI127" s="1">
        <v>699</v>
      </c>
      <c r="EJ127"/>
      <c r="EK127" s="1">
        <v>19536.3</v>
      </c>
      <c r="EL127" s="1">
        <v>6</v>
      </c>
      <c r="EM127" s="1">
        <v>23877.7</v>
      </c>
      <c r="EN127" s="1">
        <v>525</v>
      </c>
      <c r="EO127" s="18">
        <v>14.3</v>
      </c>
      <c r="EP127" s="18" t="s">
        <v>266</v>
      </c>
      <c r="EQ127"/>
      <c r="ER127"/>
      <c r="ES127"/>
      <c r="ET127"/>
      <c r="EU127"/>
      <c r="EV127"/>
      <c r="EW127"/>
      <c r="EX127" s="1">
        <v>20648.53</v>
      </c>
      <c r="EY127"/>
      <c r="EZ127" s="1">
        <v>21707</v>
      </c>
      <c r="FA127"/>
      <c r="FB127"/>
      <c r="FC127" s="17" t="s">
        <v>3462</v>
      </c>
      <c r="FD127"/>
      <c r="FE127"/>
      <c r="FF127" s="1">
        <v>524.79</v>
      </c>
      <c r="FG127" s="1" t="n">
        <f si="5" t="shared"/>
        <v>525.0</v>
      </c>
      <c r="FH127"/>
      <c r="FI127"/>
      <c r="FJ127"/>
      <c r="FK127"/>
    </row>
    <row r="128" spans="1:167">
      <c r="A128" s="18" t="s">
        <v>266</v>
      </c>
      <c r="B128" s="17" t="s">
        <v>1069</v>
      </c>
      <c r="C128"/>
      <c r="D128" s="18" t="s">
        <v>161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14" t="s">
        <v>2947</v>
      </c>
      <c r="AH128"/>
      <c r="AI128" s="14" t="s">
        <v>2948</v>
      </c>
      <c r="AJ128"/>
      <c r="AK128" s="5" t="s">
        <v>3529</v>
      </c>
      <c r="AL128" s="14" t="s">
        <v>143</v>
      </c>
      <c r="AM128" s="14" t="s">
        <v>191</v>
      </c>
      <c r="AN128" s="11" t="s">
        <v>2949</v>
      </c>
      <c r="AO128" s="11" t="s">
        <v>201</v>
      </c>
      <c r="AP128" s="11" t="s">
        <v>228</v>
      </c>
      <c r="AQ128" s="10" t="s">
        <v>1868</v>
      </c>
      <c r="AR128"/>
      <c r="AS128"/>
      <c r="AT128" s="13" t="s">
        <v>2950</v>
      </c>
      <c r="AU128" s="14" t="s">
        <v>336</v>
      </c>
      <c r="AV128"/>
      <c r="AW128" s="14" t="s">
        <v>263</v>
      </c>
      <c r="AX128"/>
      <c r="AY128"/>
      <c r="AZ128" s="14" t="s">
        <v>2180</v>
      </c>
      <c r="BA128" s="14" t="s">
        <v>374</v>
      </c>
      <c r="BB128" s="13" t="s">
        <v>2951</v>
      </c>
      <c r="BC128" s="18">
        <v>954</v>
      </c>
      <c r="BD128" s="18">
        <v>355</v>
      </c>
      <c r="BE128" s="18">
        <v>2178</v>
      </c>
      <c r="BF128" s="18">
        <v>954</v>
      </c>
      <c r="BG128" s="18">
        <v>355</v>
      </c>
      <c r="BH128" s="18">
        <v>2178</v>
      </c>
      <c r="BI128" s="18">
        <v>9</v>
      </c>
      <c r="BJ128" s="18">
        <v>1</v>
      </c>
      <c r="BK128" s="18" t="s">
        <v>1799</v>
      </c>
      <c r="BL128" s="18">
        <v>0</v>
      </c>
      <c r="BM128" s="18" t="s">
        <v>1801</v>
      </c>
      <c r="BN128" s="18" t="s">
        <v>3459</v>
      </c>
      <c r="BO128" s="9">
        <v>954</v>
      </c>
      <c r="BP128" s="18">
        <v>621</v>
      </c>
      <c r="BQ128" s="18">
        <v>2251</v>
      </c>
      <c r="BR128" s="18">
        <v>10</v>
      </c>
      <c r="BS128" s="18">
        <v>1</v>
      </c>
      <c r="BT128" s="18" t="s">
        <v>3459</v>
      </c>
      <c r="BU128" s="8">
        <v>31999.96</v>
      </c>
      <c r="BV128" s="18" t="s">
        <v>3456</v>
      </c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 s="18" t="s">
        <v>40</v>
      </c>
      <c r="DS128"/>
      <c r="DT128"/>
      <c r="DU128" s="1">
        <v>2015</v>
      </c>
      <c r="DV128" s="20" t="s">
        <v>3508</v>
      </c>
      <c r="DW128" s="20" t="s">
        <v>3397</v>
      </c>
      <c r="DX128" s="20" t="s">
        <v>3564</v>
      </c>
      <c r="DY128" s="1">
        <v>75</v>
      </c>
      <c r="DZ128" s="1">
        <v>29000</v>
      </c>
      <c r="EA128" s="1">
        <v>1952</v>
      </c>
      <c r="EB128" s="1">
        <v>0</v>
      </c>
      <c r="EC128" s="1">
        <v>1000</v>
      </c>
      <c r="ED128" s="1">
        <v>0</v>
      </c>
      <c r="EE128" s="1">
        <v>0</v>
      </c>
      <c r="EF128" s="1">
        <v>0</v>
      </c>
      <c r="EG128"/>
      <c r="EH128" s="1">
        <v>0</v>
      </c>
      <c r="EI128" s="1">
        <v>0</v>
      </c>
      <c r="EJ128"/>
      <c r="EK128" s="1">
        <v>26100</v>
      </c>
      <c r="EL128" s="1">
        <v>1</v>
      </c>
      <c r="EM128" s="1">
        <v>31900</v>
      </c>
      <c r="EN128" s="1">
        <v>517</v>
      </c>
      <c r="EO128" s="18">
        <v>8.01</v>
      </c>
      <c r="EP128" s="18" t="s">
        <v>1797</v>
      </c>
      <c r="EQ128" s="18" t="s">
        <v>414</v>
      </c>
      <c r="ER128" s="1">
        <v>350</v>
      </c>
      <c r="ES128" s="1">
        <v>2005</v>
      </c>
      <c r="ET128" s="18" t="s">
        <v>1059</v>
      </c>
      <c r="EU128" s="18" t="s">
        <v>1061</v>
      </c>
      <c r="EV128" s="18" t="s">
        <v>1062</v>
      </c>
      <c r="EW128" s="1">
        <v>1500</v>
      </c>
      <c r="EX128" s="1">
        <v>30558.76</v>
      </c>
      <c r="EY128" s="18" t="s">
        <v>162</v>
      </c>
      <c r="EZ128" s="1">
        <v>32967.980000000003</v>
      </c>
      <c r="FA128" s="18" t="s">
        <v>1798</v>
      </c>
      <c r="FB128"/>
      <c r="FC128" s="17" t="s">
        <v>3462</v>
      </c>
      <c r="FD128"/>
      <c r="FE128"/>
      <c r="FF128" s="1">
        <v>516.75</v>
      </c>
      <c r="FG128" s="1" t="n">
        <f si="5" t="shared"/>
        <v>517.0</v>
      </c>
      <c r="FH128"/>
      <c r="FI128"/>
      <c r="FJ128" s="18">
        <v>0</v>
      </c>
      <c r="FK128" s="1" t="n">
        <f>EW128</f>
        <v>1500.0</v>
      </c>
    </row>
    <row r="129" spans="1:163">
      <c r="A129" s="18" t="s">
        <v>266</v>
      </c>
      <c r="B129" s="17" t="s">
        <v>1069</v>
      </c>
      <c r="C129" s="26" t="s">
        <v>3460</v>
      </c>
      <c r="D129" s="18" t="s">
        <v>161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14" t="s">
        <v>2393</v>
      </c>
      <c r="AH129"/>
      <c r="AI129" s="14" t="s">
        <v>287</v>
      </c>
      <c r="AJ129"/>
      <c r="AK129" s="5" t="s">
        <v>3529</v>
      </c>
      <c r="AL129" s="14" t="s">
        <v>143</v>
      </c>
      <c r="AM129" s="14" t="s">
        <v>148</v>
      </c>
      <c r="AN129" s="11" t="s">
        <v>2394</v>
      </c>
      <c r="AO129" s="11" t="s">
        <v>187</v>
      </c>
      <c r="AP129" s="11" t="s">
        <v>214</v>
      </c>
      <c r="AQ129" s="10" t="s">
        <v>1876</v>
      </c>
      <c r="AR129"/>
      <c r="AS129"/>
      <c r="AT129" s="13" t="s">
        <v>2395</v>
      </c>
      <c r="AU129" s="14" t="s">
        <v>2396</v>
      </c>
      <c r="AV129"/>
      <c r="AW129"/>
      <c r="AX129"/>
      <c r="AY129"/>
      <c r="AZ129" s="14" t="s">
        <v>962</v>
      </c>
      <c r="BA129" s="14" t="s">
        <v>370</v>
      </c>
      <c r="BB129" s="13" t="s">
        <v>2397</v>
      </c>
      <c r="BC129" s="18">
        <v>910</v>
      </c>
      <c r="BD129" s="18">
        <v>356</v>
      </c>
      <c r="BE129" s="18">
        <v>2179</v>
      </c>
      <c r="BF129" s="18">
        <v>910</v>
      </c>
      <c r="BG129" s="18">
        <v>356</v>
      </c>
      <c r="BH129" s="18">
        <v>2179</v>
      </c>
      <c r="BI129" s="18">
        <v>9</v>
      </c>
      <c r="BJ129" s="18">
        <v>1</v>
      </c>
      <c r="BK129" s="18" t="s">
        <v>1052</v>
      </c>
      <c r="BL129" s="18">
        <v>5</v>
      </c>
      <c r="BM129" s="18" t="s">
        <v>1053</v>
      </c>
      <c r="BN129" s="18" t="s">
        <v>3459</v>
      </c>
      <c r="BO129" s="9">
        <v>954</v>
      </c>
      <c r="BP129" s="18">
        <v>623</v>
      </c>
      <c r="BQ129" s="18">
        <v>2252</v>
      </c>
      <c r="BR129" s="18">
        <v>9</v>
      </c>
      <c r="BS129" s="18">
        <v>0</v>
      </c>
      <c r="BT129" s="18" t="s">
        <v>3459</v>
      </c>
      <c r="BU129" s="8">
        <v>36480</v>
      </c>
      <c r="BV129" s="18" t="s">
        <v>3456</v>
      </c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 s="18" t="s">
        <v>40</v>
      </c>
      <c r="DS129"/>
      <c r="DT129"/>
      <c r="DU129" s="1">
        <v>2014</v>
      </c>
      <c r="DV129" s="20" t="s">
        <v>3508</v>
      </c>
      <c r="DW129" s="20" t="s">
        <v>3388</v>
      </c>
      <c r="DX129" s="20" t="s">
        <v>3559</v>
      </c>
      <c r="DY129" s="1">
        <v>75</v>
      </c>
      <c r="DZ129" s="1">
        <v>18856</v>
      </c>
      <c r="EA129" s="1">
        <v>834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/>
      <c r="EH129" s="1">
        <v>0</v>
      </c>
      <c r="EI129" s="1">
        <v>549</v>
      </c>
      <c r="EJ129"/>
      <c r="EK129" s="1">
        <v>16970.400000000001</v>
      </c>
      <c r="EL129" s="1">
        <v>1</v>
      </c>
      <c r="EM129" s="1">
        <v>20741.599999999999</v>
      </c>
      <c r="EN129" s="1">
        <v>346</v>
      </c>
      <c r="EO129" s="18">
        <v>8.01</v>
      </c>
      <c r="EP129" s="18" t="s">
        <v>266</v>
      </c>
      <c r="EQ129"/>
      <c r="ER129"/>
      <c r="ES129"/>
      <c r="ET129"/>
      <c r="EU129"/>
      <c r="EV129"/>
      <c r="EW129"/>
      <c r="EX129" s="1">
        <v>20209.84</v>
      </c>
      <c r="EY129"/>
      <c r="EZ129" s="1">
        <v>21158</v>
      </c>
      <c r="FA129"/>
      <c r="FB129"/>
      <c r="FC129" s="17" t="s">
        <v>3462</v>
      </c>
      <c r="FD129"/>
      <c r="FE129"/>
      <c r="FF129" s="1">
        <v>346.11</v>
      </c>
      <c r="FG129" s="1" t="n">
        <f si="5" t="shared"/>
        <v>346.0</v>
      </c>
      <c r="FH129"/>
      <c r="FI129"/>
      <c r="FJ129"/>
      <c r="FK129"/>
    </row>
    <row r="130" spans="1:163">
      <c r="A130" s="18" t="s">
        <v>266</v>
      </c>
      <c r="B130" s="17" t="s">
        <v>1069</v>
      </c>
      <c r="C130"/>
      <c r="D130" s="18" t="s">
        <v>161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14" t="s">
        <v>2393</v>
      </c>
      <c r="AH130" s="14" t="s">
        <v>259</v>
      </c>
      <c r="AI130" s="14" t="s">
        <v>287</v>
      </c>
      <c r="AJ130"/>
      <c r="AK130" s="5" t="s">
        <v>3529</v>
      </c>
      <c r="AL130" s="14" t="s">
        <v>143</v>
      </c>
      <c r="AM130" s="14" t="s">
        <v>206</v>
      </c>
      <c r="AN130" s="11" t="s">
        <v>2398</v>
      </c>
      <c r="AO130" s="11" t="s">
        <v>187</v>
      </c>
      <c r="AP130" s="11" t="s">
        <v>214</v>
      </c>
      <c r="AQ130" s="12" t="s">
        <v>232</v>
      </c>
      <c r="AR130"/>
      <c r="AS130"/>
      <c r="AT130" s="13" t="s">
        <v>2399</v>
      </c>
      <c r="AU130" s="14" t="s">
        <v>2400</v>
      </c>
      <c r="AV130"/>
      <c r="AW130"/>
      <c r="AX130"/>
      <c r="AY130"/>
      <c r="AZ130" s="14" t="s">
        <v>2401</v>
      </c>
      <c r="BA130" s="14" t="s">
        <v>374</v>
      </c>
      <c r="BB130" s="13" t="s">
        <v>2402</v>
      </c>
      <c r="BC130" s="18">
        <v>954</v>
      </c>
      <c r="BD130" s="18">
        <v>357</v>
      </c>
      <c r="BE130" s="18">
        <v>2180</v>
      </c>
      <c r="BF130" s="18">
        <v>954</v>
      </c>
      <c r="BG130" s="18">
        <v>357</v>
      </c>
      <c r="BH130" s="18">
        <v>2180</v>
      </c>
      <c r="BI130" s="18">
        <v>9</v>
      </c>
      <c r="BJ130" s="18">
        <v>1</v>
      </c>
      <c r="BK130" s="18" t="s">
        <v>1800</v>
      </c>
      <c r="BL130" s="18">
        <v>10</v>
      </c>
      <c r="BM130" s="18" t="s">
        <v>1053</v>
      </c>
      <c r="BN130" s="18" t="s">
        <v>3459</v>
      </c>
      <c r="BO130" s="9">
        <v>954</v>
      </c>
      <c r="BP130" s="18">
        <v>625</v>
      </c>
      <c r="BQ130" s="18">
        <v>2253</v>
      </c>
      <c r="BR130" s="18">
        <v>10</v>
      </c>
      <c r="BS130" s="18">
        <v>1</v>
      </c>
      <c r="BT130" s="18" t="s">
        <v>3459</v>
      </c>
      <c r="BU130" s="8">
        <v>39999.96</v>
      </c>
      <c r="BV130" s="18" t="s">
        <v>3456</v>
      </c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 s="18" t="s">
        <v>40</v>
      </c>
      <c r="DS130"/>
      <c r="DT130"/>
      <c r="DU130" s="1">
        <v>2010</v>
      </c>
      <c r="DV130" s="20" t="s">
        <v>3515</v>
      </c>
      <c r="DW130" s="20" t="s">
        <v>3413</v>
      </c>
      <c r="DX130" s="20" t="s">
        <v>3558</v>
      </c>
      <c r="DY130" s="1">
        <v>60</v>
      </c>
      <c r="DZ130" s="1">
        <v>12999</v>
      </c>
      <c r="EA130" s="1">
        <v>372</v>
      </c>
      <c r="EB130" s="1">
        <v>0</v>
      </c>
      <c r="EC130" s="1">
        <v>500</v>
      </c>
      <c r="ED130" s="1">
        <v>499</v>
      </c>
      <c r="EE130" s="1">
        <v>0</v>
      </c>
      <c r="EF130" s="1">
        <v>499</v>
      </c>
      <c r="EG130"/>
      <c r="EH130" s="1">
        <v>499</v>
      </c>
      <c r="EI130" s="1">
        <v>499</v>
      </c>
      <c r="EJ130"/>
      <c r="EK130" s="1">
        <v>11699.1</v>
      </c>
      <c r="EL130" s="1">
        <v>5</v>
      </c>
      <c r="EM130" s="1">
        <v>14298.9</v>
      </c>
      <c r="EN130" s="1">
        <v>304</v>
      </c>
      <c r="EO130" s="18">
        <v>11.2</v>
      </c>
      <c r="EP130" s="18" t="s">
        <v>266</v>
      </c>
      <c r="EQ130"/>
      <c r="ER130"/>
      <c r="ES130"/>
      <c r="ET130"/>
      <c r="EU130"/>
      <c r="EV130"/>
      <c r="EW130"/>
      <c r="EX130" s="1">
        <v>11175</v>
      </c>
      <c r="EY130"/>
      <c r="EZ130" s="1">
        <v>11175</v>
      </c>
      <c r="FA130"/>
      <c r="FB130"/>
      <c r="FC130" s="17" t="s">
        <v>3462</v>
      </c>
      <c r="FD130"/>
      <c r="FE130"/>
      <c r="FF130" s="1">
        <v>304.11</v>
      </c>
      <c r="FG130" s="1" t="n">
        <f si="5" t="shared"/>
        <v>304.0</v>
      </c>
      <c r="FH130"/>
      <c r="FI130"/>
      <c r="FJ130"/>
      <c r="FK130"/>
    </row>
    <row r="131" spans="1:163">
      <c r="A131" s="18" t="s">
        <v>266</v>
      </c>
      <c r="B131" s="17" t="s">
        <v>1069</v>
      </c>
      <c r="C131"/>
      <c r="D131" s="18" t="s">
        <v>161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14" t="s">
        <v>2460</v>
      </c>
      <c r="AH131" s="14" t="s">
        <v>246</v>
      </c>
      <c r="AI131" s="14" t="s">
        <v>287</v>
      </c>
      <c r="AJ131"/>
      <c r="AK131" s="5" t="s">
        <v>3529</v>
      </c>
      <c r="AL131" s="14" t="s">
        <v>143</v>
      </c>
      <c r="AM131" s="14" t="s">
        <v>144</v>
      </c>
      <c r="AN131" s="11" t="s">
        <v>2461</v>
      </c>
      <c r="AO131" s="11" t="s">
        <v>228</v>
      </c>
      <c r="AP131" s="11" t="s">
        <v>178</v>
      </c>
      <c r="AQ131" s="10" t="s">
        <v>1847</v>
      </c>
      <c r="AR131"/>
      <c r="AS131"/>
      <c r="AT131" s="13" t="s">
        <v>2447</v>
      </c>
      <c r="AU131" s="14" t="s">
        <v>2462</v>
      </c>
      <c r="AV131"/>
      <c r="AW131"/>
      <c r="AX131"/>
      <c r="AY131"/>
      <c r="AZ131" s="14" t="s">
        <v>962</v>
      </c>
      <c r="BA131" s="14" t="s">
        <v>370</v>
      </c>
      <c r="BB131" s="13" t="s">
        <v>2463</v>
      </c>
      <c r="BC131" s="18">
        <v>954</v>
      </c>
      <c r="BD131" s="18">
        <v>358</v>
      </c>
      <c r="BE131" s="18">
        <v>2181</v>
      </c>
      <c r="BF131" s="18">
        <v>954</v>
      </c>
      <c r="BG131" s="18">
        <v>358</v>
      </c>
      <c r="BH131" s="18">
        <v>2181</v>
      </c>
      <c r="BI131" s="18">
        <v>8</v>
      </c>
      <c r="BJ131" s="18">
        <v>2</v>
      </c>
      <c r="BK131" s="18" t="s">
        <v>1800</v>
      </c>
      <c r="BL131" s="18">
        <v>15</v>
      </c>
      <c r="BM131" s="18" t="s">
        <v>155</v>
      </c>
      <c r="BN131" s="18" t="s">
        <v>3459</v>
      </c>
      <c r="BO131" s="8">
        <v>478</v>
      </c>
      <c r="BP131" s="18">
        <v>627</v>
      </c>
      <c r="BQ131" s="18">
        <v>2254</v>
      </c>
      <c r="BR131" s="18">
        <v>11</v>
      </c>
      <c r="BS131" s="18">
        <v>2</v>
      </c>
      <c r="BT131" s="18" t="s">
        <v>3459</v>
      </c>
      <c r="BU131" s="8">
        <v>24000</v>
      </c>
      <c r="BV131" s="18" t="s">
        <v>3456</v>
      </c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 s="18" t="s">
        <v>40</v>
      </c>
      <c r="DS131"/>
      <c r="DT131"/>
      <c r="DU131" s="1">
        <v>2014</v>
      </c>
      <c r="DV131" s="20" t="s">
        <v>3508</v>
      </c>
      <c r="DW131" s="20" t="s">
        <v>3382</v>
      </c>
      <c r="DX131" s="20" t="s">
        <v>3563</v>
      </c>
      <c r="DY131" s="1">
        <v>75</v>
      </c>
      <c r="DZ131" s="1">
        <v>23900</v>
      </c>
      <c r="EA131" s="1">
        <v>300</v>
      </c>
      <c r="EB131" s="1">
        <v>0</v>
      </c>
      <c r="EC131" s="1">
        <v>0</v>
      </c>
      <c r="ED131" s="1">
        <v>0</v>
      </c>
      <c r="EE131" s="1">
        <v>0</v>
      </c>
      <c r="EF131" s="1">
        <v>499</v>
      </c>
      <c r="EG131"/>
      <c r="EH131" s="1">
        <v>499</v>
      </c>
      <c r="EI131" s="1">
        <v>400</v>
      </c>
      <c r="EJ131"/>
      <c r="EK131" s="1">
        <v>21510</v>
      </c>
      <c r="EL131" s="1">
        <v>6</v>
      </c>
      <c r="EM131" s="1">
        <v>26290</v>
      </c>
      <c r="EN131" s="1">
        <v>666</v>
      </c>
      <c r="EO131" s="18">
        <v>14.3</v>
      </c>
      <c r="EP131" s="18" t="s">
        <v>266</v>
      </c>
      <c r="EQ131"/>
      <c r="ER131"/>
      <c r="ES131"/>
      <c r="ET131"/>
      <c r="EU131"/>
      <c r="EV131"/>
      <c r="EW131"/>
      <c r="EX131" s="1">
        <v>25793</v>
      </c>
      <c r="EY131"/>
      <c r="EZ131" s="1">
        <v>26813</v>
      </c>
      <c r="FA131"/>
      <c r="FB131"/>
      <c r="FC131" s="17" t="s">
        <v>3462</v>
      </c>
      <c r="FD131"/>
      <c r="FE131"/>
      <c r="FF131" s="1">
        <v>665.71</v>
      </c>
      <c r="FG131" s="1" t="n">
        <f ref="FG131:FG194" si="10" t="shared">ROUND(FF131,0)</f>
        <v>666.0</v>
      </c>
      <c r="FH131"/>
      <c r="FI131"/>
      <c r="FJ131"/>
      <c r="FK131"/>
    </row>
    <row r="132" spans="1:163">
      <c r="A132" s="18" t="s">
        <v>266</v>
      </c>
      <c r="B132" s="17" t="s">
        <v>1069</v>
      </c>
      <c r="C132" s="26">
        <v>32127</v>
      </c>
      <c r="D132" s="18" t="s">
        <v>161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14" t="s">
        <v>244</v>
      </c>
      <c r="AH132"/>
      <c r="AI132" s="14" t="s">
        <v>287</v>
      </c>
      <c r="AJ132"/>
      <c r="AK132" s="5" t="s">
        <v>3529</v>
      </c>
      <c r="AL132" s="14" t="s">
        <v>143</v>
      </c>
      <c r="AM132" s="14" t="s">
        <v>2197</v>
      </c>
      <c r="AN132" s="11" t="s">
        <v>2471</v>
      </c>
      <c r="AO132" s="11" t="s">
        <v>1071</v>
      </c>
      <c r="AP132" s="11" t="s">
        <v>196</v>
      </c>
      <c r="AQ132" s="10" t="s">
        <v>2184</v>
      </c>
      <c r="AR132"/>
      <c r="AS132"/>
      <c r="AT132" s="13" t="s">
        <v>212</v>
      </c>
      <c r="AU132" s="14" t="s">
        <v>2472</v>
      </c>
      <c r="AV132"/>
      <c r="AW132" s="14" t="s">
        <v>142</v>
      </c>
      <c r="AX132"/>
      <c r="AY132"/>
      <c r="AZ132" s="14" t="s">
        <v>962</v>
      </c>
      <c r="BA132" s="14" t="s">
        <v>370</v>
      </c>
      <c r="BB132" s="13" t="s">
        <v>2473</v>
      </c>
      <c r="BC132" s="18">
        <v>954</v>
      </c>
      <c r="BD132" s="18">
        <v>359</v>
      </c>
      <c r="BE132" s="18">
        <v>2182</v>
      </c>
      <c r="BF132" s="18">
        <v>954</v>
      </c>
      <c r="BG132" s="18">
        <v>359</v>
      </c>
      <c r="BH132" s="18">
        <v>2182</v>
      </c>
      <c r="BI132" s="18">
        <v>9</v>
      </c>
      <c r="BJ132" s="18">
        <v>1</v>
      </c>
      <c r="BK132" s="18" t="s">
        <v>1800</v>
      </c>
      <c r="BL132" s="18">
        <v>20</v>
      </c>
      <c r="BM132" s="18" t="s">
        <v>1053</v>
      </c>
      <c r="BN132" s="18" t="s">
        <v>3459</v>
      </c>
      <c r="BO132" s="8">
        <v>770</v>
      </c>
      <c r="BP132" s="18">
        <v>629</v>
      </c>
      <c r="BQ132" s="18">
        <v>2255</v>
      </c>
      <c r="BR132" s="18">
        <v>12</v>
      </c>
      <c r="BS132" s="18">
        <v>3</v>
      </c>
      <c r="BT132" s="18" t="s">
        <v>3459</v>
      </c>
      <c r="BU132" s="8">
        <v>94800</v>
      </c>
      <c r="BV132" s="18" t="s">
        <v>3456</v>
      </c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 s="18" t="s">
        <v>40</v>
      </c>
      <c r="DS132"/>
      <c r="DT132"/>
      <c r="DU132" s="1">
        <v>2010</v>
      </c>
      <c r="DV132" s="20" t="s">
        <v>3508</v>
      </c>
      <c r="DW132" s="20" t="s">
        <v>3418</v>
      </c>
      <c r="DX132" s="20" t="s">
        <v>3544</v>
      </c>
      <c r="DY132" s="1">
        <v>60</v>
      </c>
      <c r="DZ132" s="1">
        <v>23000</v>
      </c>
      <c r="EA132" s="1">
        <v>300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/>
      <c r="EH132" s="1">
        <v>0</v>
      </c>
      <c r="EI132" s="1">
        <v>399</v>
      </c>
      <c r="EJ132"/>
      <c r="EK132" s="1">
        <v>20700</v>
      </c>
      <c r="EL132" s="1">
        <v>3</v>
      </c>
      <c r="EM132" s="1">
        <v>25300</v>
      </c>
      <c r="EN132" s="1">
        <v>479</v>
      </c>
      <c r="EO132" s="18">
        <v>12.5</v>
      </c>
      <c r="EP132" s="18" t="s">
        <v>266</v>
      </c>
      <c r="EQ132"/>
      <c r="ER132"/>
      <c r="ES132"/>
      <c r="ET132"/>
      <c r="EU132"/>
      <c r="EV132"/>
      <c r="EW132"/>
      <c r="EX132" s="1">
        <v>21575</v>
      </c>
      <c r="EY132"/>
      <c r="EZ132" s="1">
        <v>21575</v>
      </c>
      <c r="FA132"/>
      <c r="FB132"/>
      <c r="FC132" s="17" t="s">
        <v>3462</v>
      </c>
      <c r="FD132"/>
      <c r="FE132"/>
      <c r="FF132" s="1">
        <v>479.38</v>
      </c>
      <c r="FG132" s="1" t="n">
        <f si="10" t="shared"/>
        <v>479.0</v>
      </c>
      <c r="FH132"/>
      <c r="FI132"/>
      <c r="FJ132"/>
      <c r="FK132"/>
    </row>
    <row r="133" spans="1:163">
      <c r="A133" s="18" t="s">
        <v>266</v>
      </c>
      <c r="B133" s="17" t="s">
        <v>1069</v>
      </c>
      <c r="C133"/>
      <c r="D133" s="18" t="s">
        <v>161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 s="14" t="s">
        <v>1105</v>
      </c>
      <c r="AH133"/>
      <c r="AI133" s="14" t="s">
        <v>598</v>
      </c>
      <c r="AJ133"/>
      <c r="AK133" s="5" t="s">
        <v>3529</v>
      </c>
      <c r="AL133" s="14" t="s">
        <v>143</v>
      </c>
      <c r="AM133" s="14" t="s">
        <v>356</v>
      </c>
      <c r="AN133" s="11" t="s">
        <v>1291</v>
      </c>
      <c r="AO133" s="11" t="s">
        <v>187</v>
      </c>
      <c r="AP133" s="11" t="s">
        <v>211</v>
      </c>
      <c r="AQ133" s="10" t="s">
        <v>1851</v>
      </c>
      <c r="AR133"/>
      <c r="AS133"/>
      <c r="AT133" s="13" t="s">
        <v>2285</v>
      </c>
      <c r="AU133" s="14" t="s">
        <v>2286</v>
      </c>
      <c r="AV133"/>
      <c r="AW133" s="14">
        <v>2</v>
      </c>
      <c r="AX133"/>
      <c r="AY133"/>
      <c r="AZ133" s="14" t="s">
        <v>2287</v>
      </c>
      <c r="BA133" s="14" t="s">
        <v>152</v>
      </c>
      <c r="BB133" s="13" t="s">
        <v>2288</v>
      </c>
      <c r="BC133" s="18">
        <v>910</v>
      </c>
      <c r="BD133" s="18">
        <v>360</v>
      </c>
      <c r="BE133" s="18">
        <v>2183</v>
      </c>
      <c r="BF133" s="18">
        <v>910</v>
      </c>
      <c r="BG133" s="18">
        <v>360</v>
      </c>
      <c r="BH133" s="18">
        <v>2183</v>
      </c>
      <c r="BI133" s="18">
        <v>6</v>
      </c>
      <c r="BJ133" s="18">
        <v>4</v>
      </c>
      <c r="BK133" s="18" t="s">
        <v>1052</v>
      </c>
      <c r="BL133" s="18">
        <v>25</v>
      </c>
      <c r="BM133" s="18" t="s">
        <v>1054</v>
      </c>
      <c r="BN133" s="18" t="s">
        <v>3459</v>
      </c>
      <c r="BO133" s="9">
        <v>954</v>
      </c>
      <c r="BP133" s="18">
        <v>631</v>
      </c>
      <c r="BQ133" s="18">
        <v>2256</v>
      </c>
      <c r="BR133" s="18">
        <v>13</v>
      </c>
      <c r="BS133" s="18">
        <v>4</v>
      </c>
      <c r="BT133" s="18" t="s">
        <v>3459</v>
      </c>
      <c r="BU133" s="8">
        <v>74880</v>
      </c>
      <c r="BV133" s="18" t="s">
        <v>3456</v>
      </c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 s="18" t="s">
        <v>40</v>
      </c>
      <c r="DS133"/>
      <c r="DT133"/>
      <c r="DU133" s="1">
        <v>2011</v>
      </c>
      <c r="DV133" s="20" t="s">
        <v>3517</v>
      </c>
      <c r="DW133" s="20" t="s">
        <v>3419</v>
      </c>
      <c r="DX133" s="20" t="s">
        <v>3420</v>
      </c>
      <c r="DY133" s="1">
        <v>60</v>
      </c>
      <c r="DZ133" s="1">
        <v>12672</v>
      </c>
      <c r="EA133" s="1">
        <v>791</v>
      </c>
      <c r="EB133" s="1">
        <v>0</v>
      </c>
      <c r="EC133" s="1">
        <v>1500</v>
      </c>
      <c r="ED133" s="1">
        <v>900</v>
      </c>
      <c r="EE133" s="1">
        <v>0</v>
      </c>
      <c r="EF133" s="1">
        <v>3400</v>
      </c>
      <c r="EG133"/>
      <c r="EH133" s="1">
        <v>3400</v>
      </c>
      <c r="EI133" s="1">
        <v>0</v>
      </c>
      <c r="EJ133"/>
      <c r="EK133" s="1">
        <v>11404.8</v>
      </c>
      <c r="EL133" s="1">
        <v>4</v>
      </c>
      <c r="EM133" s="1">
        <v>13939.2</v>
      </c>
      <c r="EN133" s="1">
        <v>218</v>
      </c>
      <c r="EO133" s="18">
        <v>10.01</v>
      </c>
      <c r="EP133" s="18" t="s">
        <v>266</v>
      </c>
      <c r="EQ133"/>
      <c r="ER133"/>
      <c r="ES133"/>
      <c r="ET133"/>
      <c r="EU133"/>
      <c r="EV133"/>
      <c r="EW133"/>
      <c r="EX133" s="1">
        <v>11025</v>
      </c>
      <c r="EY133"/>
      <c r="EZ133" s="1">
        <v>11025</v>
      </c>
      <c r="FA133"/>
      <c r="FB133"/>
      <c r="FC133" s="17" t="s">
        <v>3462</v>
      </c>
      <c r="FD133"/>
      <c r="FE133"/>
      <c r="FF133" s="1">
        <v>218.48</v>
      </c>
      <c r="FG133" s="1" t="n">
        <f si="10" t="shared"/>
        <v>218.0</v>
      </c>
      <c r="FH133"/>
      <c r="FI133"/>
      <c r="FJ133"/>
      <c r="FK133"/>
    </row>
    <row r="134" spans="1:163">
      <c r="A134" s="18" t="s">
        <v>266</v>
      </c>
      <c r="B134" s="17" t="s">
        <v>1069</v>
      </c>
      <c r="C134" s="26" t="s">
        <v>3460</v>
      </c>
      <c r="D134" s="18" t="s">
        <v>161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s="14" t="s">
        <v>294</v>
      </c>
      <c r="AH134" s="14" t="s">
        <v>252</v>
      </c>
      <c r="AI134" s="14" t="s">
        <v>2987</v>
      </c>
      <c r="AJ134"/>
      <c r="AK134" s="5" t="s">
        <v>3529</v>
      </c>
      <c r="AL134" s="14" t="s">
        <v>143</v>
      </c>
      <c r="AM134" s="14" t="s">
        <v>177</v>
      </c>
      <c r="AN134" s="11" t="s">
        <v>2124</v>
      </c>
      <c r="AO134" s="11" t="s">
        <v>228</v>
      </c>
      <c r="AP134" s="11" t="s">
        <v>1872</v>
      </c>
      <c r="AQ134" s="12" t="s">
        <v>1870</v>
      </c>
      <c r="AR134"/>
      <c r="AS134"/>
      <c r="AT134" s="13" t="s">
        <v>2988</v>
      </c>
      <c r="AU134" s="14" t="s">
        <v>2989</v>
      </c>
      <c r="AV134"/>
      <c r="AW134"/>
      <c r="AX134"/>
      <c r="AY134"/>
      <c r="AZ134" s="14" t="s">
        <v>2990</v>
      </c>
      <c r="BA134" s="14" t="s">
        <v>374</v>
      </c>
      <c r="BB134" s="13" t="s">
        <v>2991</v>
      </c>
      <c r="BC134" s="18">
        <v>954</v>
      </c>
      <c r="BD134" s="18">
        <v>361</v>
      </c>
      <c r="BE134" s="18">
        <v>2184</v>
      </c>
      <c r="BF134" s="18">
        <v>954</v>
      </c>
      <c r="BG134" s="18">
        <v>361</v>
      </c>
      <c r="BH134" s="18">
        <v>2184</v>
      </c>
      <c r="BI134" s="18">
        <v>5</v>
      </c>
      <c r="BJ134" s="18">
        <v>5</v>
      </c>
      <c r="BK134" s="18" t="s">
        <v>1800</v>
      </c>
      <c r="BL134" s="18">
        <v>30</v>
      </c>
      <c r="BM134" s="18" t="s">
        <v>1801</v>
      </c>
      <c r="BN134" s="18" t="s">
        <v>3459</v>
      </c>
      <c r="BO134" s="8">
        <v>706</v>
      </c>
      <c r="BP134" s="18">
        <v>633</v>
      </c>
      <c r="BQ134" s="18">
        <v>2257</v>
      </c>
      <c r="BR134" s="18">
        <v>14</v>
      </c>
      <c r="BS134" s="18">
        <v>5</v>
      </c>
      <c r="BT134" s="18" t="s">
        <v>3459</v>
      </c>
      <c r="BU134" s="8">
        <v>39999.96</v>
      </c>
      <c r="BV134" s="18" t="s">
        <v>3456</v>
      </c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 s="18" t="s">
        <v>40</v>
      </c>
      <c r="DS134"/>
      <c r="DT134"/>
      <c r="DU134" s="1">
        <v>2014</v>
      </c>
      <c r="DV134" s="20" t="s">
        <v>3508</v>
      </c>
      <c r="DW134" s="20" t="s">
        <v>3388</v>
      </c>
      <c r="DX134" s="20" t="s">
        <v>3559</v>
      </c>
      <c r="DY134" s="1">
        <v>75</v>
      </c>
      <c r="DZ134" s="1">
        <v>22273</v>
      </c>
      <c r="EA134" s="1">
        <v>462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/>
      <c r="EH134" s="1">
        <v>0</v>
      </c>
      <c r="EI134" s="1">
        <v>0</v>
      </c>
      <c r="EJ134"/>
      <c r="EK134" s="1">
        <v>20045.7</v>
      </c>
      <c r="EL134" s="1">
        <v>6</v>
      </c>
      <c r="EM134" s="1">
        <v>24500.3</v>
      </c>
      <c r="EN134" s="1">
        <v>386</v>
      </c>
      <c r="EO134" s="18">
        <v>14.3</v>
      </c>
      <c r="EP134" s="18" t="s">
        <v>266</v>
      </c>
      <c r="EQ134"/>
      <c r="ER134"/>
      <c r="ES134"/>
      <c r="ET134"/>
      <c r="EU134"/>
      <c r="EV134"/>
      <c r="EW134"/>
      <c r="EX134" s="1">
        <v>19106.34</v>
      </c>
      <c r="EY134"/>
      <c r="EZ134" s="1">
        <v>20058</v>
      </c>
      <c r="FA134"/>
      <c r="FB134"/>
      <c r="FC134" s="17" t="s">
        <v>3462</v>
      </c>
      <c r="FD134"/>
      <c r="FE134"/>
      <c r="FF134" s="1">
        <v>386.21</v>
      </c>
      <c r="FG134" s="1" t="n">
        <f si="10" t="shared"/>
        <v>386.0</v>
      </c>
      <c r="FH134"/>
      <c r="FI134"/>
      <c r="FJ134"/>
      <c r="FK134"/>
    </row>
    <row r="135" spans="1:163">
      <c r="A135" s="18" t="s">
        <v>266</v>
      </c>
      <c r="B135" s="17" t="s">
        <v>1069</v>
      </c>
      <c r="C135"/>
      <c r="D135" s="18" t="s">
        <v>161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 s="14" t="s">
        <v>289</v>
      </c>
      <c r="AH135" s="14" t="s">
        <v>249</v>
      </c>
      <c r="AI135" s="14" t="s">
        <v>2279</v>
      </c>
      <c r="AJ135" s="14" t="s">
        <v>147</v>
      </c>
      <c r="AK135" s="5" t="s">
        <v>3529</v>
      </c>
      <c r="AL135" s="14" t="s">
        <v>143</v>
      </c>
      <c r="AM135" s="14" t="s">
        <v>221</v>
      </c>
      <c r="AN135" s="11" t="s">
        <v>2280</v>
      </c>
      <c r="AO135" s="11" t="s">
        <v>154</v>
      </c>
      <c r="AP135" s="11" t="s">
        <v>201</v>
      </c>
      <c r="AQ135" s="10" t="s">
        <v>2281</v>
      </c>
      <c r="AR135"/>
      <c r="AS135"/>
      <c r="AT135" s="13" t="s">
        <v>2282</v>
      </c>
      <c r="AU135" s="14" t="s">
        <v>2283</v>
      </c>
      <c r="AV135"/>
      <c r="AW135"/>
      <c r="AX135"/>
      <c r="AY135"/>
      <c r="AZ135" s="14" t="s">
        <v>1861</v>
      </c>
      <c r="BA135" s="14" t="s">
        <v>374</v>
      </c>
      <c r="BB135" s="13" t="s">
        <v>2284</v>
      </c>
      <c r="BC135" s="18">
        <v>954</v>
      </c>
      <c r="BD135" s="18">
        <v>362</v>
      </c>
      <c r="BE135" s="18">
        <v>2185</v>
      </c>
      <c r="BF135" s="18">
        <v>954</v>
      </c>
      <c r="BG135" s="18">
        <v>362</v>
      </c>
      <c r="BH135" s="18">
        <v>2185</v>
      </c>
      <c r="BI135" s="18">
        <v>7</v>
      </c>
      <c r="BJ135" s="18">
        <v>3</v>
      </c>
      <c r="BK135" s="18" t="s">
        <v>155</v>
      </c>
      <c r="BL135" s="18">
        <v>35</v>
      </c>
      <c r="BM135" s="18" t="s">
        <v>1801</v>
      </c>
      <c r="BN135" s="18" t="s">
        <v>3459</v>
      </c>
      <c r="BO135" s="9">
        <v>954</v>
      </c>
      <c r="BP135" s="18">
        <v>635</v>
      </c>
      <c r="BQ135" s="18">
        <v>2258</v>
      </c>
      <c r="BR135" s="18">
        <v>15</v>
      </c>
      <c r="BS135" s="18">
        <v>6</v>
      </c>
      <c r="BT135" s="18" t="s">
        <v>3459</v>
      </c>
      <c r="BU135" s="8">
        <v>28884</v>
      </c>
      <c r="BV135" s="18" t="s">
        <v>3456</v>
      </c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 s="18" t="s">
        <v>40</v>
      </c>
      <c r="DS135"/>
      <c r="DT135"/>
      <c r="DU135" s="1">
        <v>2014</v>
      </c>
      <c r="DV135" s="20" t="s">
        <v>3508</v>
      </c>
      <c r="DW135" s="20" t="s">
        <v>3404</v>
      </c>
      <c r="DX135" s="20" t="s">
        <v>3549</v>
      </c>
      <c r="DY135" s="1">
        <v>36</v>
      </c>
      <c r="DZ135" s="1">
        <v>22732</v>
      </c>
      <c r="EA135" s="1">
        <v>1649</v>
      </c>
      <c r="EB135" s="1">
        <v>0</v>
      </c>
      <c r="EC135" s="1">
        <v>9000</v>
      </c>
      <c r="ED135" s="1">
        <v>399</v>
      </c>
      <c r="EE135" s="1">
        <v>0</v>
      </c>
      <c r="EF135" s="1">
        <v>399</v>
      </c>
      <c r="EG135"/>
      <c r="EH135" s="1">
        <v>399</v>
      </c>
      <c r="EI135" s="1">
        <v>699</v>
      </c>
      <c r="EJ135"/>
      <c r="EK135" s="1">
        <v>20458.8</v>
      </c>
      <c r="EL135" s="1">
        <v>3</v>
      </c>
      <c r="EM135" s="1">
        <v>25005.200000000001</v>
      </c>
      <c r="EN135" s="1">
        <v>500</v>
      </c>
      <c r="EO135" s="18">
        <v>12.5</v>
      </c>
      <c r="EP135" s="18" t="s">
        <v>266</v>
      </c>
      <c r="EQ135"/>
      <c r="ER135"/>
      <c r="ES135"/>
      <c r="ET135"/>
      <c r="EU135"/>
      <c r="EV135"/>
      <c r="EW135"/>
      <c r="EX135" s="1">
        <v>25180</v>
      </c>
      <c r="EY135"/>
      <c r="EZ135" s="1">
        <v>0</v>
      </c>
      <c r="FA135"/>
      <c r="FB135"/>
      <c r="FC135" s="17" t="s">
        <v>3462</v>
      </c>
      <c r="FD135"/>
      <c r="FE135"/>
      <c r="FF135" s="1">
        <v>499.75</v>
      </c>
      <c r="FG135" s="1" t="n">
        <f si="10" t="shared"/>
        <v>500.0</v>
      </c>
      <c r="FH135"/>
      <c r="FI135"/>
      <c r="FJ135"/>
      <c r="FK135"/>
    </row>
    <row r="136" spans="1:163">
      <c r="A136" s="18" t="s">
        <v>266</v>
      </c>
      <c r="B136" s="17" t="s">
        <v>1069</v>
      </c>
      <c r="C136"/>
      <c r="D136" s="18" t="s">
        <v>161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s="14" t="s">
        <v>3070</v>
      </c>
      <c r="AH136"/>
      <c r="AI136" s="14" t="s">
        <v>3071</v>
      </c>
      <c r="AJ136"/>
      <c r="AK136" s="5" t="s">
        <v>3529</v>
      </c>
      <c r="AL136" s="14" t="s">
        <v>143</v>
      </c>
      <c r="AM136" s="14" t="s">
        <v>174</v>
      </c>
      <c r="AN136" s="11" t="s">
        <v>3072</v>
      </c>
      <c r="AO136" s="11" t="s">
        <v>144</v>
      </c>
      <c r="AP136" s="11" t="s">
        <v>200</v>
      </c>
      <c r="AQ136" s="10" t="s">
        <v>815</v>
      </c>
      <c r="AR136"/>
      <c r="AS136"/>
      <c r="AT136" s="13" t="s">
        <v>3073</v>
      </c>
      <c r="AU136" s="14" t="s">
        <v>3074</v>
      </c>
      <c r="AV136"/>
      <c r="AW136"/>
      <c r="AX136"/>
      <c r="AY136"/>
      <c r="AZ136" s="14" t="s">
        <v>2180</v>
      </c>
      <c r="BA136" s="14" t="s">
        <v>374</v>
      </c>
      <c r="BB136" s="13" t="s">
        <v>3075</v>
      </c>
      <c r="BC136" s="18">
        <v>954</v>
      </c>
      <c r="BD136" s="18">
        <v>363</v>
      </c>
      <c r="BE136" s="18">
        <v>2186</v>
      </c>
      <c r="BF136" s="18">
        <v>954</v>
      </c>
      <c r="BG136" s="18">
        <v>363</v>
      </c>
      <c r="BH136" s="18">
        <v>2186</v>
      </c>
      <c r="BI136" s="18">
        <v>5</v>
      </c>
      <c r="BJ136" s="18">
        <v>5</v>
      </c>
      <c r="BK136" s="18" t="s">
        <v>1799</v>
      </c>
      <c r="BL136" s="18">
        <v>0</v>
      </c>
      <c r="BM136" s="18" t="s">
        <v>3457</v>
      </c>
      <c r="BN136" s="18" t="s">
        <v>3459</v>
      </c>
      <c r="BO136" s="8">
        <v>912</v>
      </c>
      <c r="BP136" s="18">
        <v>637</v>
      </c>
      <c r="BQ136" s="18">
        <v>2259</v>
      </c>
      <c r="BR136" s="18">
        <v>16</v>
      </c>
      <c r="BS136" s="18">
        <v>7</v>
      </c>
      <c r="BT136" s="18" t="s">
        <v>3459</v>
      </c>
      <c r="BU136" s="8">
        <v>69000</v>
      </c>
      <c r="BV136" s="18" t="s">
        <v>3456</v>
      </c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 s="18" t="s">
        <v>40</v>
      </c>
      <c r="DS136"/>
      <c r="DT136"/>
      <c r="DU136" s="1">
        <v>2010</v>
      </c>
      <c r="DV136" s="20" t="s">
        <v>3508</v>
      </c>
      <c r="DW136" s="20" t="s">
        <v>3407</v>
      </c>
      <c r="DX136" s="20" t="s">
        <v>3545</v>
      </c>
      <c r="DY136" s="1">
        <v>60</v>
      </c>
      <c r="DZ136" s="1">
        <v>17500</v>
      </c>
      <c r="EA136" s="1">
        <v>655</v>
      </c>
      <c r="EB136" s="1">
        <v>0</v>
      </c>
      <c r="EC136" s="1">
        <v>1000</v>
      </c>
      <c r="ED136" s="1">
        <v>0</v>
      </c>
      <c r="EE136" s="1">
        <v>0</v>
      </c>
      <c r="EF136" s="1">
        <v>0</v>
      </c>
      <c r="EG136"/>
      <c r="EH136" s="1">
        <v>0</v>
      </c>
      <c r="EI136" s="1">
        <v>699</v>
      </c>
      <c r="EJ136"/>
      <c r="EK136" s="1">
        <v>15750</v>
      </c>
      <c r="EL136" s="1">
        <v>1</v>
      </c>
      <c r="EM136" s="1">
        <v>19250</v>
      </c>
      <c r="EN136" s="1">
        <v>360</v>
      </c>
      <c r="EO136" s="18">
        <v>8.01</v>
      </c>
      <c r="EP136" s="18" t="s">
        <v>266</v>
      </c>
      <c r="EQ136"/>
      <c r="ER136"/>
      <c r="ES136"/>
      <c r="ET136"/>
      <c r="EU136"/>
      <c r="EV136"/>
      <c r="EW136"/>
      <c r="EX136" s="1">
        <v>17675</v>
      </c>
      <c r="EY136"/>
      <c r="EZ136" s="1">
        <v>17675</v>
      </c>
      <c r="FA136"/>
      <c r="FB136"/>
      <c r="FC136" s="17" t="s">
        <v>3462</v>
      </c>
      <c r="FD136"/>
      <c r="FE136"/>
      <c r="FF136" s="1">
        <v>359.5</v>
      </c>
      <c r="FG136" s="1" t="n">
        <f si="10" t="shared"/>
        <v>360.0</v>
      </c>
      <c r="FH136"/>
      <c r="FI136"/>
      <c r="FJ136"/>
      <c r="FK136"/>
    </row>
    <row r="137" spans="1:163">
      <c r="A137" s="18" t="s">
        <v>266</v>
      </c>
      <c r="B137" s="17" t="s">
        <v>1069</v>
      </c>
      <c r="C137" s="26">
        <v>32127</v>
      </c>
      <c r="D137" s="18" t="s">
        <v>161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 s="14" t="s">
        <v>2112</v>
      </c>
      <c r="AH137"/>
      <c r="AI137" s="14" t="s">
        <v>2113</v>
      </c>
      <c r="AJ137"/>
      <c r="AK137" s="5" t="s">
        <v>3529</v>
      </c>
      <c r="AL137" s="14" t="s">
        <v>143</v>
      </c>
      <c r="AM137" s="14" t="s">
        <v>196</v>
      </c>
      <c r="AN137" s="11" t="s">
        <v>2114</v>
      </c>
      <c r="AO137" s="11" t="s">
        <v>216</v>
      </c>
      <c r="AP137" s="11" t="s">
        <v>148</v>
      </c>
      <c r="AQ137" s="10" t="s">
        <v>1853</v>
      </c>
      <c r="AR137"/>
      <c r="AS137"/>
      <c r="AT137" s="13" t="s">
        <v>2115</v>
      </c>
      <c r="AU137" s="14" t="s">
        <v>2116</v>
      </c>
      <c r="AV137"/>
      <c r="AW137"/>
      <c r="AX137"/>
      <c r="AY137"/>
      <c r="AZ137" s="14" t="s">
        <v>2093</v>
      </c>
      <c r="BA137" s="14" t="s">
        <v>370</v>
      </c>
      <c r="BB137" s="13" t="s">
        <v>2117</v>
      </c>
      <c r="BC137" s="18">
        <v>954</v>
      </c>
      <c r="BD137" s="18">
        <v>364</v>
      </c>
      <c r="BE137" s="18">
        <v>2187</v>
      </c>
      <c r="BF137" s="18">
        <v>954</v>
      </c>
      <c r="BG137" s="18">
        <v>364</v>
      </c>
      <c r="BH137" s="18">
        <v>2187</v>
      </c>
      <c r="BI137" s="18">
        <v>9</v>
      </c>
      <c r="BJ137" s="18">
        <v>1</v>
      </c>
      <c r="BK137" s="18" t="s">
        <v>1051</v>
      </c>
      <c r="BL137" s="18">
        <v>5</v>
      </c>
      <c r="BM137" s="18" t="s">
        <v>155</v>
      </c>
      <c r="BN137" s="18" t="s">
        <v>3459</v>
      </c>
      <c r="BO137" s="9">
        <v>954</v>
      </c>
      <c r="BP137" s="18">
        <v>639</v>
      </c>
      <c r="BQ137" s="18">
        <v>2260</v>
      </c>
      <c r="BR137" s="18">
        <v>17</v>
      </c>
      <c r="BS137" s="18">
        <v>8</v>
      </c>
      <c r="BT137" s="18" t="s">
        <v>3459</v>
      </c>
      <c r="BU137" s="8">
        <v>21600</v>
      </c>
      <c r="BV137" s="18" t="s">
        <v>3456</v>
      </c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 s="18" t="s">
        <v>40</v>
      </c>
      <c r="DS137"/>
      <c r="DT137"/>
      <c r="DU137" s="1">
        <v>2014</v>
      </c>
      <c r="DV137" s="20" t="s">
        <v>3508</v>
      </c>
      <c r="DW137" s="20" t="s">
        <v>3387</v>
      </c>
      <c r="DX137" s="20" t="s">
        <v>3569</v>
      </c>
      <c r="DY137" s="1">
        <v>72</v>
      </c>
      <c r="DZ137" s="1">
        <v>29500</v>
      </c>
      <c r="EA137" s="1">
        <v>300</v>
      </c>
      <c r="EB137" s="1">
        <v>0</v>
      </c>
      <c r="EC137" s="1">
        <v>2000</v>
      </c>
      <c r="ED137" s="1">
        <v>389</v>
      </c>
      <c r="EE137" s="1">
        <v>0</v>
      </c>
      <c r="EF137" s="1">
        <v>389</v>
      </c>
      <c r="EG137"/>
      <c r="EH137" s="1">
        <v>389</v>
      </c>
      <c r="EI137" s="1">
        <v>399</v>
      </c>
      <c r="EJ137"/>
      <c r="EK137" s="1">
        <v>26550</v>
      </c>
      <c r="EL137" s="1">
        <v>6</v>
      </c>
      <c r="EM137" s="1">
        <v>32450</v>
      </c>
      <c r="EN137" s="1">
        <v>530</v>
      </c>
      <c r="EO137" s="18">
        <v>14.3</v>
      </c>
      <c r="EP137" s="18" t="s">
        <v>266</v>
      </c>
      <c r="EQ137"/>
      <c r="ER137"/>
      <c r="ES137"/>
      <c r="ET137"/>
      <c r="EU137"/>
      <c r="EV137"/>
      <c r="EW137"/>
      <c r="EX137" s="1">
        <v>24627</v>
      </c>
      <c r="EY137"/>
      <c r="EZ137" s="1">
        <v>0</v>
      </c>
      <c r="FA137"/>
      <c r="FB137"/>
      <c r="FC137" s="17" t="s">
        <v>3462</v>
      </c>
      <c r="FD137"/>
      <c r="FE137"/>
      <c r="FF137" s="1">
        <v>530.14</v>
      </c>
      <c r="FG137" s="1" t="n">
        <f si="10" t="shared"/>
        <v>530.0</v>
      </c>
      <c r="FH137"/>
      <c r="FI137"/>
      <c r="FJ137"/>
      <c r="FK137"/>
    </row>
    <row r="138" spans="1:163">
      <c r="A138" s="18" t="s">
        <v>266</v>
      </c>
      <c r="B138" s="17" t="s">
        <v>1069</v>
      </c>
      <c r="C138"/>
      <c r="D138" s="18" t="s">
        <v>161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 s="14" t="s">
        <v>312</v>
      </c>
      <c r="AH138" s="14" t="s">
        <v>280</v>
      </c>
      <c r="AI138" s="14" t="s">
        <v>3376</v>
      </c>
      <c r="AJ138"/>
      <c r="AK138" s="5" t="s">
        <v>3529</v>
      </c>
      <c r="AL138" s="14" t="s">
        <v>143</v>
      </c>
      <c r="AM138" s="14" t="s">
        <v>204</v>
      </c>
      <c r="AN138" s="14" t="s">
        <v>3377</v>
      </c>
      <c r="AO138" s="14" t="s">
        <v>1872</v>
      </c>
      <c r="AP138" s="14" t="s">
        <v>231</v>
      </c>
      <c r="AQ138" s="12" t="s">
        <v>2184</v>
      </c>
      <c r="AR138"/>
      <c r="AS138"/>
      <c r="AT138" s="13" t="s">
        <v>2759</v>
      </c>
      <c r="AU138" s="14" t="s">
        <v>3378</v>
      </c>
      <c r="AV138"/>
      <c r="AW138"/>
      <c r="AX138"/>
      <c r="AY138"/>
      <c r="AZ138" s="14" t="s">
        <v>3370</v>
      </c>
      <c r="BA138" s="14" t="s">
        <v>3332</v>
      </c>
      <c r="BB138" s="13" t="s">
        <v>3379</v>
      </c>
      <c r="BC138" s="18">
        <v>954</v>
      </c>
      <c r="BD138" s="18">
        <v>365</v>
      </c>
      <c r="BE138" s="18">
        <v>2188</v>
      </c>
      <c r="BF138" s="18">
        <v>954</v>
      </c>
      <c r="BG138" s="18">
        <v>365</v>
      </c>
      <c r="BH138" s="18">
        <v>2188</v>
      </c>
      <c r="BI138" s="18">
        <v>8</v>
      </c>
      <c r="BJ138" s="18">
        <v>2</v>
      </c>
      <c r="BK138" s="18" t="s">
        <v>1800</v>
      </c>
      <c r="BL138" s="18">
        <v>10</v>
      </c>
      <c r="BM138" s="18" t="s">
        <v>1053</v>
      </c>
      <c r="BN138" s="18" t="s">
        <v>3459</v>
      </c>
      <c r="BO138" s="9">
        <v>910</v>
      </c>
      <c r="BP138" s="18">
        <v>641</v>
      </c>
      <c r="BQ138" s="18">
        <v>2261</v>
      </c>
      <c r="BR138" s="18">
        <v>18</v>
      </c>
      <c r="BS138" s="18">
        <v>9</v>
      </c>
      <c r="BT138" s="18" t="s">
        <v>3459</v>
      </c>
      <c r="BU138" s="8">
        <v>38000.04</v>
      </c>
      <c r="BV138" s="18" t="s">
        <v>3456</v>
      </c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 s="18" t="s">
        <v>40</v>
      </c>
      <c r="DS138"/>
      <c r="DT138"/>
      <c r="DU138" s="1">
        <v>2014</v>
      </c>
      <c r="DV138" s="20" t="s">
        <v>3508</v>
      </c>
      <c r="DW138" s="20" t="s">
        <v>3387</v>
      </c>
      <c r="DX138" s="20" t="s">
        <v>3569</v>
      </c>
      <c r="DY138" s="1">
        <v>60</v>
      </c>
      <c r="DZ138" s="1">
        <v>22800</v>
      </c>
      <c r="EA138" s="1">
        <v>641</v>
      </c>
      <c r="EB138" s="1">
        <v>0</v>
      </c>
      <c r="EC138" s="1">
        <v>0</v>
      </c>
      <c r="ED138" s="1">
        <v>699</v>
      </c>
      <c r="EE138" s="1">
        <v>0</v>
      </c>
      <c r="EF138" s="1">
        <v>699</v>
      </c>
      <c r="EG138"/>
      <c r="EH138" s="1">
        <v>699</v>
      </c>
      <c r="EI138" s="1">
        <v>500</v>
      </c>
      <c r="EJ138"/>
      <c r="EK138" s="1">
        <v>20520</v>
      </c>
      <c r="EL138" s="1">
        <v>1</v>
      </c>
      <c r="EM138" s="1">
        <v>25080</v>
      </c>
      <c r="EN138" s="1">
        <v>486</v>
      </c>
      <c r="EO138" s="18">
        <v>8.01</v>
      </c>
      <c r="EP138" s="18" t="s">
        <v>266</v>
      </c>
      <c r="EQ138"/>
      <c r="ER138"/>
      <c r="ES138"/>
      <c r="ET138"/>
      <c r="EU138"/>
      <c r="EV138"/>
      <c r="EW138"/>
      <c r="EX138" s="1">
        <v>24881</v>
      </c>
      <c r="EY138"/>
      <c r="EZ138" s="1">
        <v>26691</v>
      </c>
      <c r="FA138"/>
      <c r="FB138"/>
      <c r="FC138" s="17" t="s">
        <v>3462</v>
      </c>
      <c r="FD138"/>
      <c r="FE138"/>
      <c r="FF138" s="1">
        <v>485.78</v>
      </c>
      <c r="FG138" s="1" t="n">
        <f si="10" t="shared"/>
        <v>486.0</v>
      </c>
      <c r="FH138"/>
      <c r="FI138"/>
      <c r="FJ138"/>
      <c r="FK138"/>
    </row>
    <row r="139" spans="1:163">
      <c r="A139" s="18" t="s">
        <v>266</v>
      </c>
      <c r="B139" s="17" t="s">
        <v>1069</v>
      </c>
      <c r="C139" s="26" t="s">
        <v>3460</v>
      </c>
      <c r="D139" s="18" t="s">
        <v>161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 s="14" t="s">
        <v>2566</v>
      </c>
      <c r="AH139" s="14" t="s">
        <v>249</v>
      </c>
      <c r="AI139" s="14" t="s">
        <v>559</v>
      </c>
      <c r="AJ139"/>
      <c r="AK139" s="5" t="s">
        <v>3529</v>
      </c>
      <c r="AL139" s="14" t="s">
        <v>143</v>
      </c>
      <c r="AM139" s="14" t="s">
        <v>191</v>
      </c>
      <c r="AN139" s="11" t="s">
        <v>2567</v>
      </c>
      <c r="AO139" s="11" t="s">
        <v>148</v>
      </c>
      <c r="AP139" s="11" t="s">
        <v>231</v>
      </c>
      <c r="AQ139" s="10" t="s">
        <v>735</v>
      </c>
      <c r="AR139"/>
      <c r="AS139"/>
      <c r="AT139" s="13" t="s">
        <v>2568</v>
      </c>
      <c r="AU139" s="14" t="s">
        <v>2569</v>
      </c>
      <c r="AV139"/>
      <c r="AW139"/>
      <c r="AX139"/>
      <c r="AY139"/>
      <c r="AZ139" s="14" t="s">
        <v>962</v>
      </c>
      <c r="BA139" s="14" t="s">
        <v>370</v>
      </c>
      <c r="BB139" s="13" t="s">
        <v>2570</v>
      </c>
      <c r="BC139" s="1">
        <v>478</v>
      </c>
      <c r="BD139" s="18">
        <v>366</v>
      </c>
      <c r="BE139" s="18">
        <v>2189</v>
      </c>
      <c r="BF139" s="1">
        <v>478</v>
      </c>
      <c r="BG139" s="18">
        <v>366</v>
      </c>
      <c r="BH139" s="18">
        <v>2189</v>
      </c>
      <c r="BI139" s="18">
        <v>7</v>
      </c>
      <c r="BJ139" s="18">
        <v>3</v>
      </c>
      <c r="BK139" s="18" t="s">
        <v>1799</v>
      </c>
      <c r="BL139" s="18">
        <v>0</v>
      </c>
      <c r="BM139" s="18" t="s">
        <v>3457</v>
      </c>
      <c r="BN139" s="18" t="s">
        <v>3459</v>
      </c>
      <c r="BO139" s="18">
        <v>954</v>
      </c>
      <c r="BP139" s="18">
        <v>643</v>
      </c>
      <c r="BQ139" s="18">
        <v>2262</v>
      </c>
      <c r="BR139" s="18">
        <v>19</v>
      </c>
      <c r="BS139" s="18">
        <v>10</v>
      </c>
      <c r="BT139" s="18" t="s">
        <v>3459</v>
      </c>
      <c r="BU139" s="8">
        <v>99999.959999999992</v>
      </c>
      <c r="BV139" s="18" t="s">
        <v>3456</v>
      </c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 s="18" t="s">
        <v>40</v>
      </c>
      <c r="DS139"/>
      <c r="DT139"/>
      <c r="DU139" s="1">
        <v>2010</v>
      </c>
      <c r="DV139" s="20" t="s">
        <v>3508</v>
      </c>
      <c r="DW139" s="20" t="s">
        <v>3395</v>
      </c>
      <c r="DX139" s="20" t="s">
        <v>3421</v>
      </c>
      <c r="DY139" s="1">
        <v>36</v>
      </c>
      <c r="DZ139" s="1">
        <v>6500</v>
      </c>
      <c r="EA139" s="1">
        <v>214</v>
      </c>
      <c r="EB139" s="1">
        <v>0</v>
      </c>
      <c r="EC139" s="1">
        <v>2000</v>
      </c>
      <c r="ED139" s="1">
        <v>0</v>
      </c>
      <c r="EE139" s="1">
        <v>0</v>
      </c>
      <c r="EF139" s="1">
        <v>2707</v>
      </c>
      <c r="EG139"/>
      <c r="EH139" s="1">
        <v>2707</v>
      </c>
      <c r="EI139" s="1">
        <v>649</v>
      </c>
      <c r="EJ139"/>
      <c r="EK139" s="1">
        <v>5850</v>
      </c>
      <c r="EL139" s="1">
        <v>3</v>
      </c>
      <c r="EM139" s="1">
        <v>7150</v>
      </c>
      <c r="EN139" s="1">
        <v>170</v>
      </c>
      <c r="EO139" s="18">
        <v>12.5</v>
      </c>
      <c r="EP139" s="18" t="s">
        <v>266</v>
      </c>
      <c r="EQ139"/>
      <c r="ER139"/>
      <c r="ES139"/>
      <c r="ET139"/>
      <c r="EU139"/>
      <c r="EV139"/>
      <c r="EW139"/>
      <c r="EX139" s="1">
        <v>3300</v>
      </c>
      <c r="EY139"/>
      <c r="EZ139" s="1">
        <v>3300</v>
      </c>
      <c r="FA139"/>
      <c r="FB139"/>
      <c r="FC139" s="17" t="s">
        <v>3462</v>
      </c>
      <c r="FD139"/>
      <c r="FE139"/>
      <c r="FF139" s="1">
        <v>170.19</v>
      </c>
      <c r="FG139" s="1" t="n">
        <f si="10" t="shared"/>
        <v>170.0</v>
      </c>
      <c r="FH139"/>
      <c r="FI139"/>
      <c r="FJ139"/>
      <c r="FK139"/>
    </row>
    <row r="140" spans="1:163">
      <c r="A140" s="18" t="s">
        <v>266</v>
      </c>
      <c r="B140" s="17" t="s">
        <v>1069</v>
      </c>
      <c r="C140"/>
      <c r="D140" s="18" t="s">
        <v>161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 s="14" t="s">
        <v>141</v>
      </c>
      <c r="AH140" s="14" t="s">
        <v>252</v>
      </c>
      <c r="AI140" s="14" t="s">
        <v>322</v>
      </c>
      <c r="AJ140"/>
      <c r="AK140" s="5" t="s">
        <v>3529</v>
      </c>
      <c r="AL140" s="14" t="s">
        <v>143</v>
      </c>
      <c r="AM140" s="14" t="s">
        <v>186</v>
      </c>
      <c r="AN140" s="11" t="s">
        <v>3117</v>
      </c>
      <c r="AO140" s="11" t="s">
        <v>154</v>
      </c>
      <c r="AP140" s="11" t="s">
        <v>220</v>
      </c>
      <c r="AQ140" s="12" t="s">
        <v>2715</v>
      </c>
      <c r="AR140"/>
      <c r="AS140"/>
      <c r="AT140" s="13" t="s">
        <v>3114</v>
      </c>
      <c r="AU140" s="14" t="s">
        <v>3118</v>
      </c>
      <c r="AV140"/>
      <c r="AW140" s="14" t="s">
        <v>3119</v>
      </c>
      <c r="AX140"/>
      <c r="AY140"/>
      <c r="AZ140" s="14" t="s">
        <v>282</v>
      </c>
      <c r="BA140" s="14" t="s">
        <v>374</v>
      </c>
      <c r="BB140" s="13" t="s">
        <v>3120</v>
      </c>
      <c r="BC140" s="1">
        <v>770</v>
      </c>
      <c r="BD140" s="18">
        <v>367</v>
      </c>
      <c r="BE140" s="18">
        <v>2190</v>
      </c>
      <c r="BF140" s="1">
        <v>770</v>
      </c>
      <c r="BG140" s="18">
        <v>367</v>
      </c>
      <c r="BH140" s="18">
        <v>2190</v>
      </c>
      <c r="BI140" s="18">
        <v>7</v>
      </c>
      <c r="BJ140" s="18">
        <v>3</v>
      </c>
      <c r="BK140" s="18" t="s">
        <v>155</v>
      </c>
      <c r="BL140" s="18">
        <v>5</v>
      </c>
      <c r="BM140" s="18" t="s">
        <v>1801</v>
      </c>
      <c r="BN140" s="18" t="s">
        <v>3459</v>
      </c>
      <c r="BO140" s="1">
        <v>706</v>
      </c>
      <c r="BP140" s="18">
        <v>645</v>
      </c>
      <c r="BQ140" s="18">
        <v>2263</v>
      </c>
      <c r="BR140" s="18">
        <v>7</v>
      </c>
      <c r="BS140" s="18">
        <v>4</v>
      </c>
      <c r="BT140" s="18" t="s">
        <v>3459</v>
      </c>
      <c r="BU140" s="8">
        <v>38000.04</v>
      </c>
      <c r="BV140" s="18" t="s">
        <v>3456</v>
      </c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 s="18" t="s">
        <v>40</v>
      </c>
      <c r="DS140"/>
      <c r="DT140"/>
      <c r="DU140" s="1">
        <v>2015</v>
      </c>
      <c r="DV140" s="20" t="s">
        <v>3508</v>
      </c>
      <c r="DW140" s="20" t="s">
        <v>3388</v>
      </c>
      <c r="DX140" s="20" t="s">
        <v>3560</v>
      </c>
      <c r="DY140" s="1">
        <v>75</v>
      </c>
      <c r="DZ140" s="1">
        <v>16395</v>
      </c>
      <c r="EA140" s="1">
        <v>572</v>
      </c>
      <c r="EB140" s="1">
        <v>0</v>
      </c>
      <c r="EC140" s="1">
        <v>0</v>
      </c>
      <c r="ED140" s="1">
        <v>699</v>
      </c>
      <c r="EE140" s="1">
        <v>0</v>
      </c>
      <c r="EF140" s="1">
        <v>699</v>
      </c>
      <c r="EG140"/>
      <c r="EH140" s="1">
        <v>699</v>
      </c>
      <c r="EI140" s="1">
        <v>1394</v>
      </c>
      <c r="EJ140"/>
      <c r="EK140" s="1">
        <v>14755.5</v>
      </c>
      <c r="EL140" s="1">
        <v>4</v>
      </c>
      <c r="EM140" s="1">
        <v>18034.5</v>
      </c>
      <c r="EN140" s="1">
        <v>415</v>
      </c>
      <c r="EO140" s="18">
        <v>10.01</v>
      </c>
      <c r="EP140" s="18" t="s">
        <v>266</v>
      </c>
      <c r="EQ140"/>
      <c r="ER140"/>
      <c r="ES140"/>
      <c r="ET140"/>
      <c r="EU140"/>
      <c r="EV140"/>
      <c r="EW140"/>
      <c r="EX140" s="1">
        <v>19596</v>
      </c>
      <c r="EY140"/>
      <c r="EZ140" s="1">
        <v>20559</v>
      </c>
      <c r="FA140"/>
      <c r="FB140"/>
      <c r="FC140" s="17" t="s">
        <v>3462</v>
      </c>
      <c r="FD140"/>
      <c r="FE140"/>
      <c r="FF140" s="1">
        <v>414.72</v>
      </c>
      <c r="FG140" s="1" t="n">
        <f si="10" t="shared"/>
        <v>415.0</v>
      </c>
      <c r="FH140"/>
      <c r="FI140"/>
      <c r="FJ140"/>
      <c r="FK140"/>
    </row>
    <row r="141" spans="1:163">
      <c r="A141" s="18" t="s">
        <v>266</v>
      </c>
      <c r="B141" s="17" t="s">
        <v>1069</v>
      </c>
      <c r="C141"/>
      <c r="D141" s="18" t="s">
        <v>161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 s="14" t="s">
        <v>2182</v>
      </c>
      <c r="AH141"/>
      <c r="AI141" s="14" t="s">
        <v>2183</v>
      </c>
      <c r="AJ141"/>
      <c r="AK141" s="5" t="s">
        <v>3529</v>
      </c>
      <c r="AL141" s="14" t="s">
        <v>143</v>
      </c>
      <c r="AM141" s="14" t="s">
        <v>145</v>
      </c>
      <c r="AN141" s="11" t="s">
        <v>1549</v>
      </c>
      <c r="AO141" s="11" t="s">
        <v>187</v>
      </c>
      <c r="AP141" s="11" t="s">
        <v>188</v>
      </c>
      <c r="AQ141" s="12" t="s">
        <v>2184</v>
      </c>
      <c r="AR141"/>
      <c r="AS141"/>
      <c r="AT141" s="13" t="s">
        <v>2185</v>
      </c>
      <c r="AU141" s="14" t="s">
        <v>2186</v>
      </c>
      <c r="AV141"/>
      <c r="AW141"/>
      <c r="AX141"/>
      <c r="AY141"/>
      <c r="AZ141" s="14" t="s">
        <v>2187</v>
      </c>
      <c r="BA141" s="14" t="s">
        <v>374</v>
      </c>
      <c r="BB141" s="13" t="s">
        <v>2188</v>
      </c>
      <c r="BC141" s="18">
        <v>954</v>
      </c>
      <c r="BD141" s="18">
        <v>368</v>
      </c>
      <c r="BE141" s="18">
        <v>2191</v>
      </c>
      <c r="BF141" s="18">
        <v>954</v>
      </c>
      <c r="BG141" s="18">
        <v>368</v>
      </c>
      <c r="BH141" s="18">
        <v>2191</v>
      </c>
      <c r="BI141" s="18">
        <v>5</v>
      </c>
      <c r="BJ141" s="18">
        <v>5</v>
      </c>
      <c r="BK141" s="18" t="s">
        <v>1052</v>
      </c>
      <c r="BL141" s="18">
        <v>10</v>
      </c>
      <c r="BM141" s="18" t="s">
        <v>1053</v>
      </c>
      <c r="BN141" s="18" t="s">
        <v>3459</v>
      </c>
      <c r="BO141" s="18">
        <v>954</v>
      </c>
      <c r="BP141" s="18">
        <v>647</v>
      </c>
      <c r="BQ141" s="18">
        <v>2264</v>
      </c>
      <c r="BR141" s="18">
        <v>16</v>
      </c>
      <c r="BS141" s="18">
        <v>5</v>
      </c>
      <c r="BT141" s="18" t="s">
        <v>3459</v>
      </c>
      <c r="BU141" s="8">
        <v>36000</v>
      </c>
      <c r="BV141" s="18" t="s">
        <v>3456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 s="18" t="s">
        <v>40</v>
      </c>
      <c r="DS141"/>
      <c r="DT141"/>
      <c r="DU141" s="1">
        <v>2014</v>
      </c>
      <c r="DV141" s="20" t="s">
        <v>3508</v>
      </c>
      <c r="DW141" s="20" t="s">
        <v>3388</v>
      </c>
      <c r="DX141" s="20" t="s">
        <v>3559</v>
      </c>
      <c r="DY141" s="1">
        <v>75</v>
      </c>
      <c r="DZ141" s="1">
        <v>22263</v>
      </c>
      <c r="EA141" s="1">
        <v>128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/>
      <c r="EH141" s="1">
        <v>0</v>
      </c>
      <c r="EI141" s="1">
        <v>589</v>
      </c>
      <c r="EJ141"/>
      <c r="EK141" s="1">
        <v>20036.7</v>
      </c>
      <c r="EL141" s="1">
        <v>5</v>
      </c>
      <c r="EM141" s="1">
        <v>24489.3</v>
      </c>
      <c r="EN141" s="1">
        <v>488</v>
      </c>
      <c r="EO141" s="18">
        <v>11.2</v>
      </c>
      <c r="EP141" s="18" t="s">
        <v>266</v>
      </c>
      <c r="EQ141"/>
      <c r="ER141"/>
      <c r="ES141"/>
      <c r="ET141"/>
      <c r="EU141"/>
      <c r="EV141"/>
      <c r="EW141"/>
      <c r="EX141" s="1">
        <v>19297</v>
      </c>
      <c r="EY141"/>
      <c r="EZ141" s="1">
        <v>0</v>
      </c>
      <c r="FA141"/>
      <c r="FB141"/>
      <c r="FC141" s="17" t="s">
        <v>3462</v>
      </c>
      <c r="FD141"/>
      <c r="FE141"/>
      <c r="FF141" s="1">
        <v>488.12</v>
      </c>
      <c r="FG141" s="1" t="n">
        <f si="10" t="shared"/>
        <v>488.0</v>
      </c>
      <c r="FH141"/>
      <c r="FI141"/>
      <c r="FJ141"/>
      <c r="FK141"/>
    </row>
    <row r="142" spans="1:163">
      <c r="A142" s="18" t="s">
        <v>266</v>
      </c>
      <c r="B142" s="17" t="s">
        <v>1069</v>
      </c>
      <c r="C142" s="26">
        <v>32127</v>
      </c>
      <c r="D142" s="18" t="s">
        <v>161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 s="14" t="s">
        <v>2706</v>
      </c>
      <c r="AH142" s="14" t="s">
        <v>252</v>
      </c>
      <c r="AI142" s="14" t="s">
        <v>2707</v>
      </c>
      <c r="AJ142"/>
      <c r="AK142" s="5" t="s">
        <v>3529</v>
      </c>
      <c r="AL142" s="14" t="s">
        <v>143</v>
      </c>
      <c r="AM142" s="14" t="s">
        <v>189</v>
      </c>
      <c r="AN142" s="11" t="s">
        <v>2708</v>
      </c>
      <c r="AO142" s="11" t="s">
        <v>216</v>
      </c>
      <c r="AP142" s="11" t="s">
        <v>211</v>
      </c>
      <c r="AQ142" s="10" t="s">
        <v>1903</v>
      </c>
      <c r="AR142"/>
      <c r="AS142"/>
      <c r="AT142" s="13" t="s">
        <v>2709</v>
      </c>
      <c r="AU142" s="14" t="s">
        <v>2710</v>
      </c>
      <c r="AV142"/>
      <c r="AW142"/>
      <c r="AX142"/>
      <c r="AY142"/>
      <c r="AZ142" s="14" t="s">
        <v>2711</v>
      </c>
      <c r="BA142" s="14" t="s">
        <v>374</v>
      </c>
      <c r="BB142" s="13" t="s">
        <v>2712</v>
      </c>
      <c r="BC142" s="1">
        <v>706</v>
      </c>
      <c r="BD142" s="18">
        <v>369</v>
      </c>
      <c r="BE142" s="18">
        <v>2192</v>
      </c>
      <c r="BF142" s="1">
        <v>706</v>
      </c>
      <c r="BG142" s="18">
        <v>369</v>
      </c>
      <c r="BH142" s="18">
        <v>2192</v>
      </c>
      <c r="BI142" s="18">
        <v>9</v>
      </c>
      <c r="BJ142" s="18">
        <v>1</v>
      </c>
      <c r="BK142" s="18" t="s">
        <v>1800</v>
      </c>
      <c r="BL142" s="18">
        <v>15</v>
      </c>
      <c r="BM142" s="18" t="s">
        <v>1801</v>
      </c>
      <c r="BN142" s="18" t="s">
        <v>3459</v>
      </c>
      <c r="BO142" s="1">
        <v>912</v>
      </c>
      <c r="BP142" s="18">
        <v>649</v>
      </c>
      <c r="BQ142" s="18">
        <v>2265</v>
      </c>
      <c r="BR142" s="18">
        <v>8</v>
      </c>
      <c r="BS142" s="18">
        <v>3</v>
      </c>
      <c r="BT142" s="18" t="s">
        <v>3459</v>
      </c>
      <c r="BU142" s="8">
        <v>22600</v>
      </c>
      <c r="BV142" s="18" t="s">
        <v>3456</v>
      </c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 s="18" t="s">
        <v>40</v>
      </c>
      <c r="DS142"/>
      <c r="DT142"/>
      <c r="DU142" s="1">
        <v>2014</v>
      </c>
      <c r="DV142" s="20" t="s">
        <v>3508</v>
      </c>
      <c r="DW142" s="20" t="s">
        <v>3387</v>
      </c>
      <c r="DX142" s="20" t="s">
        <v>3569</v>
      </c>
      <c r="DY142" s="1">
        <v>72</v>
      </c>
      <c r="DZ142" s="1">
        <v>27500</v>
      </c>
      <c r="EA142" s="1">
        <v>904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/>
      <c r="EH142" s="1">
        <v>0</v>
      </c>
      <c r="EI142" s="1">
        <v>799</v>
      </c>
      <c r="EJ142"/>
      <c r="EK142" s="1">
        <v>24750</v>
      </c>
      <c r="EL142" s="1">
        <v>5</v>
      </c>
      <c r="EM142" s="1">
        <v>30250</v>
      </c>
      <c r="EN142" s="1">
        <v>514</v>
      </c>
      <c r="EO142" s="18">
        <v>11.2</v>
      </c>
      <c r="EP142" s="18" t="s">
        <v>266</v>
      </c>
      <c r="EQ142"/>
      <c r="ER142"/>
      <c r="ES142"/>
      <c r="ET142"/>
      <c r="EU142"/>
      <c r="EV142"/>
      <c r="EW142"/>
      <c r="EX142" s="1">
        <v>24041</v>
      </c>
      <c r="EY142"/>
      <c r="EZ142" s="1">
        <v>0</v>
      </c>
      <c r="FA142"/>
      <c r="FB142"/>
      <c r="FC142" s="17" t="s">
        <v>3462</v>
      </c>
      <c r="FD142"/>
      <c r="FE142"/>
      <c r="FF142" s="1">
        <v>514.13</v>
      </c>
      <c r="FG142" s="1" t="n">
        <f si="10" t="shared"/>
        <v>514.0</v>
      </c>
      <c r="FH142"/>
      <c r="FI142"/>
      <c r="FJ142"/>
      <c r="FK142"/>
    </row>
    <row r="143" spans="1:163">
      <c r="A143" s="18" t="s">
        <v>266</v>
      </c>
      <c r="B143" s="17" t="s">
        <v>1069</v>
      </c>
      <c r="C143"/>
      <c r="D143" s="18" t="s">
        <v>161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 s="14" t="s">
        <v>299</v>
      </c>
      <c r="AH143" s="14" t="s">
        <v>247</v>
      </c>
      <c r="AI143" s="14" t="s">
        <v>3222</v>
      </c>
      <c r="AJ143"/>
      <c r="AK143" s="5" t="s">
        <v>3529</v>
      </c>
      <c r="AL143" s="14" t="s">
        <v>143</v>
      </c>
      <c r="AM143" s="14" t="s">
        <v>212</v>
      </c>
      <c r="AN143" s="14" t="s">
        <v>3223</v>
      </c>
      <c r="AO143" s="14" t="s">
        <v>148</v>
      </c>
      <c r="AP143" s="14" t="s">
        <v>1865</v>
      </c>
      <c r="AQ143" s="12" t="s">
        <v>1852</v>
      </c>
      <c r="AR143"/>
      <c r="AS143"/>
      <c r="AT143" s="13" t="s">
        <v>3224</v>
      </c>
      <c r="AU143" s="14" t="s">
        <v>3225</v>
      </c>
      <c r="AV143"/>
      <c r="AW143" s="14" t="s">
        <v>252</v>
      </c>
      <c r="AX143"/>
      <c r="AY143"/>
      <c r="AZ143" s="14" t="s">
        <v>3226</v>
      </c>
      <c r="BA143" s="14" t="s">
        <v>3227</v>
      </c>
      <c r="BB143" s="13" t="s">
        <v>3228</v>
      </c>
      <c r="BC143" s="18">
        <v>954</v>
      </c>
      <c r="BD143" s="18">
        <v>370</v>
      </c>
      <c r="BE143" s="18">
        <v>2193</v>
      </c>
      <c r="BF143" s="18">
        <v>954</v>
      </c>
      <c r="BG143" s="18">
        <v>370</v>
      </c>
      <c r="BH143" s="18">
        <v>2193</v>
      </c>
      <c r="BI143" s="18">
        <v>5</v>
      </c>
      <c r="BJ143" s="18">
        <v>5</v>
      </c>
      <c r="BK143" s="18" t="s">
        <v>1051</v>
      </c>
      <c r="BL143" s="18">
        <v>20</v>
      </c>
      <c r="BM143" s="18" t="s">
        <v>1054</v>
      </c>
      <c r="BN143" s="18" t="s">
        <v>3459</v>
      </c>
      <c r="BO143" s="18">
        <v>954</v>
      </c>
      <c r="BP143" s="18">
        <v>651</v>
      </c>
      <c r="BQ143" s="18">
        <v>2266</v>
      </c>
      <c r="BR143" s="18">
        <v>16</v>
      </c>
      <c r="BS143" s="18">
        <v>5</v>
      </c>
      <c r="BT143" s="18" t="s">
        <v>3459</v>
      </c>
      <c r="BU143" s="8">
        <v>69600</v>
      </c>
      <c r="BV143" s="18" t="s">
        <v>3456</v>
      </c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 s="18" t="s">
        <v>40</v>
      </c>
      <c r="DS143"/>
      <c r="DT143"/>
      <c r="DU143" s="1">
        <v>2014</v>
      </c>
      <c r="DV143" s="20" t="s">
        <v>3508</v>
      </c>
      <c r="DW143" s="20" t="s">
        <v>3391</v>
      </c>
      <c r="DX143" s="20" t="s">
        <v>3566</v>
      </c>
      <c r="DY143" s="1">
        <v>75</v>
      </c>
      <c r="DZ143" s="1">
        <v>31758</v>
      </c>
      <c r="EA143" s="1">
        <v>2187</v>
      </c>
      <c r="EB143" s="1">
        <v>0</v>
      </c>
      <c r="EC143" s="1">
        <v>0</v>
      </c>
      <c r="ED143" s="1">
        <v>700</v>
      </c>
      <c r="EE143" s="1">
        <v>0</v>
      </c>
      <c r="EF143" s="1">
        <v>700</v>
      </c>
      <c r="EG143"/>
      <c r="EH143" s="1">
        <v>700</v>
      </c>
      <c r="EI143" s="1">
        <v>0</v>
      </c>
      <c r="EJ143"/>
      <c r="EK143" s="1">
        <v>28582.2</v>
      </c>
      <c r="EL143" s="1">
        <v>2</v>
      </c>
      <c r="EM143" s="1">
        <v>34933.800000000003</v>
      </c>
      <c r="EN143" s="1">
        <v>578</v>
      </c>
      <c r="EO143" s="18">
        <v>9.99</v>
      </c>
      <c r="EP143" s="18" t="s">
        <v>266</v>
      </c>
      <c r="EQ143"/>
      <c r="ER143"/>
      <c r="ES143"/>
      <c r="ET143"/>
      <c r="EU143"/>
      <c r="EV143"/>
      <c r="EW143"/>
      <c r="EX143" s="1">
        <v>36562.839999999997</v>
      </c>
      <c r="EY143"/>
      <c r="EZ143" s="1">
        <v>38855</v>
      </c>
      <c r="FA143"/>
      <c r="FB143"/>
      <c r="FC143" s="17" t="s">
        <v>3462</v>
      </c>
      <c r="FD143"/>
      <c r="FE143"/>
      <c r="FF143" s="1">
        <v>577.99</v>
      </c>
      <c r="FG143" s="1" t="n">
        <f si="10" t="shared"/>
        <v>578.0</v>
      </c>
      <c r="FH143"/>
      <c r="FI143"/>
      <c r="FJ143"/>
      <c r="FK143"/>
    </row>
    <row r="144" spans="1:163">
      <c r="A144" s="18" t="s">
        <v>266</v>
      </c>
      <c r="B144" s="17" t="s">
        <v>1069</v>
      </c>
      <c r="C144" s="26" t="s">
        <v>3460</v>
      </c>
      <c r="D144" s="18" t="s">
        <v>161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s="14" t="s">
        <v>296</v>
      </c>
      <c r="AH144" s="14" t="s">
        <v>242</v>
      </c>
      <c r="AI144" s="14" t="s">
        <v>2601</v>
      </c>
      <c r="AJ144"/>
      <c r="AK144" s="5" t="s">
        <v>3529</v>
      </c>
      <c r="AL144" s="14" t="s">
        <v>143</v>
      </c>
      <c r="AM144" s="14" t="s">
        <v>219</v>
      </c>
      <c r="AN144" s="11" t="s">
        <v>2602</v>
      </c>
      <c r="AO144" s="11" t="s">
        <v>201</v>
      </c>
      <c r="AP144" s="11" t="s">
        <v>214</v>
      </c>
      <c r="AQ144" s="10" t="s">
        <v>1867</v>
      </c>
      <c r="AR144"/>
      <c r="AS144"/>
      <c r="AT144" s="13" t="s">
        <v>2603</v>
      </c>
      <c r="AU144" s="14" t="s">
        <v>2604</v>
      </c>
      <c r="AV144"/>
      <c r="AW144"/>
      <c r="AX144"/>
      <c r="AY144"/>
      <c r="AZ144" s="14" t="s">
        <v>962</v>
      </c>
      <c r="BA144" s="14" t="s">
        <v>370</v>
      </c>
      <c r="BB144" s="13" t="s">
        <v>2605</v>
      </c>
      <c r="BC144" s="1">
        <v>912</v>
      </c>
      <c r="BD144" s="18">
        <v>371</v>
      </c>
      <c r="BE144" s="18">
        <v>2194</v>
      </c>
      <c r="BF144" s="1">
        <v>912</v>
      </c>
      <c r="BG144" s="18">
        <v>371</v>
      </c>
      <c r="BH144" s="18">
        <v>2194</v>
      </c>
      <c r="BI144" s="18">
        <v>7</v>
      </c>
      <c r="BJ144" s="18">
        <v>3</v>
      </c>
      <c r="BK144" s="18" t="s">
        <v>1052</v>
      </c>
      <c r="BL144" s="18">
        <v>25</v>
      </c>
      <c r="BM144" s="18" t="s">
        <v>1053</v>
      </c>
      <c r="BN144" s="18" t="s">
        <v>3459</v>
      </c>
      <c r="BO144" s="18">
        <v>910</v>
      </c>
      <c r="BP144" s="18">
        <v>653</v>
      </c>
      <c r="BQ144" s="18">
        <v>2267</v>
      </c>
      <c r="BR144" s="18">
        <v>7</v>
      </c>
      <c r="BS144" s="18">
        <v>4</v>
      </c>
      <c r="BT144" s="18" t="s">
        <v>3459</v>
      </c>
      <c r="BU144" s="8">
        <v>36480</v>
      </c>
      <c r="BV144" s="18" t="s">
        <v>3456</v>
      </c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 s="18" t="s">
        <v>40</v>
      </c>
      <c r="DS144"/>
      <c r="DT144"/>
      <c r="DU144" s="1">
        <v>2014</v>
      </c>
      <c r="DV144" s="20" t="s">
        <v>3508</v>
      </c>
      <c r="DW144" s="20" t="s">
        <v>3387</v>
      </c>
      <c r="DX144" s="20" t="s">
        <v>3569</v>
      </c>
      <c r="DY144" s="1">
        <v>75</v>
      </c>
      <c r="DZ144" s="1">
        <v>24998</v>
      </c>
      <c r="EA144" s="1">
        <v>300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/>
      <c r="EH144" s="1">
        <v>0</v>
      </c>
      <c r="EI144" s="1">
        <v>589</v>
      </c>
      <c r="EJ144"/>
      <c r="EK144" s="1">
        <v>22498.2</v>
      </c>
      <c r="EL144" s="1">
        <v>2</v>
      </c>
      <c r="EM144" s="1">
        <v>27497.8</v>
      </c>
      <c r="EN144" s="1">
        <v>347</v>
      </c>
      <c r="EO144" s="18">
        <v>9.99</v>
      </c>
      <c r="EP144" s="18" t="s">
        <v>266</v>
      </c>
      <c r="EQ144"/>
      <c r="ER144"/>
      <c r="ES144"/>
      <c r="ET144"/>
      <c r="EU144"/>
      <c r="EV144"/>
      <c r="EW144"/>
      <c r="EX144" s="1">
        <v>27426</v>
      </c>
      <c r="EY144"/>
      <c r="EZ144" s="1">
        <v>29666</v>
      </c>
      <c r="FA144"/>
      <c r="FB144"/>
      <c r="FC144" s="17" t="s">
        <v>3462</v>
      </c>
      <c r="FD144"/>
      <c r="FE144"/>
      <c r="FF144" s="1">
        <v>347.18</v>
      </c>
      <c r="FG144" s="1" t="n">
        <f si="10" t="shared"/>
        <v>347.0</v>
      </c>
      <c r="FH144"/>
      <c r="FI144"/>
      <c r="FJ144"/>
      <c r="FK144"/>
    </row>
    <row r="145" spans="1:167">
      <c r="A145" s="18" t="s">
        <v>266</v>
      </c>
      <c r="B145" s="17" t="s">
        <v>1069</v>
      </c>
      <c r="C145"/>
      <c r="D145" s="18" t="s">
        <v>161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 s="14" t="s">
        <v>1125</v>
      </c>
      <c r="AH145"/>
      <c r="AI145" s="14" t="s">
        <v>1605</v>
      </c>
      <c r="AJ145"/>
      <c r="AK145" s="5" t="s">
        <v>3529</v>
      </c>
      <c r="AL145" s="14" t="s">
        <v>143</v>
      </c>
      <c r="AM145" s="14" t="s">
        <v>433</v>
      </c>
      <c r="AN145" s="11" t="s">
        <v>1347</v>
      </c>
      <c r="AO145" s="11" t="s">
        <v>1855</v>
      </c>
      <c r="AP145" s="11" t="s">
        <v>1986</v>
      </c>
      <c r="AQ145" s="12" t="s">
        <v>1869</v>
      </c>
      <c r="AR145"/>
      <c r="AS145"/>
      <c r="AT145" s="13" t="s">
        <v>2773</v>
      </c>
      <c r="AU145" s="14" t="s">
        <v>2774</v>
      </c>
      <c r="AV145"/>
      <c r="AW145"/>
      <c r="AX145"/>
      <c r="AY145"/>
      <c r="AZ145" s="14" t="s">
        <v>340</v>
      </c>
      <c r="BA145" s="14" t="s">
        <v>391</v>
      </c>
      <c r="BB145" s="13" t="s">
        <v>2775</v>
      </c>
      <c r="BC145" s="18">
        <v>954</v>
      </c>
      <c r="BD145" s="18">
        <v>372</v>
      </c>
      <c r="BE145" s="18">
        <v>2195</v>
      </c>
      <c r="BF145" s="18">
        <v>954</v>
      </c>
      <c r="BG145" s="18">
        <v>372</v>
      </c>
      <c r="BH145" s="18">
        <v>2195</v>
      </c>
      <c r="BI145" s="18">
        <v>7</v>
      </c>
      <c r="BJ145" s="18">
        <v>3</v>
      </c>
      <c r="BK145" s="18" t="s">
        <v>1051</v>
      </c>
      <c r="BL145" s="18">
        <v>30</v>
      </c>
      <c r="BM145" s="18" t="s">
        <v>3457</v>
      </c>
      <c r="BN145" s="18" t="s">
        <v>3459</v>
      </c>
      <c r="BO145" s="9">
        <v>954</v>
      </c>
      <c r="BP145" s="18">
        <v>655</v>
      </c>
      <c r="BQ145" s="18">
        <v>2268</v>
      </c>
      <c r="BR145" s="18">
        <v>14</v>
      </c>
      <c r="BS145" s="18">
        <v>7</v>
      </c>
      <c r="BT145" s="18" t="s">
        <v>3459</v>
      </c>
      <c r="BU145" s="8">
        <v>54999.96</v>
      </c>
      <c r="BV145" s="18" t="s">
        <v>3456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 s="18" t="s">
        <v>40</v>
      </c>
      <c r="DS145"/>
      <c r="DT145"/>
      <c r="DU145" s="1">
        <v>2015</v>
      </c>
      <c r="DV145" s="20" t="s">
        <v>3508</v>
      </c>
      <c r="DW145" s="20" t="s">
        <v>3411</v>
      </c>
      <c r="DX145" s="20" t="s">
        <v>3573</v>
      </c>
      <c r="DY145" s="1">
        <v>72</v>
      </c>
      <c r="DZ145" s="1">
        <v>26995</v>
      </c>
      <c r="EA145" s="1">
        <v>1663</v>
      </c>
      <c r="EB145" s="1">
        <v>0</v>
      </c>
      <c r="EC145" s="1">
        <v>3000</v>
      </c>
      <c r="ED145" s="1">
        <v>699</v>
      </c>
      <c r="EE145" s="1">
        <v>0</v>
      </c>
      <c r="EF145" s="1">
        <v>699</v>
      </c>
      <c r="EG145"/>
      <c r="EH145" s="1">
        <v>699</v>
      </c>
      <c r="EI145" s="1">
        <v>600</v>
      </c>
      <c r="EJ145"/>
      <c r="EK145" s="1">
        <v>24295.5</v>
      </c>
      <c r="EL145" s="1">
        <v>5</v>
      </c>
      <c r="EM145" s="1">
        <v>29694.5</v>
      </c>
      <c r="EN145" s="1">
        <v>426</v>
      </c>
      <c r="EO145" s="18">
        <v>11.2</v>
      </c>
      <c r="EP145" s="18" t="s">
        <v>266</v>
      </c>
      <c r="EQ145"/>
      <c r="ER145"/>
      <c r="ES145"/>
      <c r="ET145"/>
      <c r="EU145"/>
      <c r="EV145"/>
      <c r="EW145"/>
      <c r="EX145" s="1">
        <v>27569.9</v>
      </c>
      <c r="EY145"/>
      <c r="EZ145" s="1">
        <v>29047</v>
      </c>
      <c r="FA145"/>
      <c r="FB145"/>
      <c r="FC145" s="17" t="s">
        <v>3462</v>
      </c>
      <c r="FD145"/>
      <c r="FE145"/>
      <c r="FF145" s="1">
        <v>425.69</v>
      </c>
      <c r="FG145" s="1" t="n">
        <f si="10" t="shared"/>
        <v>426.0</v>
      </c>
      <c r="FH145"/>
      <c r="FI145"/>
      <c r="FJ145"/>
      <c r="FK145"/>
    </row>
    <row r="146" spans="1:167">
      <c r="A146" s="18" t="s">
        <v>266</v>
      </c>
      <c r="B146" s="17" t="s">
        <v>1069</v>
      </c>
      <c r="C146"/>
      <c r="D146" s="18" t="s">
        <v>161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 s="14" t="s">
        <v>2550</v>
      </c>
      <c r="AH146" s="14" t="s">
        <v>247</v>
      </c>
      <c r="AI146" s="14" t="s">
        <v>2746</v>
      </c>
      <c r="AJ146"/>
      <c r="AK146" s="5" t="s">
        <v>3529</v>
      </c>
      <c r="AL146" s="14" t="s">
        <v>143</v>
      </c>
      <c r="AM146" s="14" t="s">
        <v>218</v>
      </c>
      <c r="AN146" s="11" t="s">
        <v>2747</v>
      </c>
      <c r="AO146" s="11" t="s">
        <v>228</v>
      </c>
      <c r="AP146" s="11" t="s">
        <v>187</v>
      </c>
      <c r="AQ146" s="18">
        <v>1950</v>
      </c>
      <c r="AR146"/>
      <c r="AS146"/>
      <c r="AT146" s="13" t="s">
        <v>2748</v>
      </c>
      <c r="AU146" s="14" t="s">
        <v>2749</v>
      </c>
      <c r="AV146"/>
      <c r="AW146" s="14" t="s">
        <v>2750</v>
      </c>
      <c r="AX146"/>
      <c r="AY146"/>
      <c r="AZ146" s="14" t="s">
        <v>2724</v>
      </c>
      <c r="BA146" s="14" t="s">
        <v>370</v>
      </c>
      <c r="BB146" s="13" t="s">
        <v>2751</v>
      </c>
      <c r="BC146" s="18">
        <v>910</v>
      </c>
      <c r="BD146" s="18">
        <v>373</v>
      </c>
      <c r="BE146" s="18">
        <v>2196</v>
      </c>
      <c r="BF146" s="18">
        <v>910</v>
      </c>
      <c r="BG146" s="18">
        <v>373</v>
      </c>
      <c r="BH146" s="18">
        <v>2196</v>
      </c>
      <c r="BI146" s="18">
        <v>6</v>
      </c>
      <c r="BJ146" s="18">
        <v>4</v>
      </c>
      <c r="BK146" s="18" t="s">
        <v>1799</v>
      </c>
      <c r="BL146" s="18">
        <v>0</v>
      </c>
      <c r="BM146" s="18" t="s">
        <v>3457</v>
      </c>
      <c r="BN146" s="18" t="s">
        <v>3459</v>
      </c>
      <c r="BO146" s="9">
        <v>954</v>
      </c>
      <c r="BP146" s="18">
        <v>657</v>
      </c>
      <c r="BQ146" s="18">
        <v>2269</v>
      </c>
      <c r="BR146" s="18">
        <v>13</v>
      </c>
      <c r="BS146" s="18">
        <v>8</v>
      </c>
      <c r="BT146" s="18" t="s">
        <v>3459</v>
      </c>
      <c r="BU146" s="8">
        <v>51999.96</v>
      </c>
      <c r="BV146" s="18" t="s">
        <v>3456</v>
      </c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 s="18" t="s">
        <v>40</v>
      </c>
      <c r="DS146"/>
      <c r="DT146"/>
      <c r="DU146" s="1">
        <v>2015</v>
      </c>
      <c r="DV146" s="20" t="s">
        <v>3513</v>
      </c>
      <c r="DW146" s="20" t="s">
        <v>3384</v>
      </c>
      <c r="DX146" s="20" t="s">
        <v>3534</v>
      </c>
      <c r="DY146" s="1">
        <v>72</v>
      </c>
      <c r="DZ146" s="1">
        <v>25882</v>
      </c>
      <c r="EA146" s="1">
        <v>761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/>
      <c r="EH146" s="1">
        <v>0</v>
      </c>
      <c r="EI146" s="1">
        <v>499</v>
      </c>
      <c r="EJ146"/>
      <c r="EK146" s="1">
        <v>23293.8</v>
      </c>
      <c r="EL146" s="1">
        <v>6</v>
      </c>
      <c r="EM146" s="1">
        <v>28470.2</v>
      </c>
      <c r="EN146" s="1">
        <v>512</v>
      </c>
      <c r="EO146" s="18">
        <v>14.3</v>
      </c>
      <c r="EP146" s="18" t="s">
        <v>266</v>
      </c>
      <c r="EQ146"/>
      <c r="ER146"/>
      <c r="ES146"/>
      <c r="ET146"/>
      <c r="EU146"/>
      <c r="EV146"/>
      <c r="EW146"/>
      <c r="EX146" s="1">
        <v>24703</v>
      </c>
      <c r="EY146"/>
      <c r="EZ146" s="1">
        <v>0</v>
      </c>
      <c r="FA146"/>
      <c r="FB146"/>
      <c r="FC146" s="17" t="s">
        <v>3462</v>
      </c>
      <c r="FD146"/>
      <c r="FE146"/>
      <c r="FF146" s="1">
        <v>512.16</v>
      </c>
      <c r="FG146" s="1" t="n">
        <f si="10" t="shared"/>
        <v>512.0</v>
      </c>
      <c r="FH146"/>
      <c r="FI146"/>
      <c r="FJ146"/>
      <c r="FK146"/>
    </row>
    <row r="147" spans="1:167">
      <c r="A147" s="18" t="s">
        <v>266</v>
      </c>
      <c r="B147" s="17" t="s">
        <v>1069</v>
      </c>
      <c r="C147" s="26">
        <v>32127</v>
      </c>
      <c r="D147" s="18" t="s">
        <v>161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s="14" t="s">
        <v>244</v>
      </c>
      <c r="AH147" s="14" t="s">
        <v>252</v>
      </c>
      <c r="AI147" s="14" t="s">
        <v>2677</v>
      </c>
      <c r="AJ147"/>
      <c r="AK147" s="5" t="s">
        <v>3529</v>
      </c>
      <c r="AL147" s="14" t="s">
        <v>143</v>
      </c>
      <c r="AM147" s="14" t="s">
        <v>190</v>
      </c>
      <c r="AN147" s="11" t="s">
        <v>2678</v>
      </c>
      <c r="AO147" s="11" t="s">
        <v>154</v>
      </c>
      <c r="AP147" s="11" t="s">
        <v>1865</v>
      </c>
      <c r="AQ147" s="10" t="s">
        <v>2184</v>
      </c>
      <c r="AR147"/>
      <c r="AS147"/>
      <c r="AT147" s="13" t="s">
        <v>2679</v>
      </c>
      <c r="AU147" s="14" t="s">
        <v>2680</v>
      </c>
      <c r="AV147"/>
      <c r="AW147"/>
      <c r="AX147"/>
      <c r="AY147"/>
      <c r="AZ147" s="14" t="s">
        <v>918</v>
      </c>
      <c r="BA147" s="14" t="s">
        <v>374</v>
      </c>
      <c r="BB147" s="13" t="s">
        <v>2681</v>
      </c>
      <c r="BC147" s="18">
        <v>954</v>
      </c>
      <c r="BD147" s="18">
        <v>374</v>
      </c>
      <c r="BE147" s="18">
        <v>2197</v>
      </c>
      <c r="BF147" s="18">
        <v>954</v>
      </c>
      <c r="BG147" s="18">
        <v>374</v>
      </c>
      <c r="BH147" s="18">
        <v>2197</v>
      </c>
      <c r="BI147" s="18">
        <v>9</v>
      </c>
      <c r="BJ147" s="18">
        <v>1</v>
      </c>
      <c r="BK147" s="18" t="s">
        <v>1052</v>
      </c>
      <c r="BL147" s="18">
        <v>5</v>
      </c>
      <c r="BM147" s="18" t="s">
        <v>3457</v>
      </c>
      <c r="BN147" s="18" t="s">
        <v>3459</v>
      </c>
      <c r="BO147" s="9">
        <v>954</v>
      </c>
      <c r="BP147" s="18">
        <v>659</v>
      </c>
      <c r="BQ147" s="18">
        <v>2270</v>
      </c>
      <c r="BR147" s="18">
        <v>11</v>
      </c>
      <c r="BS147" s="18">
        <v>0</v>
      </c>
      <c r="BT147" s="18" t="s">
        <v>3459</v>
      </c>
      <c r="BU147" s="8">
        <v>24000</v>
      </c>
      <c r="BV147" s="18" t="s">
        <v>3456</v>
      </c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 s="18" t="s">
        <v>40</v>
      </c>
      <c r="DS147"/>
      <c r="DT147"/>
      <c r="DU147" s="1">
        <v>2011</v>
      </c>
      <c r="DV147" s="20" t="s">
        <v>3518</v>
      </c>
      <c r="DW147" s="20" t="s">
        <v>3422</v>
      </c>
      <c r="DX147" s="20" t="s">
        <v>3423</v>
      </c>
      <c r="DY147" s="1">
        <v>60</v>
      </c>
      <c r="DZ147" s="1">
        <v>13500</v>
      </c>
      <c r="EA147" s="1">
        <v>884</v>
      </c>
      <c r="EB147" s="1">
        <v>0</v>
      </c>
      <c r="EC147" s="1">
        <v>4000</v>
      </c>
      <c r="ED147" s="1">
        <v>0</v>
      </c>
      <c r="EE147" s="1">
        <v>0</v>
      </c>
      <c r="EF147" s="1">
        <v>499</v>
      </c>
      <c r="EG147"/>
      <c r="EH147" s="1">
        <v>499</v>
      </c>
      <c r="EI147" s="1">
        <v>699</v>
      </c>
      <c r="EJ147"/>
      <c r="EK147" s="1">
        <v>12150</v>
      </c>
      <c r="EL147" s="1">
        <v>2</v>
      </c>
      <c r="EM147" s="1">
        <v>14850</v>
      </c>
      <c r="EN147" s="1">
        <v>199</v>
      </c>
      <c r="EO147" s="18">
        <v>9.99</v>
      </c>
      <c r="EP147" s="18" t="s">
        <v>1797</v>
      </c>
      <c r="EQ147" s="18" t="s">
        <v>1057</v>
      </c>
      <c r="ER147" s="1">
        <v>400</v>
      </c>
      <c r="ES147" s="1">
        <v>2008</v>
      </c>
      <c r="ET147" s="18" t="s">
        <v>1470</v>
      </c>
      <c r="EU147" s="18" t="s">
        <v>1786</v>
      </c>
      <c r="EV147" s="18" t="s">
        <v>3531</v>
      </c>
      <c r="EW147" s="1">
        <v>12000</v>
      </c>
      <c r="EX147" s="1">
        <v>10750</v>
      </c>
      <c r="EY147" s="18" t="s">
        <v>163</v>
      </c>
      <c r="EZ147" s="1">
        <v>10750</v>
      </c>
      <c r="FA147" s="18" t="s">
        <v>164</v>
      </c>
      <c r="FB147"/>
      <c r="FC147" s="17" t="s">
        <v>3462</v>
      </c>
      <c r="FD147"/>
      <c r="FE147"/>
      <c r="FF147" s="1">
        <v>199.42</v>
      </c>
      <c r="FG147" s="1" t="n">
        <f si="10" t="shared"/>
        <v>199.0</v>
      </c>
      <c r="FH147"/>
      <c r="FI147"/>
      <c r="FJ147" s="18">
        <v>0</v>
      </c>
      <c r="FK147" s="1" t="n">
        <f>EW147</f>
        <v>12000.0</v>
      </c>
    </row>
    <row r="148" spans="1:167">
      <c r="A148" s="18" t="s">
        <v>266</v>
      </c>
      <c r="B148" s="17" t="s">
        <v>1069</v>
      </c>
      <c r="C148"/>
      <c r="D148" s="18" t="s">
        <v>161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s="14" t="s">
        <v>2261</v>
      </c>
      <c r="AH148"/>
      <c r="AI148" s="14" t="s">
        <v>2262</v>
      </c>
      <c r="AJ148"/>
      <c r="AK148" s="5" t="s">
        <v>3529</v>
      </c>
      <c r="AL148" s="14" t="s">
        <v>143</v>
      </c>
      <c r="AM148" s="14" t="s">
        <v>422</v>
      </c>
      <c r="AN148" s="11" t="s">
        <v>2263</v>
      </c>
      <c r="AO148" s="11" t="s">
        <v>1071</v>
      </c>
      <c r="AP148" s="11" t="s">
        <v>211</v>
      </c>
      <c r="AQ148" s="10" t="s">
        <v>2264</v>
      </c>
      <c r="AR148"/>
      <c r="AS148"/>
      <c r="AT148" s="13" t="s">
        <v>2265</v>
      </c>
      <c r="AU148" s="14" t="s">
        <v>2266</v>
      </c>
      <c r="AV148"/>
      <c r="AW148"/>
      <c r="AX148"/>
      <c r="AY148"/>
      <c r="AZ148" s="14" t="s">
        <v>2267</v>
      </c>
      <c r="BA148" s="14" t="s">
        <v>370</v>
      </c>
      <c r="BB148" s="13" t="s">
        <v>2268</v>
      </c>
      <c r="BC148" s="18">
        <v>954</v>
      </c>
      <c r="BD148" s="18">
        <v>375</v>
      </c>
      <c r="BE148" s="18">
        <v>2198</v>
      </c>
      <c r="BF148" s="18">
        <v>954</v>
      </c>
      <c r="BG148" s="18">
        <v>375</v>
      </c>
      <c r="BH148" s="18">
        <v>2198</v>
      </c>
      <c r="BI148" s="18">
        <v>6</v>
      </c>
      <c r="BJ148" s="18">
        <v>4</v>
      </c>
      <c r="BK148" s="18" t="s">
        <v>1800</v>
      </c>
      <c r="BL148" s="18">
        <v>10</v>
      </c>
      <c r="BM148" s="18" t="s">
        <v>1053</v>
      </c>
      <c r="BN148" s="18" t="s">
        <v>3459</v>
      </c>
      <c r="BO148" s="9">
        <v>954</v>
      </c>
      <c r="BP148" s="18">
        <v>661</v>
      </c>
      <c r="BQ148" s="18">
        <v>2271</v>
      </c>
      <c r="BR148" s="18">
        <v>10</v>
      </c>
      <c r="BS148" s="18">
        <v>1</v>
      </c>
      <c r="BT148" s="18" t="s">
        <v>3459</v>
      </c>
      <c r="BU148" s="8">
        <v>70600</v>
      </c>
      <c r="BV148" s="18" t="s">
        <v>3456</v>
      </c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 s="18" t="s">
        <v>40</v>
      </c>
      <c r="DS148"/>
      <c r="DT148"/>
      <c r="DU148" s="1">
        <v>2015</v>
      </c>
      <c r="DV148" s="20" t="s">
        <v>3508</v>
      </c>
      <c r="DW148" s="20" t="s">
        <v>3397</v>
      </c>
      <c r="DX148" s="20" t="s">
        <v>3564</v>
      </c>
      <c r="DY148" s="1">
        <v>75</v>
      </c>
      <c r="DZ148" s="1">
        <v>29000</v>
      </c>
      <c r="EA148" s="1">
        <v>1952</v>
      </c>
      <c r="EB148" s="1">
        <v>0</v>
      </c>
      <c r="EC148" s="1">
        <v>1000</v>
      </c>
      <c r="ED148" s="1">
        <v>0</v>
      </c>
      <c r="EE148" s="1">
        <v>0</v>
      </c>
      <c r="EF148" s="1">
        <v>2645</v>
      </c>
      <c r="EG148"/>
      <c r="EH148" s="1">
        <v>2645</v>
      </c>
      <c r="EI148" s="1">
        <v>0</v>
      </c>
      <c r="EJ148"/>
      <c r="EK148" s="1">
        <v>26100</v>
      </c>
      <c r="EL148" s="1">
        <v>6</v>
      </c>
      <c r="EM148" s="1">
        <v>31900</v>
      </c>
      <c r="EN148" s="1">
        <v>517</v>
      </c>
      <c r="EO148" s="18">
        <v>14.3</v>
      </c>
      <c r="EP148" s="18" t="s">
        <v>266</v>
      </c>
      <c r="EQ148"/>
      <c r="ER148"/>
      <c r="ES148"/>
      <c r="ET148"/>
      <c r="EU148"/>
      <c r="EV148"/>
      <c r="EW148"/>
      <c r="EX148" s="1">
        <v>30558.76</v>
      </c>
      <c r="EY148"/>
      <c r="EZ148" s="1">
        <v>32967.980000000003</v>
      </c>
      <c r="FA148"/>
      <c r="FB148"/>
      <c r="FC148" s="17" t="s">
        <v>3462</v>
      </c>
      <c r="FD148"/>
      <c r="FE148"/>
      <c r="FF148" s="1">
        <v>516.75</v>
      </c>
      <c r="FG148" s="1" t="n">
        <f si="10" t="shared"/>
        <v>517.0</v>
      </c>
      <c r="FH148"/>
      <c r="FI148"/>
      <c r="FJ148"/>
      <c r="FK148"/>
    </row>
    <row r="149" spans="1:167">
      <c r="A149" s="18" t="s">
        <v>266</v>
      </c>
      <c r="B149" s="17" t="s">
        <v>1069</v>
      </c>
      <c r="C149" s="26" t="s">
        <v>3460</v>
      </c>
      <c r="D149" s="18" t="s">
        <v>161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s="14" t="s">
        <v>2952</v>
      </c>
      <c r="AH149" s="14" t="s">
        <v>252</v>
      </c>
      <c r="AI149" s="14" t="s">
        <v>275</v>
      </c>
      <c r="AJ149"/>
      <c r="AK149" s="5" t="s">
        <v>3529</v>
      </c>
      <c r="AL149" s="14" t="s">
        <v>143</v>
      </c>
      <c r="AM149" s="14" t="s">
        <v>186</v>
      </c>
      <c r="AN149" s="11" t="s">
        <v>2953</v>
      </c>
      <c r="AO149" s="11" t="s">
        <v>201</v>
      </c>
      <c r="AP149" s="11" t="s">
        <v>148</v>
      </c>
      <c r="AQ149" s="10" t="s">
        <v>1945</v>
      </c>
      <c r="AR149"/>
      <c r="AS149"/>
      <c r="AT149" s="13" t="s">
        <v>2954</v>
      </c>
      <c r="AU149" s="14" t="s">
        <v>2955</v>
      </c>
      <c r="AV149"/>
      <c r="AW149"/>
      <c r="AX149"/>
      <c r="AY149"/>
      <c r="AZ149" s="14" t="s">
        <v>2537</v>
      </c>
      <c r="BA149" s="14" t="s">
        <v>374</v>
      </c>
      <c r="BB149" s="13" t="s">
        <v>2956</v>
      </c>
      <c r="BC149" s="18">
        <v>954</v>
      </c>
      <c r="BD149" s="18">
        <v>376</v>
      </c>
      <c r="BE149" s="18">
        <v>2199</v>
      </c>
      <c r="BF149" s="18">
        <v>954</v>
      </c>
      <c r="BG149" s="18">
        <v>376</v>
      </c>
      <c r="BH149" s="18">
        <v>2199</v>
      </c>
      <c r="BI149" s="18">
        <v>5</v>
      </c>
      <c r="BJ149" s="18">
        <v>5</v>
      </c>
      <c r="BK149" s="18" t="s">
        <v>1800</v>
      </c>
      <c r="BL149" s="18">
        <v>15</v>
      </c>
      <c r="BM149" s="18" t="s">
        <v>3457</v>
      </c>
      <c r="BN149" s="18" t="s">
        <v>3459</v>
      </c>
      <c r="BO149" s="9">
        <v>910</v>
      </c>
      <c r="BP149" s="18">
        <v>663</v>
      </c>
      <c r="BQ149" s="18">
        <v>2272</v>
      </c>
      <c r="BR149" s="18">
        <v>18</v>
      </c>
      <c r="BS149" s="18">
        <v>3</v>
      </c>
      <c r="BT149" s="18" t="s">
        <v>3459</v>
      </c>
      <c r="BU149" s="8">
        <v>32136</v>
      </c>
      <c r="BV149" s="18" t="s">
        <v>3456</v>
      </c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 s="18" t="s">
        <v>40</v>
      </c>
      <c r="DS149"/>
      <c r="DT149"/>
      <c r="DU149" s="1">
        <v>2014</v>
      </c>
      <c r="DV149" s="20" t="s">
        <v>3508</v>
      </c>
      <c r="DW149" s="20" t="s">
        <v>3408</v>
      </c>
      <c r="DX149" s="20" t="s">
        <v>3546</v>
      </c>
      <c r="DY149" s="1">
        <v>75</v>
      </c>
      <c r="DZ149" s="1">
        <v>57354</v>
      </c>
      <c r="EA149" s="1">
        <v>2291</v>
      </c>
      <c r="EB149" s="1">
        <v>0</v>
      </c>
      <c r="EC149" s="1">
        <v>1000</v>
      </c>
      <c r="ED149" s="1">
        <v>798</v>
      </c>
      <c r="EE149" s="1">
        <v>0</v>
      </c>
      <c r="EF149" s="1">
        <v>798</v>
      </c>
      <c r="EG149"/>
      <c r="EH149" s="1">
        <v>798</v>
      </c>
      <c r="EI149" s="1">
        <v>688</v>
      </c>
      <c r="EJ149"/>
      <c r="EK149" s="1">
        <v>51618.6</v>
      </c>
      <c r="EL149" s="1">
        <v>5</v>
      </c>
      <c r="EM149" s="1">
        <v>63089.4</v>
      </c>
      <c r="EN149" s="1">
        <v>1011</v>
      </c>
      <c r="EO149" s="18">
        <v>12.5</v>
      </c>
      <c r="EP149" s="18" t="s">
        <v>266</v>
      </c>
      <c r="EQ149"/>
      <c r="ER149"/>
      <c r="ES149"/>
      <c r="ET149"/>
      <c r="EU149"/>
      <c r="EV149"/>
      <c r="EW149"/>
      <c r="EX149" s="1">
        <v>53081.53</v>
      </c>
      <c r="EY149"/>
      <c r="EZ149" s="1">
        <v>57354</v>
      </c>
      <c r="FA149"/>
      <c r="FB149"/>
      <c r="FC149" s="17" t="s">
        <v>3462</v>
      </c>
      <c r="FD149"/>
      <c r="FE149"/>
      <c r="FF149" s="1">
        <v>1011.24</v>
      </c>
      <c r="FG149" s="1" t="n">
        <f si="10" t="shared"/>
        <v>1011.0</v>
      </c>
      <c r="FH149"/>
      <c r="FI149"/>
      <c r="FJ149"/>
      <c r="FK149"/>
    </row>
    <row r="150" spans="1:167">
      <c r="A150" s="18" t="s">
        <v>266</v>
      </c>
      <c r="B150" s="17" t="s">
        <v>1069</v>
      </c>
      <c r="C150"/>
      <c r="D150" s="18" t="s">
        <v>161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s="14" t="s">
        <v>294</v>
      </c>
      <c r="AH150" s="14" t="s">
        <v>252</v>
      </c>
      <c r="AI150" s="14" t="s">
        <v>2325</v>
      </c>
      <c r="AJ150"/>
      <c r="AK150" s="5" t="s">
        <v>3529</v>
      </c>
      <c r="AL150" s="14" t="s">
        <v>143</v>
      </c>
      <c r="AM150" s="14" t="s">
        <v>215</v>
      </c>
      <c r="AN150" s="11" t="s">
        <v>2326</v>
      </c>
      <c r="AO150" s="11" t="s">
        <v>201</v>
      </c>
      <c r="AP150" s="11" t="s">
        <v>1071</v>
      </c>
      <c r="AQ150" s="12" t="s">
        <v>1866</v>
      </c>
      <c r="AR150"/>
      <c r="AS150"/>
      <c r="AT150" s="13" t="s">
        <v>2327</v>
      </c>
      <c r="AU150" s="14" t="s">
        <v>2328</v>
      </c>
      <c r="AV150"/>
      <c r="AW150"/>
      <c r="AX150"/>
      <c r="AY150"/>
      <c r="AZ150" s="14" t="s">
        <v>2329</v>
      </c>
      <c r="BA150" s="14" t="s">
        <v>374</v>
      </c>
      <c r="BB150" s="13" t="s">
        <v>2330</v>
      </c>
      <c r="BC150" s="18">
        <v>910</v>
      </c>
      <c r="BD150" s="18">
        <v>377</v>
      </c>
      <c r="BE150" s="18">
        <v>2200</v>
      </c>
      <c r="BF150" s="18">
        <v>910</v>
      </c>
      <c r="BG150" s="18">
        <v>377</v>
      </c>
      <c r="BH150" s="18">
        <v>2200</v>
      </c>
      <c r="BI150" s="18">
        <v>7</v>
      </c>
      <c r="BJ150" s="18">
        <v>3</v>
      </c>
      <c r="BK150" s="18" t="s">
        <v>1800</v>
      </c>
      <c r="BL150" s="18">
        <v>20</v>
      </c>
      <c r="BM150" s="18" t="s">
        <v>155</v>
      </c>
      <c r="BN150" s="18" t="s">
        <v>3459</v>
      </c>
      <c r="BO150" s="9">
        <v>954</v>
      </c>
      <c r="BP150" s="18">
        <v>665</v>
      </c>
      <c r="BQ150" s="18">
        <v>2273</v>
      </c>
      <c r="BR150" s="18">
        <v>19</v>
      </c>
      <c r="BS150" s="18">
        <v>2</v>
      </c>
      <c r="BT150" s="18" t="s">
        <v>3459</v>
      </c>
      <c r="BU150" s="8">
        <v>55999.96</v>
      </c>
      <c r="BV150" s="18" t="s">
        <v>3456</v>
      </c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 s="18" t="s">
        <v>40</v>
      </c>
      <c r="DS150"/>
      <c r="DT150"/>
      <c r="DU150" s="1">
        <v>2010</v>
      </c>
      <c r="DV150" s="20" t="s">
        <v>3515</v>
      </c>
      <c r="DW150" s="20" t="s">
        <v>3413</v>
      </c>
      <c r="DX150" s="20" t="s">
        <v>3558</v>
      </c>
      <c r="DY150" s="1">
        <v>60</v>
      </c>
      <c r="DZ150" s="1">
        <v>12999</v>
      </c>
      <c r="EA150" s="1">
        <v>372</v>
      </c>
      <c r="EB150" s="1">
        <v>0</v>
      </c>
      <c r="EC150" s="1">
        <v>500</v>
      </c>
      <c r="ED150" s="1">
        <v>598</v>
      </c>
      <c r="EE150" s="1">
        <v>0</v>
      </c>
      <c r="EF150" s="1">
        <v>598</v>
      </c>
      <c r="EG150"/>
      <c r="EH150" s="1">
        <v>598</v>
      </c>
      <c r="EI150" s="1">
        <v>499</v>
      </c>
      <c r="EJ150"/>
      <c r="EK150" s="1">
        <v>11699.1</v>
      </c>
      <c r="EL150" s="1">
        <v>2</v>
      </c>
      <c r="EM150" s="1">
        <v>14298.9</v>
      </c>
      <c r="EN150" s="1">
        <v>304</v>
      </c>
      <c r="EO150" s="18">
        <v>9.99</v>
      </c>
      <c r="EP150" s="18" t="s">
        <v>266</v>
      </c>
      <c r="EQ150"/>
      <c r="ER150"/>
      <c r="ES150"/>
      <c r="ET150"/>
      <c r="EU150"/>
      <c r="EV150"/>
      <c r="EW150"/>
      <c r="EX150" s="1">
        <v>11733</v>
      </c>
      <c r="EY150"/>
      <c r="EZ150" s="1">
        <v>11733</v>
      </c>
      <c r="FA150"/>
      <c r="FB150"/>
      <c r="FC150" s="17" t="s">
        <v>3462</v>
      </c>
      <c r="FD150"/>
      <c r="FE150"/>
      <c r="FF150" s="1">
        <v>304.11</v>
      </c>
      <c r="FG150" s="1" t="n">
        <f si="10" t="shared"/>
        <v>304.0</v>
      </c>
      <c r="FH150"/>
      <c r="FI150"/>
      <c r="FJ150"/>
      <c r="FK150"/>
    </row>
    <row r="151" spans="1:167">
      <c r="A151" s="18" t="s">
        <v>266</v>
      </c>
      <c r="B151" s="17" t="s">
        <v>1069</v>
      </c>
      <c r="C151"/>
      <c r="D151" s="18" t="s">
        <v>161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s="14" t="s">
        <v>268</v>
      </c>
      <c r="AH151"/>
      <c r="AI151" s="14" t="s">
        <v>2325</v>
      </c>
      <c r="AJ151"/>
      <c r="AK151" s="5" t="s">
        <v>3529</v>
      </c>
      <c r="AL151" s="14" t="s">
        <v>143</v>
      </c>
      <c r="AM151" s="14" t="s">
        <v>185</v>
      </c>
      <c r="AN151" s="11" t="s">
        <v>2331</v>
      </c>
      <c r="AO151" s="11" t="s">
        <v>1855</v>
      </c>
      <c r="AP151" s="11" t="s">
        <v>216</v>
      </c>
      <c r="AQ151" s="10" t="s">
        <v>1866</v>
      </c>
      <c r="AR151"/>
      <c r="AS151"/>
      <c r="AT151" s="13" t="s">
        <v>2332</v>
      </c>
      <c r="AU151" s="14" t="s">
        <v>2333</v>
      </c>
      <c r="AV151"/>
      <c r="AW151"/>
      <c r="AX151"/>
      <c r="AY151"/>
      <c r="AZ151" s="14" t="s">
        <v>918</v>
      </c>
      <c r="BA151" s="14" t="s">
        <v>374</v>
      </c>
      <c r="BB151" s="13" t="s">
        <v>2334</v>
      </c>
      <c r="BC151" s="18">
        <v>954</v>
      </c>
      <c r="BD151" s="18">
        <v>378</v>
      </c>
      <c r="BE151" s="18">
        <v>2201</v>
      </c>
      <c r="BF151" s="18">
        <v>954</v>
      </c>
      <c r="BG151" s="18">
        <v>378</v>
      </c>
      <c r="BH151" s="18">
        <v>2201</v>
      </c>
      <c r="BI151" s="18">
        <v>9</v>
      </c>
      <c r="BJ151" s="18">
        <v>1</v>
      </c>
      <c r="BK151" s="18" t="s">
        <v>1052</v>
      </c>
      <c r="BL151" s="18">
        <v>25</v>
      </c>
      <c r="BM151" s="18" t="s">
        <v>1054</v>
      </c>
      <c r="BN151" s="18" t="s">
        <v>3459</v>
      </c>
      <c r="BO151" s="9">
        <v>954</v>
      </c>
      <c r="BP151" s="18">
        <v>667</v>
      </c>
      <c r="BQ151" s="18">
        <v>2274</v>
      </c>
      <c r="BR151" s="18">
        <v>6</v>
      </c>
      <c r="BS151" s="18">
        <v>5</v>
      </c>
      <c r="BT151" s="18" t="s">
        <v>3459</v>
      </c>
      <c r="BU151" s="8">
        <v>61200</v>
      </c>
      <c r="BV151" s="18" t="s">
        <v>3456</v>
      </c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 s="18" t="s">
        <v>40</v>
      </c>
      <c r="DS151"/>
      <c r="DT151"/>
      <c r="DU151" s="1">
        <v>2014</v>
      </c>
      <c r="DV151" s="20" t="s">
        <v>3508</v>
      </c>
      <c r="DW151" s="20" t="s">
        <v>3382</v>
      </c>
      <c r="DX151" s="20" t="s">
        <v>3563</v>
      </c>
      <c r="DY151" s="1">
        <v>75</v>
      </c>
      <c r="DZ151" s="1">
        <v>23900</v>
      </c>
      <c r="EA151" s="1">
        <v>300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/>
      <c r="EH151" s="1">
        <v>0</v>
      </c>
      <c r="EI151" s="1">
        <v>400</v>
      </c>
      <c r="EJ151"/>
      <c r="EK151" s="1">
        <v>21510</v>
      </c>
      <c r="EL151" s="1">
        <v>2</v>
      </c>
      <c r="EM151" s="1">
        <v>26290</v>
      </c>
      <c r="EN151" s="1">
        <v>581</v>
      </c>
      <c r="EO151" s="18">
        <v>9.99</v>
      </c>
      <c r="EP151" s="18" t="s">
        <v>1797</v>
      </c>
      <c r="EQ151" s="18" t="s">
        <v>1056</v>
      </c>
      <c r="ER151" s="1">
        <v>450</v>
      </c>
      <c r="ES151" s="1">
        <v>2006</v>
      </c>
      <c r="ET151" s="18" t="s">
        <v>1055</v>
      </c>
      <c r="EU151" s="18" t="s">
        <v>1063</v>
      </c>
      <c r="EV151" s="18" t="s">
        <v>1064</v>
      </c>
      <c r="EW151" s="1">
        <v>1525</v>
      </c>
      <c r="EX151" s="1">
        <v>25793</v>
      </c>
      <c r="EY151" s="18" t="s">
        <v>163</v>
      </c>
      <c r="EZ151" s="1">
        <v>26813</v>
      </c>
      <c r="FA151" s="18" t="s">
        <v>164</v>
      </c>
      <c r="FB151"/>
      <c r="FC151" s="17" t="s">
        <v>3462</v>
      </c>
      <c r="FD151"/>
      <c r="FE151"/>
      <c r="FF151" s="1">
        <v>580.61</v>
      </c>
      <c r="FG151" s="1" t="n">
        <f si="10" t="shared"/>
        <v>581.0</v>
      </c>
      <c r="FH151"/>
      <c r="FI151"/>
      <c r="FJ151" s="18">
        <v>0</v>
      </c>
      <c r="FK151" s="1" t="n">
        <f>EW151</f>
        <v>1525.0</v>
      </c>
    </row>
    <row r="152" spans="1:167">
      <c r="A152" s="18" t="s">
        <v>266</v>
      </c>
      <c r="B152" s="17" t="s">
        <v>1069</v>
      </c>
      <c r="C152" s="26">
        <v>32127</v>
      </c>
      <c r="D152" s="18" t="s">
        <v>161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 s="14" t="s">
        <v>294</v>
      </c>
      <c r="AH152" s="14" t="s">
        <v>252</v>
      </c>
      <c r="AI152" s="14" t="s">
        <v>2325</v>
      </c>
      <c r="AJ152"/>
      <c r="AK152" s="5" t="s">
        <v>3529</v>
      </c>
      <c r="AL152" s="14" t="s">
        <v>143</v>
      </c>
      <c r="AM152" s="14" t="s">
        <v>192</v>
      </c>
      <c r="AN152" s="11" t="s">
        <v>2335</v>
      </c>
      <c r="AO152" s="11" t="s">
        <v>201</v>
      </c>
      <c r="AP152" s="11" t="s">
        <v>144</v>
      </c>
      <c r="AQ152" s="10" t="s">
        <v>1869</v>
      </c>
      <c r="AR152"/>
      <c r="AS152"/>
      <c r="AT152" s="13" t="s">
        <v>2336</v>
      </c>
      <c r="AU152" s="14" t="s">
        <v>2337</v>
      </c>
      <c r="AV152"/>
      <c r="AW152"/>
      <c r="AX152"/>
      <c r="AY152"/>
      <c r="AZ152" s="14" t="s">
        <v>2338</v>
      </c>
      <c r="BA152" s="14" t="s">
        <v>374</v>
      </c>
      <c r="BB152" s="13" t="s">
        <v>2339</v>
      </c>
      <c r="BC152" s="18">
        <v>954</v>
      </c>
      <c r="BD152" s="18">
        <v>379</v>
      </c>
      <c r="BE152" s="18">
        <v>2202</v>
      </c>
      <c r="BF152" s="18">
        <v>954</v>
      </c>
      <c r="BG152" s="18">
        <v>379</v>
      </c>
      <c r="BH152" s="18">
        <v>2202</v>
      </c>
      <c r="BI152" s="18">
        <v>9</v>
      </c>
      <c r="BJ152" s="18">
        <v>1</v>
      </c>
      <c r="BK152" s="18" t="s">
        <v>1800</v>
      </c>
      <c r="BL152" s="18">
        <v>30</v>
      </c>
      <c r="BM152" s="18" t="s">
        <v>1801</v>
      </c>
      <c r="BN152" s="18" t="s">
        <v>3459</v>
      </c>
      <c r="BO152" s="9">
        <v>954</v>
      </c>
      <c r="BP152" s="18">
        <v>669</v>
      </c>
      <c r="BQ152" s="18">
        <v>2275</v>
      </c>
      <c r="BR152" s="18">
        <v>18</v>
      </c>
      <c r="BS152" s="18">
        <v>3</v>
      </c>
      <c r="BT152" s="18" t="s">
        <v>3459</v>
      </c>
      <c r="BU152" s="8">
        <v>21600</v>
      </c>
      <c r="BV152" s="18" t="s">
        <v>3456</v>
      </c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 s="18" t="s">
        <v>40</v>
      </c>
      <c r="DS152"/>
      <c r="DT152"/>
      <c r="DU152" s="1">
        <v>2010</v>
      </c>
      <c r="DV152" s="20" t="s">
        <v>3508</v>
      </c>
      <c r="DW152" s="20" t="s">
        <v>3418</v>
      </c>
      <c r="DX152" s="20" t="s">
        <v>3544</v>
      </c>
      <c r="DY152" s="1">
        <v>60</v>
      </c>
      <c r="DZ152" s="1">
        <v>23000</v>
      </c>
      <c r="EA152" s="1">
        <v>300</v>
      </c>
      <c r="EB152" s="1">
        <v>0</v>
      </c>
      <c r="EC152" s="1">
        <v>0</v>
      </c>
      <c r="ED152" s="1">
        <v>389</v>
      </c>
      <c r="EE152" s="1">
        <v>0</v>
      </c>
      <c r="EF152" s="1">
        <v>389</v>
      </c>
      <c r="EG152"/>
      <c r="EH152" s="1">
        <v>389</v>
      </c>
      <c r="EI152" s="1">
        <v>399</v>
      </c>
      <c r="EJ152"/>
      <c r="EK152" s="1">
        <v>20700</v>
      </c>
      <c r="EL152" s="1">
        <v>5</v>
      </c>
      <c r="EM152" s="1">
        <v>25300</v>
      </c>
      <c r="EN152" s="1">
        <v>486</v>
      </c>
      <c r="EO152" s="18">
        <v>12.5</v>
      </c>
      <c r="EP152" s="18" t="s">
        <v>266</v>
      </c>
      <c r="EQ152"/>
      <c r="ER152"/>
      <c r="ES152"/>
      <c r="ET152"/>
      <c r="EU152"/>
      <c r="EV152"/>
      <c r="EW152"/>
      <c r="EX152" s="1">
        <v>21575</v>
      </c>
      <c r="EY152"/>
      <c r="EZ152" s="1">
        <v>21575</v>
      </c>
      <c r="FA152"/>
      <c r="FB152"/>
      <c r="FC152" s="17" t="s">
        <v>3462</v>
      </c>
      <c r="FD152"/>
      <c r="FE152"/>
      <c r="FF152" s="1">
        <v>485.67</v>
      </c>
      <c r="FG152" s="1" t="n">
        <f si="10" t="shared"/>
        <v>486.0</v>
      </c>
      <c r="FH152"/>
      <c r="FI152"/>
      <c r="FJ152"/>
      <c r="FK152"/>
    </row>
    <row r="153" spans="1:167">
      <c r="A153" s="18" t="s">
        <v>266</v>
      </c>
      <c r="B153" s="17" t="s">
        <v>1069</v>
      </c>
      <c r="C153"/>
      <c r="D153" s="18" t="s">
        <v>161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 s="14" t="s">
        <v>3365</v>
      </c>
      <c r="AH153" s="14" t="s">
        <v>256</v>
      </c>
      <c r="AI153" s="14" t="s">
        <v>3366</v>
      </c>
      <c r="AJ153"/>
      <c r="AK153" s="5" t="s">
        <v>3529</v>
      </c>
      <c r="AL153" s="14" t="s">
        <v>143</v>
      </c>
      <c r="AM153" s="14" t="s">
        <v>179</v>
      </c>
      <c r="AN153" s="14" t="s">
        <v>3367</v>
      </c>
      <c r="AO153" s="14" t="s">
        <v>144</v>
      </c>
      <c r="AP153" s="14" t="s">
        <v>231</v>
      </c>
      <c r="AQ153" s="12" t="s">
        <v>2146</v>
      </c>
      <c r="AR153"/>
      <c r="AS153"/>
      <c r="AT153" s="13" t="s">
        <v>3368</v>
      </c>
      <c r="AU153" s="14" t="s">
        <v>3369</v>
      </c>
      <c r="AV153"/>
      <c r="AW153"/>
      <c r="AX153"/>
      <c r="AY153"/>
      <c r="AZ153" s="14" t="s">
        <v>3370</v>
      </c>
      <c r="BA153" s="14" t="s">
        <v>3332</v>
      </c>
      <c r="BB153" s="13" t="s">
        <v>3371</v>
      </c>
      <c r="BC153" s="18">
        <v>954</v>
      </c>
      <c r="BD153" s="18">
        <v>380</v>
      </c>
      <c r="BE153" s="18">
        <v>2203</v>
      </c>
      <c r="BF153" s="18">
        <v>954</v>
      </c>
      <c r="BG153" s="18">
        <v>380</v>
      </c>
      <c r="BH153" s="18">
        <v>2203</v>
      </c>
      <c r="BI153" s="18">
        <v>8</v>
      </c>
      <c r="BJ153" s="18">
        <v>2</v>
      </c>
      <c r="BK153" s="18" t="s">
        <v>155</v>
      </c>
      <c r="BL153" s="18">
        <v>35</v>
      </c>
      <c r="BM153" s="18" t="s">
        <v>3457</v>
      </c>
      <c r="BN153" s="18" t="s">
        <v>3459</v>
      </c>
      <c r="BO153" s="9">
        <v>954</v>
      </c>
      <c r="BP153" s="18">
        <v>671</v>
      </c>
      <c r="BQ153" s="18">
        <v>2276</v>
      </c>
      <c r="BR153" s="18">
        <v>17</v>
      </c>
      <c r="BS153" s="18">
        <v>4</v>
      </c>
      <c r="BT153" s="18" t="s">
        <v>3459</v>
      </c>
      <c r="BU153" s="8">
        <v>31980</v>
      </c>
      <c r="BV153" s="18" t="s">
        <v>3456</v>
      </c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 s="18" t="s">
        <v>40</v>
      </c>
      <c r="DS153"/>
      <c r="DT153"/>
      <c r="DU153" s="1">
        <v>2014</v>
      </c>
      <c r="DV153" s="20" t="s">
        <v>3508</v>
      </c>
      <c r="DW153" s="20" t="s">
        <v>3411</v>
      </c>
      <c r="DX153" s="20" t="s">
        <v>3570</v>
      </c>
      <c r="DY153" s="1">
        <v>75</v>
      </c>
      <c r="DZ153" s="1">
        <v>32672</v>
      </c>
      <c r="EA153" s="1">
        <v>935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/>
      <c r="EH153" s="1">
        <v>0</v>
      </c>
      <c r="EI153" s="1">
        <v>0</v>
      </c>
      <c r="EJ153"/>
      <c r="EK153" s="1">
        <v>29404.799999999999</v>
      </c>
      <c r="EL153" s="1">
        <v>1</v>
      </c>
      <c r="EM153" s="1">
        <v>35939.199999999997</v>
      </c>
      <c r="EN153" s="1">
        <v>553</v>
      </c>
      <c r="EO153" s="18">
        <v>11.2</v>
      </c>
      <c r="EP153" s="18" t="s">
        <v>1797</v>
      </c>
      <c r="EQ153" s="18" t="s">
        <v>1057</v>
      </c>
      <c r="ER153" s="1">
        <v>400</v>
      </c>
      <c r="ES153" s="1">
        <v>2008</v>
      </c>
      <c r="ET153" s="18" t="s">
        <v>1470</v>
      </c>
      <c r="EU153" s="18" t="s">
        <v>1786</v>
      </c>
      <c r="EV153" s="18" t="s">
        <v>3531</v>
      </c>
      <c r="EW153" s="1">
        <v>8500</v>
      </c>
      <c r="EX153" s="1">
        <v>32190</v>
      </c>
      <c r="EY153" s="18" t="s">
        <v>163</v>
      </c>
      <c r="EZ153" s="1">
        <v>33714</v>
      </c>
      <c r="FA153" s="18" t="s">
        <v>164</v>
      </c>
      <c r="FB153"/>
      <c r="FC153" s="17" t="s">
        <v>3462</v>
      </c>
      <c r="FD153"/>
      <c r="FE153"/>
      <c r="FF153" s="1">
        <v>553.11</v>
      </c>
      <c r="FG153" s="1" t="n">
        <f si="10" t="shared"/>
        <v>553.0</v>
      </c>
      <c r="FH153"/>
      <c r="FI153"/>
      <c r="FJ153" s="18">
        <v>0</v>
      </c>
      <c r="FK153" s="1" t="n">
        <f>EW153</f>
        <v>8500.0</v>
      </c>
    </row>
    <row r="154" spans="1:167">
      <c r="A154" s="18" t="s">
        <v>266</v>
      </c>
      <c r="B154" s="17" t="s">
        <v>1069</v>
      </c>
      <c r="C154"/>
      <c r="D154" s="18" t="s">
        <v>161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 s="14" t="s">
        <v>3365</v>
      </c>
      <c r="AH154"/>
      <c r="AI154" s="14" t="s">
        <v>3366</v>
      </c>
      <c r="AJ154"/>
      <c r="AK154" s="5" t="s">
        <v>3529</v>
      </c>
      <c r="AL154" s="14" t="s">
        <v>143</v>
      </c>
      <c r="AM154" s="14" t="s">
        <v>174</v>
      </c>
      <c r="AN154" s="14" t="s">
        <v>3372</v>
      </c>
      <c r="AO154" s="14" t="s">
        <v>1872</v>
      </c>
      <c r="AP154" s="14" t="s">
        <v>200</v>
      </c>
      <c r="AQ154" s="12" t="s">
        <v>2189</v>
      </c>
      <c r="AR154"/>
      <c r="AS154"/>
      <c r="AT154" s="13" t="s">
        <v>3373</v>
      </c>
      <c r="AU154" s="14" t="s">
        <v>3374</v>
      </c>
      <c r="AV154"/>
      <c r="AW154"/>
      <c r="AX154"/>
      <c r="AY154"/>
      <c r="AZ154" s="14" t="s">
        <v>3370</v>
      </c>
      <c r="BA154" s="14" t="s">
        <v>3332</v>
      </c>
      <c r="BB154" s="13" t="s">
        <v>3375</v>
      </c>
      <c r="BC154" s="18">
        <v>954</v>
      </c>
      <c r="BD154" s="18">
        <v>381</v>
      </c>
      <c r="BE154" s="18">
        <v>2204</v>
      </c>
      <c r="BF154" s="18">
        <v>954</v>
      </c>
      <c r="BG154" s="18">
        <v>381</v>
      </c>
      <c r="BH154" s="18">
        <v>2204</v>
      </c>
      <c r="BI154" s="18">
        <v>7</v>
      </c>
      <c r="BJ154" s="18">
        <v>3</v>
      </c>
      <c r="BK154" s="18" t="s">
        <v>1799</v>
      </c>
      <c r="BL154" s="18">
        <v>0</v>
      </c>
      <c r="BM154" s="18" t="s">
        <v>1054</v>
      </c>
      <c r="BN154" s="18" t="s">
        <v>3459</v>
      </c>
      <c r="BO154" s="9">
        <v>954</v>
      </c>
      <c r="BP154" s="18">
        <v>673</v>
      </c>
      <c r="BQ154" s="18">
        <v>2277</v>
      </c>
      <c r="BR154" s="18">
        <v>16</v>
      </c>
      <c r="BS154" s="18">
        <v>5</v>
      </c>
      <c r="BT154" s="18" t="s">
        <v>3459</v>
      </c>
      <c r="BU154" s="8">
        <v>60000</v>
      </c>
      <c r="BV154" s="18" t="s">
        <v>3456</v>
      </c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 s="18" t="s">
        <v>40</v>
      </c>
      <c r="DS154"/>
      <c r="DT154"/>
      <c r="DU154" s="1">
        <v>2011</v>
      </c>
      <c r="DV154" s="20" t="s">
        <v>3508</v>
      </c>
      <c r="DW154" s="20" t="s">
        <v>3388</v>
      </c>
      <c r="DX154" s="20" t="s">
        <v>3559</v>
      </c>
      <c r="DY154" s="1">
        <v>60</v>
      </c>
      <c r="DZ154" s="1">
        <v>12672</v>
      </c>
      <c r="EA154" s="1">
        <v>791</v>
      </c>
      <c r="EB154" s="1">
        <v>0</v>
      </c>
      <c r="EC154" s="1">
        <v>1300</v>
      </c>
      <c r="ED154" s="1">
        <v>599</v>
      </c>
      <c r="EE154" s="1">
        <v>0</v>
      </c>
      <c r="EF154" s="1">
        <v>599</v>
      </c>
      <c r="EG154"/>
      <c r="EH154" s="1">
        <v>599</v>
      </c>
      <c r="EI154" s="1">
        <v>0</v>
      </c>
      <c r="EJ154"/>
      <c r="EK154" s="1">
        <v>11404.8</v>
      </c>
      <c r="EL154" s="1">
        <v>1</v>
      </c>
      <c r="EM154" s="1">
        <v>13939.2</v>
      </c>
      <c r="EN154" s="1">
        <v>222</v>
      </c>
      <c r="EO154" s="18">
        <v>12.5</v>
      </c>
      <c r="EP154" s="18" t="s">
        <v>266</v>
      </c>
      <c r="EQ154"/>
      <c r="ER154"/>
      <c r="ES154"/>
      <c r="ET154"/>
      <c r="EU154"/>
      <c r="EV154"/>
      <c r="EW154"/>
      <c r="EX154" s="1">
        <v>12523</v>
      </c>
      <c r="EY154"/>
      <c r="EZ154" s="1">
        <v>12523</v>
      </c>
      <c r="FA154"/>
      <c r="FB154"/>
      <c r="FC154" s="17" t="s">
        <v>3462</v>
      </c>
      <c r="FD154"/>
      <c r="FE154"/>
      <c r="FF154" s="1">
        <v>221.99</v>
      </c>
      <c r="FG154" s="1" t="n">
        <f si="10" t="shared"/>
        <v>222.0</v>
      </c>
      <c r="FH154"/>
      <c r="FI154"/>
      <c r="FJ154"/>
      <c r="FK154"/>
    </row>
    <row r="155" spans="1:167">
      <c r="A155" s="18" t="s">
        <v>266</v>
      </c>
      <c r="B155" s="17" t="s">
        <v>1069</v>
      </c>
      <c r="C155"/>
      <c r="D155" s="18" t="s">
        <v>161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 s="14" t="s">
        <v>247</v>
      </c>
      <c r="AH155" s="14" t="s">
        <v>2890</v>
      </c>
      <c r="AI155" s="14" t="s">
        <v>2891</v>
      </c>
      <c r="AJ155"/>
      <c r="AK155" s="5" t="s">
        <v>3529</v>
      </c>
      <c r="AL155" s="14" t="s">
        <v>143</v>
      </c>
      <c r="AM155" s="14" t="s">
        <v>202</v>
      </c>
      <c r="AN155" s="11" t="s">
        <v>2892</v>
      </c>
      <c r="AO155" s="11" t="s">
        <v>422</v>
      </c>
      <c r="AP155" s="11" t="s">
        <v>356</v>
      </c>
      <c r="AQ155" s="10" t="s">
        <v>1980</v>
      </c>
      <c r="AR155"/>
      <c r="AS155"/>
      <c r="AT155" s="13" t="s">
        <v>2728</v>
      </c>
      <c r="AU155" s="14" t="s">
        <v>2893</v>
      </c>
      <c r="AV155"/>
      <c r="AW155"/>
      <c r="AX155"/>
      <c r="AY155"/>
      <c r="AZ155" s="14" t="s">
        <v>2894</v>
      </c>
      <c r="BA155" s="14" t="s">
        <v>374</v>
      </c>
      <c r="BB155" s="13" t="s">
        <v>2895</v>
      </c>
      <c r="BC155" s="18">
        <v>954</v>
      </c>
      <c r="BD155" s="18">
        <v>382</v>
      </c>
      <c r="BE155" s="18">
        <v>2205</v>
      </c>
      <c r="BF155" s="18">
        <v>954</v>
      </c>
      <c r="BG155" s="18">
        <v>382</v>
      </c>
      <c r="BH155" s="18">
        <v>2205</v>
      </c>
      <c r="BI155" s="18">
        <v>5</v>
      </c>
      <c r="BJ155" s="18">
        <v>5</v>
      </c>
      <c r="BK155" s="18" t="s">
        <v>1051</v>
      </c>
      <c r="BL155" s="18">
        <v>5</v>
      </c>
      <c r="BM155" s="18" t="s">
        <v>155</v>
      </c>
      <c r="BN155" s="18" t="s">
        <v>3459</v>
      </c>
      <c r="BO155" s="8">
        <v>478</v>
      </c>
      <c r="BP155" s="18">
        <v>675</v>
      </c>
      <c r="BQ155" s="18">
        <v>2278</v>
      </c>
      <c r="BR155" s="18">
        <v>16</v>
      </c>
      <c r="BS155" s="18">
        <v>5</v>
      </c>
      <c r="BT155" s="18" t="s">
        <v>3459</v>
      </c>
      <c r="BU155" s="8">
        <v>56999.96</v>
      </c>
      <c r="BV155" s="18" t="s">
        <v>3456</v>
      </c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 s="18" t="s">
        <v>40</v>
      </c>
      <c r="DS155"/>
      <c r="DT155"/>
      <c r="DU155" s="1">
        <v>2014</v>
      </c>
      <c r="DV155" s="20" t="s">
        <v>3508</v>
      </c>
      <c r="DW155" s="20" t="s">
        <v>3388</v>
      </c>
      <c r="DX155" s="20" t="s">
        <v>3559</v>
      </c>
      <c r="DY155" s="1">
        <v>75</v>
      </c>
      <c r="DZ155" s="1">
        <v>22273</v>
      </c>
      <c r="EA155" s="1">
        <v>462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/>
      <c r="EH155" s="1">
        <v>0</v>
      </c>
      <c r="EI155" s="1">
        <v>0</v>
      </c>
      <c r="EJ155"/>
      <c r="EK155" s="1">
        <v>20045.7</v>
      </c>
      <c r="EL155" s="1">
        <v>3</v>
      </c>
      <c r="EM155" s="1">
        <v>24500.3</v>
      </c>
      <c r="EN155" s="1">
        <v>416</v>
      </c>
      <c r="EO155" s="18">
        <v>9.99</v>
      </c>
      <c r="EP155" s="18" t="s">
        <v>266</v>
      </c>
      <c r="EQ155"/>
      <c r="ER155"/>
      <c r="ES155"/>
      <c r="ET155"/>
      <c r="EU155"/>
      <c r="EV155"/>
      <c r="EW155"/>
      <c r="EX155" s="1">
        <v>19106.34</v>
      </c>
      <c r="EY155"/>
      <c r="EZ155" s="1">
        <v>20058</v>
      </c>
      <c r="FA155"/>
      <c r="FB155"/>
      <c r="FC155" s="17" t="s">
        <v>3462</v>
      </c>
      <c r="FD155"/>
      <c r="FE155"/>
      <c r="FF155" s="1">
        <v>415.74</v>
      </c>
      <c r="FG155" s="1" t="n">
        <f si="10" t="shared"/>
        <v>416.0</v>
      </c>
      <c r="FH155"/>
      <c r="FI155"/>
      <c r="FJ155"/>
      <c r="FK155"/>
    </row>
    <row r="156" spans="1:167">
      <c r="A156" s="18" t="s">
        <v>266</v>
      </c>
      <c r="B156" s="17" t="s">
        <v>1069</v>
      </c>
      <c r="C156"/>
      <c r="D156" s="18" t="s">
        <v>161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 s="14" t="s">
        <v>2201</v>
      </c>
      <c r="AH156"/>
      <c r="AI156" s="14" t="s">
        <v>2202</v>
      </c>
      <c r="AJ156"/>
      <c r="AK156" s="5" t="s">
        <v>3529</v>
      </c>
      <c r="AL156" s="14" t="s">
        <v>143</v>
      </c>
      <c r="AM156" s="14" t="s">
        <v>184</v>
      </c>
      <c r="AN156" s="11" t="s">
        <v>1666</v>
      </c>
      <c r="AO156" s="11" t="s">
        <v>1855</v>
      </c>
      <c r="AP156" s="11" t="s">
        <v>231</v>
      </c>
      <c r="AQ156" s="10" t="s">
        <v>839</v>
      </c>
      <c r="AR156"/>
      <c r="AS156"/>
      <c r="AT156" s="13" t="s">
        <v>2203</v>
      </c>
      <c r="AU156" s="14" t="s">
        <v>2204</v>
      </c>
      <c r="AV156"/>
      <c r="AW156"/>
      <c r="AX156"/>
      <c r="AY156"/>
      <c r="AZ156" s="14" t="s">
        <v>2205</v>
      </c>
      <c r="BA156" s="14" t="s">
        <v>370</v>
      </c>
      <c r="BB156" s="13" t="s">
        <v>2206</v>
      </c>
      <c r="BC156" s="1">
        <v>478</v>
      </c>
      <c r="BD156" s="18">
        <v>383</v>
      </c>
      <c r="BE156" s="18">
        <v>2206</v>
      </c>
      <c r="BF156" s="1">
        <v>478</v>
      </c>
      <c r="BG156" s="18">
        <v>383</v>
      </c>
      <c r="BH156" s="18">
        <v>2206</v>
      </c>
      <c r="BI156" s="18">
        <v>5</v>
      </c>
      <c r="BJ156" s="18">
        <v>5</v>
      </c>
      <c r="BK156" s="18" t="s">
        <v>1800</v>
      </c>
      <c r="BL156" s="18">
        <v>10</v>
      </c>
      <c r="BM156" s="18" t="s">
        <v>3457</v>
      </c>
      <c r="BN156" s="18" t="s">
        <v>3459</v>
      </c>
      <c r="BO156" s="8">
        <v>770</v>
      </c>
      <c r="BP156" s="18">
        <v>677</v>
      </c>
      <c r="BQ156" s="18">
        <v>2279</v>
      </c>
      <c r="BR156" s="18">
        <v>7</v>
      </c>
      <c r="BS156" s="18">
        <v>4</v>
      </c>
      <c r="BT156" s="18" t="s">
        <v>3459</v>
      </c>
      <c r="BU156" s="8">
        <v>24000</v>
      </c>
      <c r="BV156" s="18" t="s">
        <v>3456</v>
      </c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 s="18" t="s">
        <v>40</v>
      </c>
      <c r="DS156"/>
      <c r="DT156"/>
      <c r="DU156" s="1">
        <v>2010</v>
      </c>
      <c r="DV156" s="20" t="s">
        <v>3516</v>
      </c>
      <c r="DW156" s="20" t="s">
        <v>3424</v>
      </c>
      <c r="DX156" s="20" t="s">
        <v>3425</v>
      </c>
      <c r="DY156" s="1">
        <v>60</v>
      </c>
      <c r="DZ156" s="1">
        <v>22849</v>
      </c>
      <c r="EA156" s="1">
        <v>962</v>
      </c>
      <c r="EB156" s="1">
        <v>0</v>
      </c>
      <c r="EC156" s="1">
        <v>0</v>
      </c>
      <c r="ED156" s="1">
        <v>700</v>
      </c>
      <c r="EE156" s="1">
        <v>0</v>
      </c>
      <c r="EF156" s="1">
        <v>700</v>
      </c>
      <c r="EG156"/>
      <c r="EH156" s="1">
        <v>700</v>
      </c>
      <c r="EI156" s="1">
        <v>4099</v>
      </c>
      <c r="EJ156"/>
      <c r="EK156" s="1">
        <v>20564.099999999999</v>
      </c>
      <c r="EL156" s="1">
        <v>4</v>
      </c>
      <c r="EM156" s="1">
        <v>25133.9</v>
      </c>
      <c r="EN156" s="1">
        <v>472</v>
      </c>
      <c r="EO156" s="18">
        <v>11.2</v>
      </c>
      <c r="EP156" s="18" t="s">
        <v>266</v>
      </c>
      <c r="EQ156"/>
      <c r="ER156"/>
      <c r="ES156"/>
      <c r="ET156"/>
      <c r="EU156"/>
      <c r="EV156"/>
      <c r="EW156"/>
      <c r="EX156" s="1">
        <v>21225</v>
      </c>
      <c r="EY156"/>
      <c r="EZ156" s="1">
        <v>21225</v>
      </c>
      <c r="FA156"/>
      <c r="FB156"/>
      <c r="FC156" s="17" t="s">
        <v>3462</v>
      </c>
      <c r="FD156"/>
      <c r="FE156"/>
      <c r="FF156" s="1">
        <v>472.1</v>
      </c>
      <c r="FG156" s="1" t="n">
        <f si="10" t="shared"/>
        <v>472.0</v>
      </c>
      <c r="FH156"/>
      <c r="FI156"/>
      <c r="FJ156"/>
      <c r="FK156"/>
    </row>
    <row r="157" spans="1:167">
      <c r="A157" s="18" t="s">
        <v>266</v>
      </c>
      <c r="B157" s="17" t="s">
        <v>1069</v>
      </c>
      <c r="C157"/>
      <c r="D157" s="18" t="s">
        <v>161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 s="14" t="s">
        <v>546</v>
      </c>
      <c r="AH157" s="14" t="s">
        <v>262</v>
      </c>
      <c r="AI157" s="14" t="s">
        <v>1577</v>
      </c>
      <c r="AJ157"/>
      <c r="AK157" s="5" t="s">
        <v>3529</v>
      </c>
      <c r="AL157" s="14" t="s">
        <v>143</v>
      </c>
      <c r="AM157" s="14" t="s">
        <v>225</v>
      </c>
      <c r="AN157" s="11" t="s">
        <v>1389</v>
      </c>
      <c r="AO157" s="11" t="s">
        <v>201</v>
      </c>
      <c r="AP157" s="11" t="s">
        <v>1071</v>
      </c>
      <c r="AQ157" s="10" t="s">
        <v>1853</v>
      </c>
      <c r="AR157"/>
      <c r="AS157"/>
      <c r="AT157" s="13" t="s">
        <v>2073</v>
      </c>
      <c r="AU157" s="14" t="s">
        <v>2074</v>
      </c>
      <c r="AV157"/>
      <c r="AW157"/>
      <c r="AX157"/>
      <c r="AY157"/>
      <c r="AZ157" s="14" t="s">
        <v>2075</v>
      </c>
      <c r="BA157" s="14" t="s">
        <v>391</v>
      </c>
      <c r="BB157" s="13" t="s">
        <v>2076</v>
      </c>
      <c r="BC157" s="1">
        <v>770</v>
      </c>
      <c r="BD157" s="18">
        <v>384</v>
      </c>
      <c r="BE157" s="18">
        <v>2207</v>
      </c>
      <c r="BF157" s="1">
        <v>770</v>
      </c>
      <c r="BG157" s="18">
        <v>384</v>
      </c>
      <c r="BH157" s="18">
        <v>2207</v>
      </c>
      <c r="BI157" s="1">
        <v>4.5038932146829804</v>
      </c>
      <c r="BJ157" s="1">
        <v>9.1802002224694093</v>
      </c>
      <c r="BK157" s="18" t="s">
        <v>1799</v>
      </c>
      <c r="BL157" s="18">
        <v>0</v>
      </c>
      <c r="BM157" s="18" t="s">
        <v>155</v>
      </c>
      <c r="BN157" s="18" t="s">
        <v>3459</v>
      </c>
      <c r="BO157" s="9">
        <v>954</v>
      </c>
      <c r="BP157" s="18">
        <v>679</v>
      </c>
      <c r="BQ157" s="18">
        <v>2280</v>
      </c>
      <c r="BR157" s="18">
        <v>11</v>
      </c>
      <c r="BS157" s="18">
        <v>0</v>
      </c>
      <c r="BT157" s="18" t="s">
        <v>3459</v>
      </c>
      <c r="BU157" s="8">
        <v>36480</v>
      </c>
      <c r="BV157" s="18" t="s">
        <v>3456</v>
      </c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 s="18" t="s">
        <v>40</v>
      </c>
      <c r="DS157"/>
      <c r="DT157"/>
      <c r="DU157" s="1">
        <v>2014</v>
      </c>
      <c r="DV157" s="20" t="s">
        <v>3508</v>
      </c>
      <c r="DW157" s="20" t="s">
        <v>3382</v>
      </c>
      <c r="DX157" s="20" t="s">
        <v>3563</v>
      </c>
      <c r="DY157" s="1">
        <v>60</v>
      </c>
      <c r="DZ157" s="1">
        <v>28216</v>
      </c>
      <c r="EA157" s="1">
        <v>1821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/>
      <c r="EH157" s="1">
        <v>0</v>
      </c>
      <c r="EI157" s="1">
        <v>0</v>
      </c>
      <c r="EJ157"/>
      <c r="EK157" s="1">
        <v>25394.400000000001</v>
      </c>
      <c r="EL157" s="1">
        <v>2</v>
      </c>
      <c r="EM157" s="1">
        <v>31037.599999999999</v>
      </c>
      <c r="EN157" s="1">
        <v>609</v>
      </c>
      <c r="EO157" s="18">
        <v>9.99</v>
      </c>
      <c r="EP157" s="18" t="s">
        <v>266</v>
      </c>
      <c r="EQ157"/>
      <c r="ER157"/>
      <c r="ES157"/>
      <c r="ET157"/>
      <c r="EU157"/>
      <c r="EV157"/>
      <c r="EW157"/>
      <c r="EX157" s="1">
        <v>29513.14</v>
      </c>
      <c r="EY157"/>
      <c r="EZ157" s="1">
        <v>30930</v>
      </c>
      <c r="FA157"/>
      <c r="FB157"/>
      <c r="FC157" s="17" t="s">
        <v>3462</v>
      </c>
      <c r="FD157"/>
      <c r="FE157"/>
      <c r="FF157" s="1">
        <v>609.05999999999995</v>
      </c>
      <c r="FG157" s="1" t="n">
        <f si="10" t="shared"/>
        <v>609.0</v>
      </c>
      <c r="FH157"/>
      <c r="FI157"/>
      <c r="FJ157"/>
      <c r="FK157"/>
    </row>
    <row r="158" spans="1:167">
      <c r="A158" s="18" t="s">
        <v>266</v>
      </c>
      <c r="B158" s="17" t="s">
        <v>1069</v>
      </c>
      <c r="C158"/>
      <c r="D158" s="18" t="s">
        <v>161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 s="14" t="s">
        <v>312</v>
      </c>
      <c r="AH158"/>
      <c r="AI158" s="14" t="s">
        <v>2656</v>
      </c>
      <c r="AJ158"/>
      <c r="AK158" s="5" t="s">
        <v>3529</v>
      </c>
      <c r="AL158" s="14" t="s">
        <v>143</v>
      </c>
      <c r="AM158" s="14" t="s">
        <v>188</v>
      </c>
      <c r="AN158" s="11" t="s">
        <v>2657</v>
      </c>
      <c r="AO158" s="11" t="s">
        <v>228</v>
      </c>
      <c r="AP158" s="11" t="s">
        <v>422</v>
      </c>
      <c r="AQ158" s="10" t="s">
        <v>2146</v>
      </c>
      <c r="AR158"/>
      <c r="AS158"/>
      <c r="AT158" s="13" t="s">
        <v>2658</v>
      </c>
      <c r="AU158" s="14" t="s">
        <v>2659</v>
      </c>
      <c r="AV158"/>
      <c r="AW158" s="14" t="s">
        <v>272</v>
      </c>
      <c r="AX158"/>
      <c r="AY158"/>
      <c r="AZ158" s="14" t="s">
        <v>918</v>
      </c>
      <c r="BA158" s="14" t="s">
        <v>374</v>
      </c>
      <c r="BB158" s="13" t="s">
        <v>2660</v>
      </c>
      <c r="BC158" s="18">
        <v>954</v>
      </c>
      <c r="BD158" s="18">
        <v>385</v>
      </c>
      <c r="BE158" s="18">
        <v>2208</v>
      </c>
      <c r="BF158" s="18">
        <v>954</v>
      </c>
      <c r="BG158" s="18">
        <v>385</v>
      </c>
      <c r="BH158" s="18">
        <v>2208</v>
      </c>
      <c r="BI158" s="18">
        <v>6</v>
      </c>
      <c r="BJ158" s="18">
        <v>4</v>
      </c>
      <c r="BK158" s="18" t="s">
        <v>155</v>
      </c>
      <c r="BL158" s="18">
        <v>5</v>
      </c>
      <c r="BM158" s="18" t="s">
        <v>1053</v>
      </c>
      <c r="BN158" s="18" t="s">
        <v>3459</v>
      </c>
      <c r="BO158" s="8">
        <v>706</v>
      </c>
      <c r="BP158" s="18">
        <v>681</v>
      </c>
      <c r="BQ158" s="18">
        <v>2281</v>
      </c>
      <c r="BR158" s="18">
        <v>6</v>
      </c>
      <c r="BS158" s="18">
        <v>5</v>
      </c>
      <c r="BT158" s="18" t="s">
        <v>3459</v>
      </c>
      <c r="BU158" s="8">
        <v>54999.96</v>
      </c>
      <c r="BV158" s="18" t="s">
        <v>3456</v>
      </c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 s="18" t="s">
        <v>40</v>
      </c>
      <c r="DS158"/>
      <c r="DT158"/>
      <c r="DU158" s="1">
        <v>2014</v>
      </c>
      <c r="DV158" s="20" t="s">
        <v>3508</v>
      </c>
      <c r="DW158" s="20" t="s">
        <v>3387</v>
      </c>
      <c r="DX158" s="20" t="s">
        <v>3569</v>
      </c>
      <c r="DY158" s="1">
        <v>72</v>
      </c>
      <c r="DZ158" s="1">
        <v>29500</v>
      </c>
      <c r="EA158" s="1">
        <v>300</v>
      </c>
      <c r="EB158" s="1">
        <v>0</v>
      </c>
      <c r="EC158" s="1">
        <v>2000</v>
      </c>
      <c r="ED158" s="1">
        <v>699</v>
      </c>
      <c r="EE158" s="1">
        <v>0</v>
      </c>
      <c r="EF158" s="1">
        <v>699</v>
      </c>
      <c r="EG158"/>
      <c r="EH158" s="1">
        <v>699</v>
      </c>
      <c r="EI158" s="1">
        <v>399</v>
      </c>
      <c r="EJ158"/>
      <c r="EK158" s="1">
        <v>26550</v>
      </c>
      <c r="EL158" s="1">
        <v>5</v>
      </c>
      <c r="EM158" s="1">
        <v>32450</v>
      </c>
      <c r="EN158" s="1">
        <v>495</v>
      </c>
      <c r="EO158" s="18">
        <v>9.99</v>
      </c>
      <c r="EP158" s="18" t="s">
        <v>266</v>
      </c>
      <c r="EQ158"/>
      <c r="ER158"/>
      <c r="ES158"/>
      <c r="ET158"/>
      <c r="EU158"/>
      <c r="EV158"/>
      <c r="EW158"/>
      <c r="EX158" s="1">
        <v>24627</v>
      </c>
      <c r="EY158"/>
      <c r="EZ158" s="1">
        <v>0</v>
      </c>
      <c r="FA158"/>
      <c r="FB158"/>
      <c r="FC158" s="17" t="s">
        <v>3462</v>
      </c>
      <c r="FD158"/>
      <c r="FE158"/>
      <c r="FF158" s="1">
        <v>495.1</v>
      </c>
      <c r="FG158" s="1" t="n">
        <f si="10" t="shared"/>
        <v>495.0</v>
      </c>
      <c r="FH158"/>
      <c r="FI158"/>
      <c r="FJ158"/>
      <c r="FK158"/>
    </row>
    <row r="159" spans="1:167">
      <c r="A159" s="18" t="s">
        <v>266</v>
      </c>
      <c r="B159" s="17" t="s">
        <v>1069</v>
      </c>
      <c r="C159" s="26" t="s">
        <v>3460</v>
      </c>
      <c r="D159" s="18" t="s">
        <v>161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 s="14" t="s">
        <v>269</v>
      </c>
      <c r="AH159" s="14" t="s">
        <v>262</v>
      </c>
      <c r="AI159" s="14" t="s">
        <v>2829</v>
      </c>
      <c r="AJ159"/>
      <c r="AK159" s="5" t="s">
        <v>3529</v>
      </c>
      <c r="AL159" s="14" t="s">
        <v>143</v>
      </c>
      <c r="AM159" s="14" t="s">
        <v>222</v>
      </c>
      <c r="AN159" s="11" t="s">
        <v>2830</v>
      </c>
      <c r="AO159" s="11" t="s">
        <v>216</v>
      </c>
      <c r="AP159" s="11" t="s">
        <v>201</v>
      </c>
      <c r="AQ159" s="12" t="s">
        <v>815</v>
      </c>
      <c r="AR159"/>
      <c r="AS159"/>
      <c r="AT159" s="13" t="s">
        <v>2831</v>
      </c>
      <c r="AU159" s="14" t="s">
        <v>2832</v>
      </c>
      <c r="AV159"/>
      <c r="AW159"/>
      <c r="AX159"/>
      <c r="AY159"/>
      <c r="AZ159" s="14" t="s">
        <v>1951</v>
      </c>
      <c r="BA159" s="14" t="s">
        <v>374</v>
      </c>
      <c r="BB159" s="13" t="s">
        <v>2833</v>
      </c>
      <c r="BC159" s="1">
        <v>706</v>
      </c>
      <c r="BD159" s="18">
        <v>386</v>
      </c>
      <c r="BE159" s="18">
        <v>2209</v>
      </c>
      <c r="BF159" s="1">
        <v>706</v>
      </c>
      <c r="BG159" s="18">
        <v>386</v>
      </c>
      <c r="BH159" s="18">
        <v>2209</v>
      </c>
      <c r="BI159" s="18">
        <v>6</v>
      </c>
      <c r="BJ159" s="18">
        <v>4</v>
      </c>
      <c r="BK159" s="18" t="s">
        <v>1052</v>
      </c>
      <c r="BL159" s="18">
        <v>10</v>
      </c>
      <c r="BM159" s="18" t="s">
        <v>3457</v>
      </c>
      <c r="BN159" s="18" t="s">
        <v>3459</v>
      </c>
      <c r="BO159" s="9">
        <v>954</v>
      </c>
      <c r="BP159" s="18">
        <v>683</v>
      </c>
      <c r="BQ159" s="18">
        <v>2282</v>
      </c>
      <c r="BR159" s="18">
        <v>17</v>
      </c>
      <c r="BS159" s="18">
        <v>4</v>
      </c>
      <c r="BT159" s="18" t="s">
        <v>3459</v>
      </c>
      <c r="BU159" s="8">
        <v>99996</v>
      </c>
      <c r="BV159" s="18" t="s">
        <v>3456</v>
      </c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 s="18" t="s">
        <v>40</v>
      </c>
      <c r="DS159"/>
      <c r="DT159"/>
      <c r="DU159" s="1">
        <v>2014</v>
      </c>
      <c r="DV159" s="20" t="s">
        <v>3508</v>
      </c>
      <c r="DW159" s="20" t="s">
        <v>3388</v>
      </c>
      <c r="DX159" s="20" t="s">
        <v>3559</v>
      </c>
      <c r="DY159" s="1">
        <v>36</v>
      </c>
      <c r="DZ159" s="1">
        <v>18284</v>
      </c>
      <c r="EA159" s="1">
        <v>347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/>
      <c r="EH159" s="1">
        <v>0</v>
      </c>
      <c r="EI159" s="1">
        <v>0</v>
      </c>
      <c r="EJ159"/>
      <c r="EK159" s="1">
        <v>16455.599999999999</v>
      </c>
      <c r="EL159" s="1">
        <v>6</v>
      </c>
      <c r="EM159" s="1">
        <v>20112.400000000001</v>
      </c>
      <c r="EN159" s="1">
        <v>216</v>
      </c>
      <c r="EO159" s="18">
        <v>11.2</v>
      </c>
      <c r="EP159" s="18" t="s">
        <v>266</v>
      </c>
      <c r="EQ159"/>
      <c r="ER159"/>
      <c r="ES159"/>
      <c r="ET159"/>
      <c r="EU159"/>
      <c r="EV159"/>
      <c r="EW159"/>
      <c r="EX159" s="1">
        <v>20239.63</v>
      </c>
      <c r="EY159"/>
      <c r="EZ159" s="1">
        <v>21558</v>
      </c>
      <c r="FA159"/>
      <c r="FB159"/>
      <c r="FC159" s="17" t="s">
        <v>3462</v>
      </c>
      <c r="FD159"/>
      <c r="FE159"/>
      <c r="FF159" s="1">
        <v>216.25</v>
      </c>
      <c r="FG159" s="1" t="n">
        <f si="10" t="shared"/>
        <v>216.0</v>
      </c>
      <c r="FH159"/>
      <c r="FI159"/>
      <c r="FJ159"/>
      <c r="FK159"/>
    </row>
    <row r="160" spans="1:167">
      <c r="A160" s="18" t="s">
        <v>266</v>
      </c>
      <c r="B160" s="17" t="s">
        <v>1069</v>
      </c>
      <c r="C160"/>
      <c r="D160" s="18" t="s">
        <v>161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 s="14" t="s">
        <v>1074</v>
      </c>
      <c r="AH160"/>
      <c r="AI160" s="14" t="s">
        <v>2571</v>
      </c>
      <c r="AJ160"/>
      <c r="AK160" s="5" t="s">
        <v>3529</v>
      </c>
      <c r="AL160" s="14" t="s">
        <v>143</v>
      </c>
      <c r="AM160" s="14" t="s">
        <v>183</v>
      </c>
      <c r="AN160" s="11" t="s">
        <v>2572</v>
      </c>
      <c r="AO160" s="11" t="s">
        <v>187</v>
      </c>
      <c r="AP160" s="11" t="s">
        <v>433</v>
      </c>
      <c r="AQ160" s="10" t="s">
        <v>1971</v>
      </c>
      <c r="AR160"/>
      <c r="AS160"/>
      <c r="AT160" s="13" t="s">
        <v>2573</v>
      </c>
      <c r="AU160" s="14" t="s">
        <v>2486</v>
      </c>
      <c r="AV160"/>
      <c r="AW160"/>
      <c r="AX160"/>
      <c r="AY160"/>
      <c r="AZ160" s="14" t="s">
        <v>918</v>
      </c>
      <c r="BA160" s="14" t="s">
        <v>374</v>
      </c>
      <c r="BB160" s="13" t="s">
        <v>2574</v>
      </c>
      <c r="BC160" s="18">
        <v>954</v>
      </c>
      <c r="BD160" s="18">
        <v>387</v>
      </c>
      <c r="BE160" s="18">
        <v>2210</v>
      </c>
      <c r="BF160" s="18">
        <v>954</v>
      </c>
      <c r="BG160" s="18">
        <v>387</v>
      </c>
      <c r="BH160" s="18">
        <v>2210</v>
      </c>
      <c r="BI160" s="18">
        <v>5</v>
      </c>
      <c r="BJ160" s="18">
        <v>5</v>
      </c>
      <c r="BK160" s="18" t="s">
        <v>1800</v>
      </c>
      <c r="BL160" s="18">
        <v>15</v>
      </c>
      <c r="BM160" s="18" t="s">
        <v>1801</v>
      </c>
      <c r="BN160" s="18" t="s">
        <v>3459</v>
      </c>
      <c r="BO160" s="8">
        <v>912</v>
      </c>
      <c r="BP160" s="18">
        <v>685</v>
      </c>
      <c r="BQ160" s="18">
        <v>2283</v>
      </c>
      <c r="BR160" s="18">
        <v>11</v>
      </c>
      <c r="BS160" s="18">
        <v>0</v>
      </c>
      <c r="BT160" s="18" t="s">
        <v>3459</v>
      </c>
      <c r="BU160" s="8">
        <v>45000</v>
      </c>
      <c r="BV160" s="18" t="s">
        <v>3456</v>
      </c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 s="18" t="s">
        <v>40</v>
      </c>
      <c r="DS160"/>
      <c r="DT160"/>
      <c r="DU160" s="1">
        <v>2010</v>
      </c>
      <c r="DV160" s="20" t="s">
        <v>3508</v>
      </c>
      <c r="DW160" s="20" t="s">
        <v>3388</v>
      </c>
      <c r="DX160" s="20" t="s">
        <v>3587</v>
      </c>
      <c r="DY160" s="1">
        <v>60</v>
      </c>
      <c r="DZ160" s="1">
        <v>12995</v>
      </c>
      <c r="EA160" s="1">
        <v>857</v>
      </c>
      <c r="EB160" s="1">
        <v>0</v>
      </c>
      <c r="EC160" s="1">
        <v>1000</v>
      </c>
      <c r="ED160" s="1">
        <v>389</v>
      </c>
      <c r="EE160" s="1">
        <v>0</v>
      </c>
      <c r="EF160" s="1">
        <v>389</v>
      </c>
      <c r="EG160"/>
      <c r="EH160" s="1">
        <v>389</v>
      </c>
      <c r="EI160" s="1">
        <v>0</v>
      </c>
      <c r="EJ160"/>
      <c r="EK160" s="1">
        <v>11695.5</v>
      </c>
      <c r="EL160" s="1">
        <v>6</v>
      </c>
      <c r="EM160" s="1">
        <v>14294.5</v>
      </c>
      <c r="EN160" s="1">
        <v>185</v>
      </c>
      <c r="EO160" s="18">
        <v>8.01</v>
      </c>
      <c r="EP160" s="18" t="s">
        <v>266</v>
      </c>
      <c r="EQ160"/>
      <c r="ER160"/>
      <c r="ES160"/>
      <c r="ET160"/>
      <c r="EU160"/>
      <c r="EV160"/>
      <c r="EW160"/>
      <c r="EX160" s="1">
        <v>13965</v>
      </c>
      <c r="EY160"/>
      <c r="EZ160" s="1">
        <v>13965</v>
      </c>
      <c r="FA160"/>
      <c r="FB160"/>
      <c r="FC160" s="17" t="s">
        <v>3462</v>
      </c>
      <c r="FD160"/>
      <c r="FE160"/>
      <c r="FF160" s="1">
        <v>185.31</v>
      </c>
      <c r="FG160" s="1" t="n">
        <f si="10" t="shared"/>
        <v>185.0</v>
      </c>
      <c r="FH160"/>
      <c r="FI160"/>
      <c r="FJ160"/>
      <c r="FK160"/>
    </row>
    <row r="161" spans="1:167">
      <c r="A161" s="18" t="s">
        <v>266</v>
      </c>
      <c r="B161" s="17" t="s">
        <v>1069</v>
      </c>
      <c r="C161"/>
      <c r="D161" s="18" t="s">
        <v>161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 s="14" t="s">
        <v>577</v>
      </c>
      <c r="AH161" s="14" t="s">
        <v>242</v>
      </c>
      <c r="AI161" s="14" t="s">
        <v>3357</v>
      </c>
      <c r="AJ161"/>
      <c r="AK161" s="5" t="s">
        <v>3529</v>
      </c>
      <c r="AL161" s="14" t="s">
        <v>143</v>
      </c>
      <c r="AM161" s="14" t="s">
        <v>212</v>
      </c>
      <c r="AN161" s="14" t="s">
        <v>3358</v>
      </c>
      <c r="AO161" s="14" t="s">
        <v>201</v>
      </c>
      <c r="AP161" s="14" t="s">
        <v>196</v>
      </c>
      <c r="AQ161" s="12" t="s">
        <v>1978</v>
      </c>
      <c r="AR161"/>
      <c r="AS161"/>
      <c r="AT161" s="13" t="s">
        <v>333</v>
      </c>
      <c r="AU161" s="14" t="s">
        <v>3359</v>
      </c>
      <c r="AV161"/>
      <c r="AW161"/>
      <c r="AX161"/>
      <c r="AY161"/>
      <c r="AZ161" s="14" t="s">
        <v>3349</v>
      </c>
      <c r="BA161" s="14" t="s">
        <v>3332</v>
      </c>
      <c r="BB161" s="13" t="s">
        <v>3360</v>
      </c>
      <c r="BC161" s="1">
        <v>912</v>
      </c>
      <c r="BD161" s="18">
        <v>388</v>
      </c>
      <c r="BE161" s="18">
        <v>2211</v>
      </c>
      <c r="BF161" s="1">
        <v>912</v>
      </c>
      <c r="BG161" s="18">
        <v>388</v>
      </c>
      <c r="BH161" s="18">
        <v>2211</v>
      </c>
      <c r="BI161" s="18">
        <v>7</v>
      </c>
      <c r="BJ161" s="18">
        <v>3</v>
      </c>
      <c r="BK161" s="18" t="s">
        <v>1051</v>
      </c>
      <c r="BL161" s="18">
        <v>20</v>
      </c>
      <c r="BM161" s="18" t="s">
        <v>1053</v>
      </c>
      <c r="BN161" s="18" t="s">
        <v>3459</v>
      </c>
      <c r="BO161" s="9">
        <v>954</v>
      </c>
      <c r="BP161" s="18">
        <v>687</v>
      </c>
      <c r="BQ161" s="18">
        <v>2284</v>
      </c>
      <c r="BR161" s="18">
        <v>5</v>
      </c>
      <c r="BS161" s="18">
        <v>6</v>
      </c>
      <c r="BT161" s="18" t="s">
        <v>3459</v>
      </c>
      <c r="BU161" s="8">
        <v>88599.959999999992</v>
      </c>
      <c r="BV161" s="18" t="s">
        <v>3456</v>
      </c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 s="18" t="s">
        <v>40</v>
      </c>
      <c r="DS161"/>
      <c r="DT161"/>
      <c r="DU161" s="1">
        <v>2015</v>
      </c>
      <c r="DV161" s="20" t="s">
        <v>3508</v>
      </c>
      <c r="DW161" s="20" t="s">
        <v>3388</v>
      </c>
      <c r="DX161" s="20" t="s">
        <v>3560</v>
      </c>
      <c r="DY161" s="1">
        <v>75</v>
      </c>
      <c r="DZ161" s="1">
        <v>16395</v>
      </c>
      <c r="EA161" s="1">
        <v>572</v>
      </c>
      <c r="EB161" s="1">
        <v>0</v>
      </c>
      <c r="EC161" s="1">
        <v>0</v>
      </c>
      <c r="ED161" s="1">
        <v>498</v>
      </c>
      <c r="EE161" s="1">
        <v>0</v>
      </c>
      <c r="EF161" s="1">
        <v>498</v>
      </c>
      <c r="EG161"/>
      <c r="EH161" s="1">
        <v>498</v>
      </c>
      <c r="EI161" s="1">
        <v>1394</v>
      </c>
      <c r="EJ161"/>
      <c r="EK161" s="1">
        <v>14755.5</v>
      </c>
      <c r="EL161" s="1">
        <v>3</v>
      </c>
      <c r="EM161" s="1">
        <v>18034.5</v>
      </c>
      <c r="EN161" s="1">
        <v>444</v>
      </c>
      <c r="EO161" s="18">
        <v>8.01</v>
      </c>
      <c r="EP161" s="18" t="s">
        <v>266</v>
      </c>
      <c r="EQ161"/>
      <c r="ER161"/>
      <c r="ES161"/>
      <c r="ET161"/>
      <c r="EU161"/>
      <c r="EV161"/>
      <c r="EW161"/>
      <c r="EX161" s="1">
        <v>19596</v>
      </c>
      <c r="EY161"/>
      <c r="EZ161" s="1">
        <v>20559</v>
      </c>
      <c r="FA161"/>
      <c r="FB161"/>
      <c r="FC161" s="17" t="s">
        <v>3462</v>
      </c>
      <c r="FD161"/>
      <c r="FE161"/>
      <c r="FF161" s="1">
        <v>443.93</v>
      </c>
      <c r="FG161" s="1" t="n">
        <f si="10" t="shared"/>
        <v>444.0</v>
      </c>
      <c r="FH161"/>
      <c r="FI161"/>
      <c r="FJ161"/>
      <c r="FK161"/>
    </row>
    <row r="162" spans="1:167">
      <c r="A162" s="18" t="s">
        <v>266</v>
      </c>
      <c r="B162" s="17" t="s">
        <v>1069</v>
      </c>
      <c r="C162" s="26">
        <v>32127</v>
      </c>
      <c r="D162" s="18" t="s">
        <v>161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s="14" t="s">
        <v>268</v>
      </c>
      <c r="AH162"/>
      <c r="AI162" s="14" t="s">
        <v>2024</v>
      </c>
      <c r="AJ162"/>
      <c r="AK162" s="5" t="s">
        <v>3529</v>
      </c>
      <c r="AL162" s="14" t="s">
        <v>143</v>
      </c>
      <c r="AM162" s="14" t="s">
        <v>191</v>
      </c>
      <c r="AN162" s="11" t="s">
        <v>2025</v>
      </c>
      <c r="AO162" s="11" t="s">
        <v>228</v>
      </c>
      <c r="AP162" s="11" t="s">
        <v>188</v>
      </c>
      <c r="AQ162" s="12" t="s">
        <v>1868</v>
      </c>
      <c r="AR162"/>
      <c r="AS162"/>
      <c r="AT162" s="13" t="s">
        <v>2026</v>
      </c>
      <c r="AU162" s="14" t="s">
        <v>2027</v>
      </c>
      <c r="AV162"/>
      <c r="AW162"/>
      <c r="AX162"/>
      <c r="AY162"/>
      <c r="AZ162" s="14" t="s">
        <v>983</v>
      </c>
      <c r="BA162" s="14" t="s">
        <v>2028</v>
      </c>
      <c r="BB162" s="13" t="s">
        <v>2029</v>
      </c>
      <c r="BC162" s="18">
        <v>954</v>
      </c>
      <c r="BD162" s="18">
        <v>389</v>
      </c>
      <c r="BE162" s="18">
        <v>2212</v>
      </c>
      <c r="BF162" s="18">
        <v>954</v>
      </c>
      <c r="BG162" s="18">
        <v>389</v>
      </c>
      <c r="BH162" s="18">
        <v>2212</v>
      </c>
      <c r="BI162" s="18">
        <v>7</v>
      </c>
      <c r="BJ162" s="18">
        <v>3</v>
      </c>
      <c r="BK162" s="18" t="s">
        <v>1052</v>
      </c>
      <c r="BL162" s="18">
        <v>25</v>
      </c>
      <c r="BM162" s="18" t="s">
        <v>1801</v>
      </c>
      <c r="BN162" s="18" t="s">
        <v>3459</v>
      </c>
      <c r="BO162" s="9">
        <v>910</v>
      </c>
      <c r="BP162" s="18">
        <v>689</v>
      </c>
      <c r="BQ162" s="18">
        <v>2285</v>
      </c>
      <c r="BR162" s="18">
        <v>16</v>
      </c>
      <c r="BS162" s="18">
        <v>5</v>
      </c>
      <c r="BT162" s="18" t="s">
        <v>3459</v>
      </c>
      <c r="BU162" s="8">
        <v>43200</v>
      </c>
      <c r="BV162" s="18" t="s">
        <v>3456</v>
      </c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 s="18" t="s">
        <v>40</v>
      </c>
      <c r="DS162"/>
      <c r="DT162"/>
      <c r="DU162" s="1">
        <v>2010</v>
      </c>
      <c r="DV162" s="20" t="s">
        <v>3512</v>
      </c>
      <c r="DW162" s="20" t="s">
        <v>3561</v>
      </c>
      <c r="DX162" s="20" t="s">
        <v>3426</v>
      </c>
      <c r="DY162" s="1">
        <v>60</v>
      </c>
      <c r="DZ162" s="1">
        <v>8693</v>
      </c>
      <c r="EA162" s="1">
        <v>527</v>
      </c>
      <c r="EB162" s="1">
        <v>0</v>
      </c>
      <c r="EC162" s="1">
        <v>3500</v>
      </c>
      <c r="ED162" s="1">
        <v>0</v>
      </c>
      <c r="EE162" s="1">
        <v>0</v>
      </c>
      <c r="EF162" s="1">
        <v>0</v>
      </c>
      <c r="EG162"/>
      <c r="EH162" s="1">
        <v>0</v>
      </c>
      <c r="EI162" s="1">
        <v>0</v>
      </c>
      <c r="EJ162"/>
      <c r="EK162" s="1">
        <v>7823.7</v>
      </c>
      <c r="EL162" s="1">
        <v>4</v>
      </c>
      <c r="EM162" s="1">
        <v>9562.2999999999993</v>
      </c>
      <c r="EN162" s="1">
        <v>116</v>
      </c>
      <c r="EO162" s="18">
        <v>12.5</v>
      </c>
      <c r="EP162" s="18" t="s">
        <v>1797</v>
      </c>
      <c r="EQ162" s="18" t="s">
        <v>1055</v>
      </c>
      <c r="ER162" s="1">
        <v>450</v>
      </c>
      <c r="ES162" s="1">
        <v>2006</v>
      </c>
      <c r="ET162" s="18" t="s">
        <v>1055</v>
      </c>
      <c r="EU162" s="18" t="s">
        <v>1063</v>
      </c>
      <c r="EV162" s="18" t="s">
        <v>1064</v>
      </c>
      <c r="EW162" s="1">
        <v>1525</v>
      </c>
      <c r="EX162" s="1">
        <v>7175</v>
      </c>
      <c r="EY162" s="18" t="s">
        <v>163</v>
      </c>
      <c r="EZ162" s="1">
        <v>7175</v>
      </c>
      <c r="FA162" s="18" t="s">
        <v>164</v>
      </c>
      <c r="FB162"/>
      <c r="FC162" s="17" t="s">
        <v>3462</v>
      </c>
      <c r="FD162"/>
      <c r="FE162"/>
      <c r="FF162" s="1">
        <v>115.86</v>
      </c>
      <c r="FG162" s="1" t="n">
        <f si="10" t="shared"/>
        <v>116.0</v>
      </c>
      <c r="FH162"/>
      <c r="FI162"/>
      <c r="FJ162" s="18">
        <v>0</v>
      </c>
      <c r="FK162" s="1" t="n">
        <f>EW162</f>
        <v>1525.0</v>
      </c>
    </row>
    <row r="163" spans="1:167">
      <c r="A163" s="18" t="s">
        <v>266</v>
      </c>
      <c r="B163" s="17" t="s">
        <v>1069</v>
      </c>
      <c r="C163"/>
      <c r="D163" s="18" t="s">
        <v>161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 s="14" t="s">
        <v>296</v>
      </c>
      <c r="AH163" s="14" t="s">
        <v>242</v>
      </c>
      <c r="AI163" s="14" t="s">
        <v>2024</v>
      </c>
      <c r="AJ163"/>
      <c r="AK163" s="5" t="s">
        <v>3529</v>
      </c>
      <c r="AL163" s="14" t="s">
        <v>143</v>
      </c>
      <c r="AM163" s="14" t="s">
        <v>212</v>
      </c>
      <c r="AN163" s="11" t="s">
        <v>2219</v>
      </c>
      <c r="AO163" s="11" t="s">
        <v>216</v>
      </c>
      <c r="AP163" s="11" t="s">
        <v>210</v>
      </c>
      <c r="AQ163" s="10" t="s">
        <v>1884</v>
      </c>
      <c r="AR163"/>
      <c r="AS163"/>
      <c r="AT163" s="13" t="s">
        <v>2124</v>
      </c>
      <c r="AU163" s="14" t="s">
        <v>2220</v>
      </c>
      <c r="AV163"/>
      <c r="AW163"/>
      <c r="AX163"/>
      <c r="AY163"/>
      <c r="AZ163" s="14" t="s">
        <v>2220</v>
      </c>
      <c r="BA163" s="14" t="s">
        <v>370</v>
      </c>
      <c r="BB163" s="13" t="s">
        <v>2221</v>
      </c>
      <c r="BC163" s="18">
        <v>910</v>
      </c>
      <c r="BD163" s="18">
        <v>390</v>
      </c>
      <c r="BE163" s="18">
        <v>2213</v>
      </c>
      <c r="BF163" s="18">
        <v>910</v>
      </c>
      <c r="BG163" s="18">
        <v>390</v>
      </c>
      <c r="BH163" s="18">
        <v>2213</v>
      </c>
      <c r="BI163" s="18">
        <v>6</v>
      </c>
      <c r="BJ163" s="18">
        <v>4</v>
      </c>
      <c r="BK163" s="18" t="s">
        <v>1051</v>
      </c>
      <c r="BL163" s="18">
        <v>30</v>
      </c>
      <c r="BM163" s="18" t="s">
        <v>1054</v>
      </c>
      <c r="BN163" s="18" t="s">
        <v>3459</v>
      </c>
      <c r="BO163" s="9">
        <v>954</v>
      </c>
      <c r="BP163" s="18">
        <v>691</v>
      </c>
      <c r="BQ163" s="18">
        <v>2286</v>
      </c>
      <c r="BR163" s="18">
        <v>15</v>
      </c>
      <c r="BS163" s="18">
        <v>6</v>
      </c>
      <c r="BT163" s="18" t="s">
        <v>3459</v>
      </c>
      <c r="BU163" s="8">
        <v>79999.92</v>
      </c>
      <c r="BV163" s="18" t="s">
        <v>3456</v>
      </c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 s="18" t="s">
        <v>40</v>
      </c>
      <c r="DS163"/>
      <c r="DT163"/>
      <c r="DU163" s="1">
        <v>2014</v>
      </c>
      <c r="DV163" s="20" t="s">
        <v>3508</v>
      </c>
      <c r="DW163" s="20" t="s">
        <v>3388</v>
      </c>
      <c r="DX163" s="20" t="s">
        <v>3559</v>
      </c>
      <c r="DY163" s="1">
        <v>75</v>
      </c>
      <c r="DZ163" s="1">
        <v>16500</v>
      </c>
      <c r="EA163" s="1">
        <v>1137</v>
      </c>
      <c r="EB163" s="1">
        <v>0</v>
      </c>
      <c r="EC163" s="1">
        <v>2000</v>
      </c>
      <c r="ED163" s="1">
        <v>0</v>
      </c>
      <c r="EE163" s="1">
        <v>0</v>
      </c>
      <c r="EF163" s="1">
        <v>0</v>
      </c>
      <c r="EG163"/>
      <c r="EH163" s="1">
        <v>0</v>
      </c>
      <c r="EI163" s="1">
        <v>349</v>
      </c>
      <c r="EJ163"/>
      <c r="EK163" s="1">
        <v>14850</v>
      </c>
      <c r="EL163" s="1">
        <v>5</v>
      </c>
      <c r="EM163" s="1">
        <v>18150</v>
      </c>
      <c r="EN163" s="1">
        <v>272</v>
      </c>
      <c r="EO163" s="18">
        <v>10.01</v>
      </c>
      <c r="EP163" s="18" t="s">
        <v>266</v>
      </c>
      <c r="EQ163"/>
      <c r="ER163"/>
      <c r="ES163"/>
      <c r="ET163"/>
      <c r="EU163"/>
      <c r="EV163"/>
      <c r="EW163"/>
      <c r="EX163" s="1">
        <v>17900</v>
      </c>
      <c r="EY163"/>
      <c r="EZ163" s="1">
        <v>19500</v>
      </c>
      <c r="FA163"/>
      <c r="FB163"/>
      <c r="FC163" s="17" t="s">
        <v>3462</v>
      </c>
      <c r="FD163"/>
      <c r="FE163"/>
      <c r="FF163" s="1">
        <v>271.91000000000003</v>
      </c>
      <c r="FG163" s="1" t="n">
        <f si="10" t="shared"/>
        <v>272.0</v>
      </c>
      <c r="FH163"/>
      <c r="FI163"/>
      <c r="FJ163"/>
      <c r="FK163"/>
    </row>
    <row r="164" spans="1:167">
      <c r="A164" s="18" t="s">
        <v>266</v>
      </c>
      <c r="B164" s="17" t="s">
        <v>1069</v>
      </c>
      <c r="C164" s="26" t="s">
        <v>3460</v>
      </c>
      <c r="D164" s="18" t="s">
        <v>161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 s="14" t="s">
        <v>2376</v>
      </c>
      <c r="AH164"/>
      <c r="AI164" s="14" t="s">
        <v>2024</v>
      </c>
      <c r="AJ164"/>
      <c r="AK164" s="5" t="s">
        <v>3529</v>
      </c>
      <c r="AL164" s="14" t="s">
        <v>143</v>
      </c>
      <c r="AM164" s="14" t="s">
        <v>1986</v>
      </c>
      <c r="AN164" s="11" t="s">
        <v>2377</v>
      </c>
      <c r="AO164" s="11" t="s">
        <v>201</v>
      </c>
      <c r="AP164" s="11" t="s">
        <v>356</v>
      </c>
      <c r="AQ164" s="10" t="s">
        <v>1870</v>
      </c>
      <c r="AR164"/>
      <c r="AS164"/>
      <c r="AT164" s="13" t="s">
        <v>2378</v>
      </c>
      <c r="AU164" s="14" t="s">
        <v>2379</v>
      </c>
      <c r="AV164"/>
      <c r="AW164"/>
      <c r="AX164"/>
      <c r="AY164"/>
      <c r="AZ164" s="14" t="s">
        <v>2380</v>
      </c>
      <c r="BA164" s="14" t="s">
        <v>370</v>
      </c>
      <c r="BB164" s="13" t="s">
        <v>2381</v>
      </c>
      <c r="BC164" s="18">
        <v>910</v>
      </c>
      <c r="BD164" s="18">
        <v>391</v>
      </c>
      <c r="BE164" s="18">
        <v>2214</v>
      </c>
      <c r="BF164" s="18">
        <v>910</v>
      </c>
      <c r="BG164" s="18">
        <v>391</v>
      </c>
      <c r="BH164" s="18">
        <v>2214</v>
      </c>
      <c r="BI164" s="18">
        <v>6</v>
      </c>
      <c r="BJ164" s="18">
        <v>4</v>
      </c>
      <c r="BK164" s="18" t="s">
        <v>1799</v>
      </c>
      <c r="BL164" s="18">
        <v>0</v>
      </c>
      <c r="BM164" s="18" t="s">
        <v>1053</v>
      </c>
      <c r="BN164" s="18" t="s">
        <v>3459</v>
      </c>
      <c r="BO164" s="9">
        <v>954</v>
      </c>
      <c r="BP164" s="18">
        <v>693</v>
      </c>
      <c r="BQ164" s="18">
        <v>2287</v>
      </c>
      <c r="BR164" s="18">
        <v>9</v>
      </c>
      <c r="BS164" s="18">
        <v>2</v>
      </c>
      <c r="BT164" s="18" t="s">
        <v>3459</v>
      </c>
      <c r="BU164" s="8">
        <v>60000</v>
      </c>
      <c r="BV164" s="18" t="s">
        <v>3456</v>
      </c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 s="18" t="s">
        <v>40</v>
      </c>
      <c r="DS164"/>
      <c r="DT164"/>
      <c r="DU164" s="1">
        <v>2014</v>
      </c>
      <c r="DV164" s="20" t="s">
        <v>3508</v>
      </c>
      <c r="DW164" s="20" t="s">
        <v>3395</v>
      </c>
      <c r="DX164" s="20" t="s">
        <v>3533</v>
      </c>
      <c r="DY164" s="1">
        <v>72</v>
      </c>
      <c r="DZ164" s="1">
        <v>39999</v>
      </c>
      <c r="EA164" s="1">
        <v>2744</v>
      </c>
      <c r="EB164" s="1">
        <v>0</v>
      </c>
      <c r="EC164" s="1">
        <v>10000</v>
      </c>
      <c r="ED164" s="1">
        <v>0</v>
      </c>
      <c r="EE164" s="1">
        <v>0</v>
      </c>
      <c r="EF164" s="1">
        <v>0</v>
      </c>
      <c r="EG164"/>
      <c r="EH164" s="1">
        <v>0</v>
      </c>
      <c r="EI164" s="1">
        <v>699</v>
      </c>
      <c r="EJ164"/>
      <c r="EK164" s="1">
        <v>35999.1</v>
      </c>
      <c r="EL164" s="1">
        <v>5</v>
      </c>
      <c r="EM164" s="1">
        <v>43998.9</v>
      </c>
      <c r="EN164" s="1">
        <v>588</v>
      </c>
      <c r="EO164" s="18">
        <v>9.99</v>
      </c>
      <c r="EP164" s="18" t="s">
        <v>266</v>
      </c>
      <c r="EQ164"/>
      <c r="ER164"/>
      <c r="ES164"/>
      <c r="ET164"/>
      <c r="EU164"/>
      <c r="EV164"/>
      <c r="EW164"/>
      <c r="EX164" s="1">
        <v>42056.63</v>
      </c>
      <c r="EY164"/>
      <c r="EZ164" s="1">
        <v>45142</v>
      </c>
      <c r="FA164"/>
      <c r="FB164"/>
      <c r="FC164" s="17" t="s">
        <v>3462</v>
      </c>
      <c r="FD164"/>
      <c r="FE164"/>
      <c r="FF164" s="1">
        <v>587.57000000000005</v>
      </c>
      <c r="FG164" s="1" t="n">
        <f si="10" t="shared"/>
        <v>588.0</v>
      </c>
      <c r="FH164"/>
      <c r="FI164"/>
      <c r="FJ164"/>
      <c r="FK164"/>
    </row>
    <row r="165" spans="1:167">
      <c r="A165" s="18" t="s">
        <v>266</v>
      </c>
      <c r="B165" s="17" t="s">
        <v>1069</v>
      </c>
      <c r="C165"/>
      <c r="D165" s="18" t="s">
        <v>161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 s="14" t="s">
        <v>259</v>
      </c>
      <c r="AH165" s="14" t="s">
        <v>242</v>
      </c>
      <c r="AI165" s="14" t="s">
        <v>2024</v>
      </c>
      <c r="AJ165"/>
      <c r="AK165" s="5" t="s">
        <v>3529</v>
      </c>
      <c r="AL165" s="14" t="s">
        <v>143</v>
      </c>
      <c r="AM165" s="14" t="s">
        <v>175</v>
      </c>
      <c r="AN165" s="11" t="s">
        <v>2474</v>
      </c>
      <c r="AO165" s="11" t="s">
        <v>422</v>
      </c>
      <c r="AP165" s="11" t="s">
        <v>422</v>
      </c>
      <c r="AQ165" s="10" t="s">
        <v>1885</v>
      </c>
      <c r="AR165"/>
      <c r="AS165"/>
      <c r="AT165" s="13" t="s">
        <v>2475</v>
      </c>
      <c r="AU165" s="14" t="s">
        <v>2476</v>
      </c>
      <c r="AV165"/>
      <c r="AW165"/>
      <c r="AX165"/>
      <c r="AY165"/>
      <c r="AZ165" s="14" t="s">
        <v>962</v>
      </c>
      <c r="BA165" s="14" t="s">
        <v>370</v>
      </c>
      <c r="BB165" s="13" t="s">
        <v>2477</v>
      </c>
      <c r="BC165" s="18">
        <v>910</v>
      </c>
      <c r="BD165" s="18">
        <v>392</v>
      </c>
      <c r="BE165" s="18">
        <v>2215</v>
      </c>
      <c r="BF165" s="18">
        <v>910</v>
      </c>
      <c r="BG165" s="18">
        <v>392</v>
      </c>
      <c r="BH165" s="18">
        <v>2215</v>
      </c>
      <c r="BI165" s="18">
        <v>9</v>
      </c>
      <c r="BJ165" s="18">
        <v>1</v>
      </c>
      <c r="BK165" s="18" t="s">
        <v>1052</v>
      </c>
      <c r="BL165" s="18">
        <v>5</v>
      </c>
      <c r="BM165" s="18" t="s">
        <v>3457</v>
      </c>
      <c r="BN165" s="18" t="s">
        <v>3459</v>
      </c>
      <c r="BO165" s="9">
        <v>954</v>
      </c>
      <c r="BP165" s="18">
        <v>695</v>
      </c>
      <c r="BQ165" s="18">
        <v>2288</v>
      </c>
      <c r="BR165" s="18">
        <v>10</v>
      </c>
      <c r="BS165" s="18">
        <v>1</v>
      </c>
      <c r="BT165" s="18" t="s">
        <v>3459</v>
      </c>
      <c r="BU165" s="8">
        <v>81999.959999999992</v>
      </c>
      <c r="BV165" s="18" t="s">
        <v>3456</v>
      </c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 s="18" t="s">
        <v>40</v>
      </c>
      <c r="DS165"/>
      <c r="DT165"/>
      <c r="DU165" s="1">
        <v>2010</v>
      </c>
      <c r="DV165" s="20" t="s">
        <v>3520</v>
      </c>
      <c r="DW165" s="20" t="s">
        <v>3427</v>
      </c>
      <c r="DX165" s="20" t="s">
        <v>3428</v>
      </c>
      <c r="DY165" s="1">
        <v>60</v>
      </c>
      <c r="DZ165" s="1">
        <v>17995</v>
      </c>
      <c r="EA165" s="1">
        <v>509</v>
      </c>
      <c r="EB165" s="1">
        <v>0</v>
      </c>
      <c r="EC165" s="1">
        <v>0</v>
      </c>
      <c r="ED165" s="1">
        <v>599</v>
      </c>
      <c r="EE165" s="1">
        <v>0</v>
      </c>
      <c r="EF165" s="1">
        <v>599</v>
      </c>
      <c r="EG165"/>
      <c r="EH165" s="1">
        <v>599</v>
      </c>
      <c r="EI165" s="1">
        <v>0</v>
      </c>
      <c r="EJ165"/>
      <c r="EK165" s="1">
        <v>16195.5</v>
      </c>
      <c r="EL165" s="1">
        <v>5</v>
      </c>
      <c r="EM165" s="1">
        <v>19794.5</v>
      </c>
      <c r="EN165" s="1">
        <v>369</v>
      </c>
      <c r="EO165" s="18">
        <v>11.2</v>
      </c>
      <c r="EP165" s="18" t="s">
        <v>266</v>
      </c>
      <c r="EQ165"/>
      <c r="ER165"/>
      <c r="ES165"/>
      <c r="ET165"/>
      <c r="EU165"/>
      <c r="EV165"/>
      <c r="EW165"/>
      <c r="EX165" s="1">
        <v>16852</v>
      </c>
      <c r="EY165"/>
      <c r="EZ165" s="1">
        <v>16852</v>
      </c>
      <c r="FA165"/>
      <c r="FB165"/>
      <c r="FC165" s="17" t="s">
        <v>3462</v>
      </c>
      <c r="FD165"/>
      <c r="FE165"/>
      <c r="FF165" s="1">
        <v>369.27</v>
      </c>
      <c r="FG165" s="1" t="n">
        <f si="10" t="shared"/>
        <v>369.0</v>
      </c>
      <c r="FH165"/>
      <c r="FI165"/>
      <c r="FJ165"/>
      <c r="FK165"/>
    </row>
    <row r="166" spans="1:167">
      <c r="A166" s="18" t="s">
        <v>266</v>
      </c>
      <c r="B166" s="17" t="s">
        <v>1069</v>
      </c>
      <c r="C166"/>
      <c r="D166" s="18" t="s">
        <v>161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 s="14" t="s">
        <v>731</v>
      </c>
      <c r="AH166" s="14" t="s">
        <v>242</v>
      </c>
      <c r="AI166" s="14" t="s">
        <v>2024</v>
      </c>
      <c r="AJ166"/>
      <c r="AK166" s="5" t="s">
        <v>3529</v>
      </c>
      <c r="AL166" s="14" t="s">
        <v>143</v>
      </c>
      <c r="AM166" s="14" t="s">
        <v>177</v>
      </c>
      <c r="AN166" s="11" t="s">
        <v>2478</v>
      </c>
      <c r="AO166" s="11" t="s">
        <v>187</v>
      </c>
      <c r="AP166" s="11" t="s">
        <v>433</v>
      </c>
      <c r="AQ166" s="10" t="s">
        <v>1903</v>
      </c>
      <c r="AR166"/>
      <c r="AS166"/>
      <c r="AT166" s="13" t="s">
        <v>2479</v>
      </c>
      <c r="AU166" s="14" t="s">
        <v>2480</v>
      </c>
      <c r="AV166"/>
      <c r="AW166" s="14" t="s">
        <v>2481</v>
      </c>
      <c r="AX166"/>
      <c r="AY166"/>
      <c r="AZ166" s="14" t="s">
        <v>918</v>
      </c>
      <c r="BA166" s="14" t="s">
        <v>374</v>
      </c>
      <c r="BB166" s="13" t="s">
        <v>2482</v>
      </c>
      <c r="BC166" s="18">
        <v>910</v>
      </c>
      <c r="BD166" s="18">
        <v>393</v>
      </c>
      <c r="BE166" s="18">
        <v>2216</v>
      </c>
      <c r="BF166" s="18">
        <v>910</v>
      </c>
      <c r="BG166" s="18">
        <v>393</v>
      </c>
      <c r="BH166" s="18">
        <v>2216</v>
      </c>
      <c r="BI166" s="18">
        <v>9</v>
      </c>
      <c r="BJ166" s="18">
        <v>1</v>
      </c>
      <c r="BK166" s="18" t="s">
        <v>1800</v>
      </c>
      <c r="BL166" s="18">
        <v>10</v>
      </c>
      <c r="BM166" s="18" t="s">
        <v>3457</v>
      </c>
      <c r="BN166" s="18" t="s">
        <v>3459</v>
      </c>
      <c r="BO166" s="8">
        <v>478</v>
      </c>
      <c r="BP166" s="18">
        <v>697</v>
      </c>
      <c r="BQ166" s="18">
        <v>2289</v>
      </c>
      <c r="BR166" s="18">
        <v>10</v>
      </c>
      <c r="BS166" s="18">
        <v>1</v>
      </c>
      <c r="BT166" s="18" t="s">
        <v>3459</v>
      </c>
      <c r="BU166" s="8">
        <v>33600</v>
      </c>
      <c r="BV166" s="18" t="s">
        <v>3456</v>
      </c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 s="18" t="s">
        <v>40</v>
      </c>
      <c r="DS166"/>
      <c r="DT166"/>
      <c r="DU166" s="1">
        <v>2010</v>
      </c>
      <c r="DV166" s="20" t="s">
        <v>3514</v>
      </c>
      <c r="DW166" s="20" t="s">
        <v>3429</v>
      </c>
      <c r="DX166" s="20" t="s">
        <v>3577</v>
      </c>
      <c r="DY166" s="1">
        <v>60</v>
      </c>
      <c r="DZ166" s="1">
        <v>13000</v>
      </c>
      <c r="EA166" s="1">
        <v>686</v>
      </c>
      <c r="EB166" s="1">
        <v>0</v>
      </c>
      <c r="EC166" s="1">
        <v>800</v>
      </c>
      <c r="ED166" s="1">
        <v>798</v>
      </c>
      <c r="EE166" s="1">
        <v>0</v>
      </c>
      <c r="EF166" s="1">
        <v>798</v>
      </c>
      <c r="EG166"/>
      <c r="EH166" s="1">
        <v>798</v>
      </c>
      <c r="EI166" s="1">
        <v>799</v>
      </c>
      <c r="EJ166"/>
      <c r="EK166" s="1">
        <v>11700</v>
      </c>
      <c r="EL166" s="1">
        <v>3</v>
      </c>
      <c r="EM166" s="1">
        <v>14300</v>
      </c>
      <c r="EN166" s="1">
        <v>255</v>
      </c>
      <c r="EO166" s="18">
        <v>14.3</v>
      </c>
      <c r="EP166" s="18" t="s">
        <v>266</v>
      </c>
      <c r="EQ166"/>
      <c r="ER166"/>
      <c r="ES166"/>
      <c r="ET166"/>
      <c r="EU166"/>
      <c r="EV166"/>
      <c r="EW166"/>
      <c r="EX166" s="1">
        <v>9922</v>
      </c>
      <c r="EY166"/>
      <c r="EZ166" s="1">
        <v>9922</v>
      </c>
      <c r="FA166"/>
      <c r="FB166"/>
      <c r="FC166" s="17" t="s">
        <v>3462</v>
      </c>
      <c r="FD166"/>
      <c r="FE166"/>
      <c r="FF166" s="1">
        <v>255.09</v>
      </c>
      <c r="FG166" s="1" t="n">
        <f si="10" t="shared"/>
        <v>255.0</v>
      </c>
      <c r="FH166"/>
      <c r="FI166"/>
      <c r="FJ166"/>
      <c r="FK166"/>
    </row>
    <row r="167" spans="1:167">
      <c r="A167" s="18" t="s">
        <v>266</v>
      </c>
      <c r="B167" s="17" t="s">
        <v>1069</v>
      </c>
      <c r="C167" s="26">
        <v>32127</v>
      </c>
      <c r="D167" s="18" t="s">
        <v>161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14" t="s">
        <v>3061</v>
      </c>
      <c r="AH167" s="14" t="s">
        <v>252</v>
      </c>
      <c r="AI167" s="14" t="s">
        <v>303</v>
      </c>
      <c r="AJ167"/>
      <c r="AK167" s="5" t="s">
        <v>3529</v>
      </c>
      <c r="AL167" s="14" t="s">
        <v>143</v>
      </c>
      <c r="AM167" s="14" t="s">
        <v>219</v>
      </c>
      <c r="AN167" s="11" t="s">
        <v>3062</v>
      </c>
      <c r="AO167" s="11" t="s">
        <v>148</v>
      </c>
      <c r="AP167" s="11" t="s">
        <v>210</v>
      </c>
      <c r="AQ167" s="10" t="s">
        <v>1867</v>
      </c>
      <c r="AR167"/>
      <c r="AS167"/>
      <c r="AT167" s="13" t="s">
        <v>3063</v>
      </c>
      <c r="AU167" s="14" t="s">
        <v>355</v>
      </c>
      <c r="AV167"/>
      <c r="AW167" s="14">
        <v>5</v>
      </c>
      <c r="AX167"/>
      <c r="AY167"/>
      <c r="AZ167" s="14" t="s">
        <v>3033</v>
      </c>
      <c r="BA167" s="14" t="s">
        <v>370</v>
      </c>
      <c r="BB167" s="13" t="s">
        <v>3064</v>
      </c>
      <c r="BC167" s="18">
        <v>910</v>
      </c>
      <c r="BD167" s="18">
        <v>394</v>
      </c>
      <c r="BE167" s="18">
        <v>2217</v>
      </c>
      <c r="BF167" s="18">
        <v>910</v>
      </c>
      <c r="BG167" s="18">
        <v>394</v>
      </c>
      <c r="BH167" s="18">
        <v>2217</v>
      </c>
      <c r="BI167" s="18">
        <v>9</v>
      </c>
      <c r="BJ167" s="18">
        <v>1</v>
      </c>
      <c r="BK167" s="18" t="s">
        <v>1800</v>
      </c>
      <c r="BL167" s="18">
        <v>15</v>
      </c>
      <c r="BM167" s="18" t="s">
        <v>3457</v>
      </c>
      <c r="BN167" s="18" t="s">
        <v>3459</v>
      </c>
      <c r="BO167" s="8">
        <v>770</v>
      </c>
      <c r="BP167" s="18">
        <v>699</v>
      </c>
      <c r="BQ167" s="18">
        <v>2290</v>
      </c>
      <c r="BR167" s="18">
        <v>14</v>
      </c>
      <c r="BS167" s="18">
        <v>7</v>
      </c>
      <c r="BT167" s="18" t="s">
        <v>3459</v>
      </c>
      <c r="BU167" s="8">
        <v>57999.96</v>
      </c>
      <c r="BV167" s="18" t="s">
        <v>3456</v>
      </c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 s="18" t="s">
        <v>40</v>
      </c>
      <c r="DS167"/>
      <c r="DT167"/>
      <c r="DU167" s="1">
        <v>2014</v>
      </c>
      <c r="DV167" s="20" t="s">
        <v>3508</v>
      </c>
      <c r="DW167" s="20" t="s">
        <v>3388</v>
      </c>
      <c r="DX167" s="20" t="s">
        <v>3559</v>
      </c>
      <c r="DY167" s="1">
        <v>72</v>
      </c>
      <c r="DZ167" s="1">
        <v>19525</v>
      </c>
      <c r="EA167" s="1">
        <v>1171</v>
      </c>
      <c r="EB167" s="1">
        <v>0</v>
      </c>
      <c r="EC167" s="1">
        <v>500</v>
      </c>
      <c r="ED167" s="1">
        <v>0</v>
      </c>
      <c r="EE167" s="1">
        <v>0</v>
      </c>
      <c r="EF167" s="1">
        <v>0</v>
      </c>
      <c r="EG167"/>
      <c r="EH167" s="1">
        <v>0</v>
      </c>
      <c r="EI167" s="1">
        <v>73</v>
      </c>
      <c r="EJ167"/>
      <c r="EK167" s="1">
        <v>17572.5</v>
      </c>
      <c r="EL167" s="1">
        <v>4</v>
      </c>
      <c r="EM167" s="1">
        <v>21477.5</v>
      </c>
      <c r="EN167" s="1">
        <v>358</v>
      </c>
      <c r="EO167" s="18">
        <v>14.3</v>
      </c>
      <c r="EP167" s="18" t="s">
        <v>1797</v>
      </c>
      <c r="EQ167" s="18" t="s">
        <v>1055</v>
      </c>
      <c r="ER167" s="1">
        <v>450</v>
      </c>
      <c r="ES167" s="1">
        <v>2006</v>
      </c>
      <c r="ET167" s="18" t="s">
        <v>1055</v>
      </c>
      <c r="EU167" s="18" t="s">
        <v>1063</v>
      </c>
      <c r="EV167" s="18" t="s">
        <v>1064</v>
      </c>
      <c r="EW167" s="1">
        <v>1525</v>
      </c>
      <c r="EX167" s="1">
        <v>18422</v>
      </c>
      <c r="EY167" s="18" t="s">
        <v>163</v>
      </c>
      <c r="EZ167" s="1">
        <v>0</v>
      </c>
      <c r="FA167" s="18" t="s">
        <v>164</v>
      </c>
      <c r="FB167"/>
      <c r="FC167" s="17" t="s">
        <v>3462</v>
      </c>
      <c r="FD167"/>
      <c r="FE167"/>
      <c r="FF167" s="1">
        <v>358.12</v>
      </c>
      <c r="FG167" s="1" t="n">
        <f si="10" t="shared"/>
        <v>358.0</v>
      </c>
      <c r="FH167"/>
      <c r="FI167"/>
      <c r="FJ167" s="18">
        <v>0</v>
      </c>
      <c r="FK167" s="1" t="n">
        <f>EW167</f>
        <v>1525.0</v>
      </c>
    </row>
    <row r="168" spans="1:167">
      <c r="A168" s="18" t="s">
        <v>266</v>
      </c>
      <c r="B168" s="17" t="s">
        <v>1069</v>
      </c>
      <c r="C168"/>
      <c r="D168" s="18" t="s">
        <v>161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s="14" t="s">
        <v>315</v>
      </c>
      <c r="AH168" s="14" t="s">
        <v>252</v>
      </c>
      <c r="AI168" s="14" t="s">
        <v>3153</v>
      </c>
      <c r="AJ168"/>
      <c r="AK168" s="5" t="s">
        <v>3529</v>
      </c>
      <c r="AL168" s="14" t="s">
        <v>143</v>
      </c>
      <c r="AM168" s="14" t="s">
        <v>199</v>
      </c>
      <c r="AN168" s="14" t="s">
        <v>3154</v>
      </c>
      <c r="AO168" s="11" t="s">
        <v>154</v>
      </c>
      <c r="AP168" s="11" t="s">
        <v>154</v>
      </c>
      <c r="AQ168" s="12" t="s">
        <v>1884</v>
      </c>
      <c r="AR168"/>
      <c r="AS168"/>
      <c r="AT168" s="13" t="s">
        <v>3155</v>
      </c>
      <c r="AU168" s="14" t="s">
        <v>3156</v>
      </c>
      <c r="AV168"/>
      <c r="AW168"/>
      <c r="AX168"/>
      <c r="AY168"/>
      <c r="AZ168" s="14" t="s">
        <v>3131</v>
      </c>
      <c r="BA168" s="14" t="s">
        <v>3132</v>
      </c>
      <c r="BB168" s="13" t="s">
        <v>3157</v>
      </c>
      <c r="BC168" s="18">
        <v>910</v>
      </c>
      <c r="BD168" s="18">
        <v>395</v>
      </c>
      <c r="BE168" s="18">
        <v>2218</v>
      </c>
      <c r="BF168" s="18">
        <v>910</v>
      </c>
      <c r="BG168" s="18">
        <v>395</v>
      </c>
      <c r="BH168" s="18">
        <v>2218</v>
      </c>
      <c r="BI168" s="18">
        <v>8</v>
      </c>
      <c r="BJ168" s="18">
        <v>2</v>
      </c>
      <c r="BK168" s="18" t="s">
        <v>1800</v>
      </c>
      <c r="BL168" s="18">
        <v>20</v>
      </c>
      <c r="BM168" s="18" t="s">
        <v>1053</v>
      </c>
      <c r="BN168" s="18" t="s">
        <v>3459</v>
      </c>
      <c r="BO168" s="9">
        <v>954</v>
      </c>
      <c r="BP168" s="18">
        <v>701</v>
      </c>
      <c r="BQ168" s="18">
        <v>2291</v>
      </c>
      <c r="BR168" s="18">
        <v>15</v>
      </c>
      <c r="BS168" s="18">
        <v>6</v>
      </c>
      <c r="BT168" s="18" t="s">
        <v>3459</v>
      </c>
      <c r="BU168" s="8">
        <v>28800</v>
      </c>
      <c r="BV168" s="18" t="s">
        <v>3456</v>
      </c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 s="18" t="s">
        <v>40</v>
      </c>
      <c r="DS168"/>
      <c r="DT168"/>
      <c r="DU168" s="1">
        <v>2011</v>
      </c>
      <c r="DV168" s="20" t="s">
        <v>3519</v>
      </c>
      <c r="DW168" s="20" t="s">
        <v>3400</v>
      </c>
      <c r="DX168" s="20" t="s">
        <v>3430</v>
      </c>
      <c r="DY168" s="1">
        <v>60</v>
      </c>
      <c r="DZ168" s="1">
        <v>17540</v>
      </c>
      <c r="EA168" s="1">
        <v>503</v>
      </c>
      <c r="EB168" s="1">
        <v>0</v>
      </c>
      <c r="EC168" s="1">
        <v>0</v>
      </c>
      <c r="ED168" s="1">
        <v>498</v>
      </c>
      <c r="EE168" s="1">
        <v>0</v>
      </c>
      <c r="EF168" s="1">
        <v>498</v>
      </c>
      <c r="EG168"/>
      <c r="EH168" s="1">
        <v>498</v>
      </c>
      <c r="EI168" s="1">
        <v>0</v>
      </c>
      <c r="EJ168"/>
      <c r="EK168" s="1">
        <v>15786</v>
      </c>
      <c r="EL168" s="1">
        <v>5</v>
      </c>
      <c r="EM168" s="1">
        <v>19294</v>
      </c>
      <c r="EN168" s="1">
        <v>327</v>
      </c>
      <c r="EO168" s="18">
        <v>12.5</v>
      </c>
      <c r="EP168" s="18" t="s">
        <v>266</v>
      </c>
      <c r="EQ168"/>
      <c r="ER168"/>
      <c r="ES168"/>
      <c r="ET168"/>
      <c r="EU168"/>
      <c r="EV168"/>
      <c r="EW168"/>
      <c r="EX168" s="1">
        <v>14200</v>
      </c>
      <c r="EY168"/>
      <c r="EZ168" s="1">
        <v>14200</v>
      </c>
      <c r="FA168"/>
      <c r="FB168"/>
      <c r="FC168" s="17" t="s">
        <v>3462</v>
      </c>
      <c r="FD168"/>
      <c r="FE168"/>
      <c r="FF168" s="1">
        <v>327.05</v>
      </c>
      <c r="FG168" s="1" t="n">
        <f si="10" t="shared"/>
        <v>327.0</v>
      </c>
      <c r="FH168"/>
      <c r="FI168"/>
      <c r="FJ168"/>
      <c r="FK168"/>
    </row>
    <row r="169" spans="1:167">
      <c r="A169" s="18" t="s">
        <v>266</v>
      </c>
      <c r="B169" s="17" t="s">
        <v>1069</v>
      </c>
      <c r="C169" s="26" t="s">
        <v>3460</v>
      </c>
      <c r="D169" s="18" t="s">
        <v>161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 s="14" t="s">
        <v>268</v>
      </c>
      <c r="AH169" s="14" t="s">
        <v>251</v>
      </c>
      <c r="AI169" s="14" t="s">
        <v>560</v>
      </c>
      <c r="AJ169"/>
      <c r="AK169" s="5" t="s">
        <v>3529</v>
      </c>
      <c r="AL169" s="14" t="s">
        <v>143</v>
      </c>
      <c r="AM169" s="14" t="s">
        <v>224</v>
      </c>
      <c r="AN169" s="11" t="s">
        <v>424</v>
      </c>
      <c r="AO169" s="11" t="s">
        <v>1071</v>
      </c>
      <c r="AP169" s="11" t="s">
        <v>422</v>
      </c>
      <c r="AQ169" s="10" t="s">
        <v>1874</v>
      </c>
      <c r="AR169"/>
      <c r="AS169"/>
      <c r="AT169" s="13" t="s">
        <v>2896</v>
      </c>
      <c r="AU169" s="14" t="s">
        <v>2897</v>
      </c>
      <c r="AV169"/>
      <c r="AW169"/>
      <c r="AX169"/>
      <c r="AY169"/>
      <c r="AZ169" s="14" t="s">
        <v>1944</v>
      </c>
      <c r="BA169" s="14" t="s">
        <v>152</v>
      </c>
      <c r="BB169" s="13" t="s">
        <v>2898</v>
      </c>
      <c r="BC169" s="18">
        <v>910</v>
      </c>
      <c r="BD169" s="18">
        <v>396</v>
      </c>
      <c r="BE169" s="18">
        <v>2219</v>
      </c>
      <c r="BF169" s="18">
        <v>910</v>
      </c>
      <c r="BG169" s="18">
        <v>396</v>
      </c>
      <c r="BH169" s="18">
        <v>2219</v>
      </c>
      <c r="BI169" s="18">
        <v>9</v>
      </c>
      <c r="BJ169" s="18">
        <v>1</v>
      </c>
      <c r="BK169" s="18" t="s">
        <v>1052</v>
      </c>
      <c r="BL169" s="18">
        <v>25</v>
      </c>
      <c r="BM169" s="18" t="s">
        <v>3457</v>
      </c>
      <c r="BN169" s="18" t="s">
        <v>3459</v>
      </c>
      <c r="BO169" s="8">
        <v>706</v>
      </c>
      <c r="BP169" s="18">
        <v>703</v>
      </c>
      <c r="BQ169" s="18">
        <v>2292</v>
      </c>
      <c r="BR169" s="18">
        <v>14</v>
      </c>
      <c r="BS169" s="18">
        <v>5</v>
      </c>
      <c r="BT169" s="18" t="s">
        <v>3459</v>
      </c>
      <c r="BU169" s="8">
        <v>24000</v>
      </c>
      <c r="BV169" s="18" t="s">
        <v>3456</v>
      </c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 s="18" t="s">
        <v>40</v>
      </c>
      <c r="DS169"/>
      <c r="DT169"/>
      <c r="DU169" s="1">
        <v>2015</v>
      </c>
      <c r="DV169" s="20" t="s">
        <v>3508</v>
      </c>
      <c r="DW169" s="20" t="s">
        <v>3388</v>
      </c>
      <c r="DX169" s="20" t="s">
        <v>3560</v>
      </c>
      <c r="DY169" s="1">
        <v>75</v>
      </c>
      <c r="DZ169" s="1">
        <v>23092</v>
      </c>
      <c r="EA169" s="1">
        <v>1708</v>
      </c>
      <c r="EB169" s="1">
        <v>0</v>
      </c>
      <c r="EC169" s="1">
        <v>3500</v>
      </c>
      <c r="ED169" s="1">
        <v>700</v>
      </c>
      <c r="EE169" s="1">
        <v>0</v>
      </c>
      <c r="EF169" s="1">
        <v>700</v>
      </c>
      <c r="EG169"/>
      <c r="EH169" s="1">
        <v>700</v>
      </c>
      <c r="EI169" s="1">
        <v>799</v>
      </c>
      <c r="EJ169"/>
      <c r="EK169" s="1">
        <v>20782.8</v>
      </c>
      <c r="EL169" s="1">
        <v>1</v>
      </c>
      <c r="EM169" s="1">
        <v>25401.200000000001</v>
      </c>
      <c r="EN169" s="1">
        <v>373</v>
      </c>
      <c r="EO169" s="18">
        <v>10.01</v>
      </c>
      <c r="EP169" s="18" t="s">
        <v>266</v>
      </c>
      <c r="EQ169"/>
      <c r="ER169"/>
      <c r="ES169"/>
      <c r="ET169"/>
      <c r="EU169"/>
      <c r="EV169"/>
      <c r="EW169"/>
      <c r="EX169" s="1">
        <v>20015.21</v>
      </c>
      <c r="EY169"/>
      <c r="EZ169" s="1">
        <v>21097</v>
      </c>
      <c r="FA169"/>
      <c r="FB169"/>
      <c r="FC169" s="17" t="s">
        <v>3462</v>
      </c>
      <c r="FD169"/>
      <c r="FE169"/>
      <c r="FF169" s="1">
        <v>373.25</v>
      </c>
      <c r="FG169" s="1" t="n">
        <f si="10" t="shared"/>
        <v>373.0</v>
      </c>
      <c r="FH169"/>
      <c r="FI169"/>
      <c r="FJ169"/>
      <c r="FK169"/>
    </row>
    <row r="170" spans="1:167">
      <c r="A170" s="18" t="s">
        <v>266</v>
      </c>
      <c r="B170" s="17" t="s">
        <v>1069</v>
      </c>
      <c r="C170"/>
      <c r="D170" s="18" t="s">
        <v>161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s="14" t="s">
        <v>255</v>
      </c>
      <c r="AH170" s="14" t="s">
        <v>256</v>
      </c>
      <c r="AI170" s="14" t="s">
        <v>1705</v>
      </c>
      <c r="AJ170"/>
      <c r="AK170" s="5" t="s">
        <v>3529</v>
      </c>
      <c r="AL170" s="14" t="s">
        <v>143</v>
      </c>
      <c r="AM170" s="14" t="s">
        <v>234</v>
      </c>
      <c r="AN170" s="14" t="s">
        <v>1706</v>
      </c>
      <c r="AO170" s="12" t="s">
        <v>154</v>
      </c>
      <c r="AP170" s="12" t="s">
        <v>433</v>
      </c>
      <c r="AQ170" s="12" t="s">
        <v>1891</v>
      </c>
      <c r="AR170"/>
      <c r="AS170"/>
      <c r="AT170" s="13" t="s">
        <v>425</v>
      </c>
      <c r="AU170" s="14" t="s">
        <v>1707</v>
      </c>
      <c r="AV170"/>
      <c r="AW170"/>
      <c r="AX170"/>
      <c r="AY170"/>
      <c r="AZ170" s="14" t="s">
        <v>1217</v>
      </c>
      <c r="BA170" s="14" t="s">
        <v>391</v>
      </c>
      <c r="BB170" s="13" t="s">
        <v>1892</v>
      </c>
      <c r="BC170" s="1">
        <v>478</v>
      </c>
      <c r="BD170" s="18">
        <v>397</v>
      </c>
      <c r="BE170" s="1">
        <v>2126</v>
      </c>
      <c r="BF170" s="1">
        <v>478</v>
      </c>
      <c r="BG170" s="18">
        <v>397</v>
      </c>
      <c r="BH170" s="1">
        <v>2126</v>
      </c>
      <c r="BI170" s="18">
        <v>6</v>
      </c>
      <c r="BJ170" s="18">
        <v>4</v>
      </c>
      <c r="BK170" s="18" t="s">
        <v>1800</v>
      </c>
      <c r="BL170" s="18">
        <v>30</v>
      </c>
      <c r="BM170" s="18" t="s">
        <v>155</v>
      </c>
      <c r="BN170" s="18" t="s">
        <v>3459</v>
      </c>
      <c r="BO170" s="9">
        <v>954</v>
      </c>
      <c r="BP170" s="18">
        <v>705</v>
      </c>
      <c r="BQ170" s="18">
        <v>2293</v>
      </c>
      <c r="BR170" s="18">
        <v>13</v>
      </c>
      <c r="BS170" s="18">
        <v>4</v>
      </c>
      <c r="BT170" s="18" t="s">
        <v>3459</v>
      </c>
      <c r="BU170" s="8">
        <v>82999.959999999992</v>
      </c>
      <c r="BV170" s="18" t="s">
        <v>3456</v>
      </c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 s="18" t="s">
        <v>40</v>
      </c>
      <c r="DS170"/>
      <c r="DT170"/>
      <c r="DU170" s="1">
        <v>2014</v>
      </c>
      <c r="DV170" s="20" t="s">
        <v>3508</v>
      </c>
      <c r="DW170" s="20" t="s">
        <v>3388</v>
      </c>
      <c r="DX170" s="20" t="s">
        <v>3559</v>
      </c>
      <c r="DY170" s="1">
        <v>75</v>
      </c>
      <c r="DZ170" s="1">
        <v>25163</v>
      </c>
      <c r="EA170" s="1">
        <v>781</v>
      </c>
      <c r="EB170" s="1">
        <v>15</v>
      </c>
      <c r="EC170" s="1">
        <v>1000</v>
      </c>
      <c r="ED170" s="1">
        <v>516</v>
      </c>
      <c r="EE170" s="1">
        <v>0</v>
      </c>
      <c r="EF170" s="1">
        <v>516</v>
      </c>
      <c r="EG170" s="1">
        <v>50</v>
      </c>
      <c r="EH170" s="1">
        <v>516</v>
      </c>
      <c r="EI170" s="1">
        <v>0</v>
      </c>
      <c r="EJ170"/>
      <c r="EK170" s="1">
        <v>22646.7</v>
      </c>
      <c r="EL170" s="1">
        <v>4</v>
      </c>
      <c r="EM170" s="1">
        <v>27679.3</v>
      </c>
      <c r="EN170" s="1">
        <v>501</v>
      </c>
      <c r="EO170" s="18">
        <v>11.2</v>
      </c>
      <c r="EP170" s="18" t="s">
        <v>266</v>
      </c>
      <c r="EQ170"/>
      <c r="ER170"/>
      <c r="ES170"/>
      <c r="ET170"/>
      <c r="EU170"/>
      <c r="EV170"/>
      <c r="EW170"/>
      <c r="EX170" s="1">
        <v>20797.88</v>
      </c>
      <c r="EY170"/>
      <c r="EZ170" s="1">
        <v>22219</v>
      </c>
      <c r="FA170"/>
      <c r="FB170"/>
      <c r="FC170" s="17" t="s">
        <v>3462</v>
      </c>
      <c r="FD170"/>
      <c r="FE170"/>
      <c r="FF170" s="1">
        <v>500.75</v>
      </c>
      <c r="FG170" s="1" t="n">
        <f si="10" t="shared"/>
        <v>501.0</v>
      </c>
      <c r="FH170"/>
      <c r="FI170"/>
      <c r="FJ170"/>
      <c r="FK170"/>
    </row>
    <row r="171" spans="1:167">
      <c r="A171" s="18" t="s">
        <v>266</v>
      </c>
      <c r="B171" s="17" t="s">
        <v>1069</v>
      </c>
      <c r="C171"/>
      <c r="D171" s="18" t="s">
        <v>161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s="14" t="s">
        <v>653</v>
      </c>
      <c r="AH171" s="14" t="s">
        <v>252</v>
      </c>
      <c r="AI171" s="14" t="s">
        <v>654</v>
      </c>
      <c r="AJ171"/>
      <c r="AK171" s="5" t="s">
        <v>3529</v>
      </c>
      <c r="AL171" s="18" t="s">
        <v>143</v>
      </c>
      <c r="AM171" s="18" t="s">
        <v>210</v>
      </c>
      <c r="AN171" s="18" t="s">
        <v>439</v>
      </c>
      <c r="AO171" s="18">
        <v>10</v>
      </c>
      <c r="AP171" s="18">
        <v>11</v>
      </c>
      <c r="AQ171" s="18">
        <v>1970</v>
      </c>
      <c r="AR171"/>
      <c r="AS171"/>
      <c r="AT171" s="13" t="s">
        <v>821</v>
      </c>
      <c r="AU171" s="14" t="s">
        <v>822</v>
      </c>
      <c r="AV171"/>
      <c r="AW171" s="18" t="s">
        <v>410</v>
      </c>
      <c r="AX171"/>
      <c r="AY171"/>
      <c r="AZ171" s="14" t="s">
        <v>1824</v>
      </c>
      <c r="BA171" s="14" t="s">
        <v>369</v>
      </c>
      <c r="BB171" s="13" t="s">
        <v>1015</v>
      </c>
      <c r="BC171" s="18">
        <v>954</v>
      </c>
      <c r="BD171" s="18">
        <v>398</v>
      </c>
      <c r="BE171" s="18">
        <v>2127</v>
      </c>
      <c r="BF171" s="18">
        <v>954</v>
      </c>
      <c r="BG171" s="18">
        <v>398</v>
      </c>
      <c r="BH171" s="18">
        <v>2127</v>
      </c>
      <c r="BI171" s="18">
        <v>5</v>
      </c>
      <c r="BJ171" s="18">
        <v>5</v>
      </c>
      <c r="BK171" s="18" t="s">
        <v>155</v>
      </c>
      <c r="BL171" s="18">
        <v>35</v>
      </c>
      <c r="BM171" s="18" t="s">
        <v>1054</v>
      </c>
      <c r="BN171" s="18" t="s">
        <v>3459</v>
      </c>
      <c r="BO171" s="8">
        <v>912</v>
      </c>
      <c r="BP171" s="18">
        <v>707</v>
      </c>
      <c r="BQ171" s="18">
        <v>2294</v>
      </c>
      <c r="BR171" s="18">
        <v>12</v>
      </c>
      <c r="BS171" s="18">
        <v>3</v>
      </c>
      <c r="BT171" s="18" t="s">
        <v>3459</v>
      </c>
      <c r="BU171" s="8">
        <v>34600</v>
      </c>
      <c r="BV171" s="18" t="s">
        <v>3456</v>
      </c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 s="18" t="s">
        <v>40</v>
      </c>
      <c r="DS171"/>
      <c r="DT171"/>
      <c r="DU171" s="1">
        <v>2014</v>
      </c>
      <c r="DV171" s="20" t="s">
        <v>3508</v>
      </c>
      <c r="DW171" s="20" t="s">
        <v>3388</v>
      </c>
      <c r="DX171" s="20" t="s">
        <v>3559</v>
      </c>
      <c r="DY171" s="1">
        <v>60</v>
      </c>
      <c r="DZ171" s="1">
        <v>16850</v>
      </c>
      <c r="EA171" s="1">
        <v>1122</v>
      </c>
      <c r="EB171" s="1">
        <v>29</v>
      </c>
      <c r="EC171" s="1">
        <v>1500</v>
      </c>
      <c r="ED171" s="1">
        <v>0</v>
      </c>
      <c r="EE171" s="1">
        <v>0</v>
      </c>
      <c r="EF171" s="1">
        <v>0</v>
      </c>
      <c r="EG171" s="1">
        <v>50</v>
      </c>
      <c r="EH171" s="1">
        <v>0</v>
      </c>
      <c r="EI171" s="1">
        <v>0</v>
      </c>
      <c r="EJ171"/>
      <c r="EK171" s="1">
        <v>15165</v>
      </c>
      <c r="EL171" s="1">
        <v>3</v>
      </c>
      <c r="EM171" s="1">
        <v>18535</v>
      </c>
      <c r="EN171" s="1">
        <v>334</v>
      </c>
      <c r="EO171" s="18">
        <v>11.2</v>
      </c>
      <c r="EP171" s="18" t="s">
        <v>266</v>
      </c>
      <c r="EQ171"/>
      <c r="ER171"/>
      <c r="ES171"/>
      <c r="ET171"/>
      <c r="EU171"/>
      <c r="EV171"/>
      <c r="EW171"/>
      <c r="EX171" s="1">
        <v>18095.53</v>
      </c>
      <c r="EY171"/>
      <c r="EZ171" s="1">
        <v>18559</v>
      </c>
      <c r="FA171"/>
      <c r="FB171"/>
      <c r="FC171" s="17" t="s">
        <v>3462</v>
      </c>
      <c r="FD171"/>
      <c r="FE171"/>
      <c r="FF171" s="1">
        <v>334.01</v>
      </c>
      <c r="FG171" s="1" t="n">
        <f si="10" t="shared"/>
        <v>334.0</v>
      </c>
      <c r="FH171"/>
      <c r="FI171"/>
      <c r="FJ171"/>
      <c r="FK171"/>
    </row>
    <row r="172" spans="1:167">
      <c r="A172" s="18" t="s">
        <v>266</v>
      </c>
      <c r="B172" s="17" t="s">
        <v>1069</v>
      </c>
      <c r="C172" s="26">
        <v>32127</v>
      </c>
      <c r="D172" s="18" t="s">
        <v>161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s="14" t="s">
        <v>244</v>
      </c>
      <c r="AH172" s="14" t="s">
        <v>252</v>
      </c>
      <c r="AI172" s="14" t="s">
        <v>614</v>
      </c>
      <c r="AJ172"/>
      <c r="AK172" s="5" t="s">
        <v>3529</v>
      </c>
      <c r="AL172" s="18" t="s">
        <v>143</v>
      </c>
      <c r="AM172" s="18" t="s">
        <v>172</v>
      </c>
      <c r="AN172" s="18" t="s">
        <v>474</v>
      </c>
      <c r="AO172" s="18">
        <v>10</v>
      </c>
      <c r="AP172" s="18">
        <v>20</v>
      </c>
      <c r="AQ172" s="18">
        <v>1940</v>
      </c>
      <c r="AR172"/>
      <c r="AS172"/>
      <c r="AT172" s="13" t="s">
        <v>768</v>
      </c>
      <c r="AU172" s="14" t="s">
        <v>769</v>
      </c>
      <c r="AV172"/>
      <c r="AW172" s="18" t="s">
        <v>872</v>
      </c>
      <c r="AX172"/>
      <c r="AY172"/>
      <c r="AZ172" s="14" t="s">
        <v>964</v>
      </c>
      <c r="BA172" s="14" t="s">
        <v>367</v>
      </c>
      <c r="BB172" s="13" t="s">
        <v>965</v>
      </c>
      <c r="BC172" s="18">
        <v>954</v>
      </c>
      <c r="BD172" s="18">
        <v>399</v>
      </c>
      <c r="BE172" s="18">
        <v>2128</v>
      </c>
      <c r="BF172" s="18">
        <v>954</v>
      </c>
      <c r="BG172" s="18">
        <v>399</v>
      </c>
      <c r="BH172" s="18">
        <v>2128</v>
      </c>
      <c r="BI172" s="18">
        <v>7</v>
      </c>
      <c r="BJ172" s="18">
        <v>3</v>
      </c>
      <c r="BK172" s="18" t="s">
        <v>1799</v>
      </c>
      <c r="BL172" s="18">
        <v>0</v>
      </c>
      <c r="BM172" s="18" t="s">
        <v>1801</v>
      </c>
      <c r="BN172" s="18" t="s">
        <v>3459</v>
      </c>
      <c r="BO172" s="9">
        <v>954</v>
      </c>
      <c r="BP172" s="18">
        <v>709</v>
      </c>
      <c r="BQ172" s="18">
        <v>2295</v>
      </c>
      <c r="BR172" s="18">
        <v>11</v>
      </c>
      <c r="BS172" s="18">
        <v>2</v>
      </c>
      <c r="BT172" s="18" t="s">
        <v>3459</v>
      </c>
      <c r="BU172" s="8">
        <v>39000.959999999999</v>
      </c>
      <c r="BV172" s="18" t="s">
        <v>3456</v>
      </c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 s="18" t="s">
        <v>40</v>
      </c>
      <c r="DS172"/>
      <c r="DT172"/>
      <c r="DU172" s="1">
        <v>2015</v>
      </c>
      <c r="DV172" s="20" t="s">
        <v>3513</v>
      </c>
      <c r="DW172" s="20" t="s">
        <v>3384</v>
      </c>
      <c r="DX172" s="20" t="s">
        <v>3534</v>
      </c>
      <c r="DY172" s="1">
        <v>72</v>
      </c>
      <c r="DZ172" s="1">
        <v>25882</v>
      </c>
      <c r="EA172" s="1">
        <v>761</v>
      </c>
      <c r="EB172" s="1">
        <v>15</v>
      </c>
      <c r="EC172" s="1">
        <v>0</v>
      </c>
      <c r="ED172" s="1">
        <v>449</v>
      </c>
      <c r="EE172" s="1">
        <v>0</v>
      </c>
      <c r="EF172" s="1">
        <v>1248</v>
      </c>
      <c r="EG172" s="1">
        <v>0</v>
      </c>
      <c r="EH172" s="1">
        <v>1248</v>
      </c>
      <c r="EI172" s="1">
        <v>499</v>
      </c>
      <c r="EJ172"/>
      <c r="EK172" s="1">
        <v>23293.8</v>
      </c>
      <c r="EL172" s="1">
        <v>4</v>
      </c>
      <c r="EM172" s="1">
        <v>28470.2</v>
      </c>
      <c r="EN172" s="1">
        <v>483</v>
      </c>
      <c r="EO172" s="18">
        <v>11.2</v>
      </c>
      <c r="EP172" s="18" t="s">
        <v>266</v>
      </c>
      <c r="EQ172"/>
      <c r="ER172"/>
      <c r="ES172"/>
      <c r="ET172"/>
      <c r="EU172"/>
      <c r="EV172"/>
      <c r="EW172"/>
      <c r="EX172" s="1">
        <v>24703</v>
      </c>
      <c r="EY172"/>
      <c r="EZ172" s="1">
        <v>0</v>
      </c>
      <c r="FA172"/>
      <c r="FB172"/>
      <c r="FC172" s="17" t="s">
        <v>3462</v>
      </c>
      <c r="FD172"/>
      <c r="FE172"/>
      <c r="FF172" s="1">
        <v>483.28</v>
      </c>
      <c r="FG172" s="1" t="n">
        <f si="10" t="shared"/>
        <v>483.0</v>
      </c>
      <c r="FH172"/>
      <c r="FI172"/>
      <c r="FJ172"/>
      <c r="FK172"/>
    </row>
    <row r="173" spans="1:167">
      <c r="A173" s="18" t="s">
        <v>266</v>
      </c>
      <c r="B173" s="17" t="s">
        <v>1069</v>
      </c>
      <c r="C173"/>
      <c r="D173" s="18" t="s">
        <v>161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s="14" t="s">
        <v>244</v>
      </c>
      <c r="AH173" s="14" t="s">
        <v>252</v>
      </c>
      <c r="AI173" s="14" t="s">
        <v>614</v>
      </c>
      <c r="AJ173"/>
      <c r="AK173" s="5" t="s">
        <v>3529</v>
      </c>
      <c r="AL173" s="18" t="s">
        <v>143</v>
      </c>
      <c r="AM173" s="18" t="s">
        <v>210</v>
      </c>
      <c r="AN173" s="18" t="s">
        <v>475</v>
      </c>
      <c r="AO173" s="18">
        <v>10</v>
      </c>
      <c r="AP173" s="18">
        <v>11</v>
      </c>
      <c r="AQ173" s="18">
        <v>1960</v>
      </c>
      <c r="AR173"/>
      <c r="AS173"/>
      <c r="AT173" s="13" t="s">
        <v>770</v>
      </c>
      <c r="AU173" s="14" t="s">
        <v>771</v>
      </c>
      <c r="AV173"/>
      <c r="AW173" s="18" t="s">
        <v>410</v>
      </c>
      <c r="AX173"/>
      <c r="AY173"/>
      <c r="AZ173" s="14" t="s">
        <v>944</v>
      </c>
      <c r="BA173" s="14" t="s">
        <v>374</v>
      </c>
      <c r="BB173" s="13" t="s">
        <v>966</v>
      </c>
      <c r="BC173" s="18">
        <v>954</v>
      </c>
      <c r="BD173" s="18">
        <v>400</v>
      </c>
      <c r="BE173" s="18">
        <v>2129</v>
      </c>
      <c r="BF173" s="18">
        <v>954</v>
      </c>
      <c r="BG173" s="18">
        <v>400</v>
      </c>
      <c r="BH173" s="18">
        <v>2129</v>
      </c>
      <c r="BI173" s="18">
        <v>5</v>
      </c>
      <c r="BJ173" s="18">
        <v>5</v>
      </c>
      <c r="BK173" s="18" t="s">
        <v>1051</v>
      </c>
      <c r="BL173" s="18">
        <v>5</v>
      </c>
      <c r="BM173" s="18" t="s">
        <v>3457</v>
      </c>
      <c r="BN173" s="18" t="s">
        <v>3459</v>
      </c>
      <c r="BO173" s="9">
        <v>910</v>
      </c>
      <c r="BP173" s="18">
        <v>711</v>
      </c>
      <c r="BQ173" s="18">
        <v>2296</v>
      </c>
      <c r="BR173" s="18">
        <v>10</v>
      </c>
      <c r="BS173" s="18">
        <v>1</v>
      </c>
      <c r="BT173" s="18" t="s">
        <v>3459</v>
      </c>
      <c r="BU173" s="8">
        <v>24000</v>
      </c>
      <c r="BV173" s="18" t="s">
        <v>3456</v>
      </c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 s="18" t="s">
        <v>40</v>
      </c>
      <c r="DS173"/>
      <c r="DT173"/>
      <c r="DU173" s="1">
        <v>2011</v>
      </c>
      <c r="DV173" s="20" t="s">
        <v>3518</v>
      </c>
      <c r="DW173" s="20" t="s">
        <v>3422</v>
      </c>
      <c r="DX173" s="20" t="s">
        <v>3423</v>
      </c>
      <c r="DY173" s="1">
        <v>60</v>
      </c>
      <c r="DZ173" s="1">
        <v>13500</v>
      </c>
      <c r="EA173" s="1">
        <v>884</v>
      </c>
      <c r="EB173" s="1">
        <v>10</v>
      </c>
      <c r="EC173" s="1">
        <v>4000</v>
      </c>
      <c r="ED173" s="1">
        <v>0</v>
      </c>
      <c r="EE173" s="1">
        <v>0</v>
      </c>
      <c r="EF173" s="1">
        <v>695</v>
      </c>
      <c r="EG173" s="1">
        <v>50</v>
      </c>
      <c r="EH173" s="1">
        <v>695</v>
      </c>
      <c r="EI173" s="1">
        <v>699</v>
      </c>
      <c r="EJ173"/>
      <c r="EK173" s="1">
        <v>12150</v>
      </c>
      <c r="EL173" s="1">
        <v>6</v>
      </c>
      <c r="EM173" s="1">
        <v>14850</v>
      </c>
      <c r="EN173" s="1">
        <v>263</v>
      </c>
      <c r="EO173" s="18">
        <v>12.5</v>
      </c>
      <c r="EP173" s="18" t="s">
        <v>1797</v>
      </c>
      <c r="EQ173" s="18" t="s">
        <v>1055</v>
      </c>
      <c r="ER173" s="1">
        <v>450</v>
      </c>
      <c r="ES173" s="1">
        <v>2006</v>
      </c>
      <c r="ET173" s="18" t="s">
        <v>1055</v>
      </c>
      <c r="EU173" s="18" t="s">
        <v>1063</v>
      </c>
      <c r="EV173" s="18" t="s">
        <v>1064</v>
      </c>
      <c r="EW173" s="1">
        <v>1525</v>
      </c>
      <c r="EX173" s="1">
        <v>10750</v>
      </c>
      <c r="EY173" s="18" t="s">
        <v>163</v>
      </c>
      <c r="EZ173" s="1">
        <v>10750</v>
      </c>
      <c r="FA173" s="18" t="s">
        <v>164</v>
      </c>
      <c r="FB173"/>
      <c r="FC173" s="17" t="s">
        <v>3462</v>
      </c>
      <c r="FD173"/>
      <c r="FE173"/>
      <c r="FF173" s="1">
        <v>262.83</v>
      </c>
      <c r="FG173" s="1" t="n">
        <f si="10" t="shared"/>
        <v>263.0</v>
      </c>
      <c r="FH173"/>
      <c r="FI173"/>
      <c r="FJ173" s="18">
        <v>0</v>
      </c>
      <c r="FK173" s="1" t="n">
        <f ref="FK173:FK176" si="11" t="shared">EW173</f>
        <v>1525.0</v>
      </c>
    </row>
    <row r="174" spans="1:167">
      <c r="A174" s="18" t="s">
        <v>266</v>
      </c>
      <c r="B174" s="17" t="s">
        <v>1069</v>
      </c>
      <c r="C174" s="26" t="s">
        <v>3460</v>
      </c>
      <c r="D174" s="18" t="s">
        <v>161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 s="14" t="s">
        <v>308</v>
      </c>
      <c r="AH174" s="14" t="s">
        <v>262</v>
      </c>
      <c r="AI174" s="14" t="s">
        <v>677</v>
      </c>
      <c r="AJ174" s="14" t="s">
        <v>147</v>
      </c>
      <c r="AK174" s="5" t="s">
        <v>3529</v>
      </c>
      <c r="AL174" s="18" t="s">
        <v>143</v>
      </c>
      <c r="AM174" s="18" t="s">
        <v>199</v>
      </c>
      <c r="AN174" s="18" t="s">
        <v>527</v>
      </c>
      <c r="AO174" s="18">
        <v>10</v>
      </c>
      <c r="AP174" s="18">
        <v>20</v>
      </c>
      <c r="AQ174" s="18">
        <v>1990</v>
      </c>
      <c r="AR174"/>
      <c r="AS174"/>
      <c r="AT174" s="13" t="s">
        <v>848</v>
      </c>
      <c r="AU174" s="14" t="s">
        <v>849</v>
      </c>
      <c r="AV174"/>
      <c r="AW174" s="18" t="s">
        <v>880</v>
      </c>
      <c r="AX174"/>
      <c r="AY174"/>
      <c r="AZ174" s="14" t="s">
        <v>354</v>
      </c>
      <c r="BA174" s="14" t="s">
        <v>380</v>
      </c>
      <c r="BB174" s="13" t="s">
        <v>1043</v>
      </c>
      <c r="BC174" s="18">
        <v>954</v>
      </c>
      <c r="BD174" s="18">
        <v>401</v>
      </c>
      <c r="BE174" s="18">
        <v>2130</v>
      </c>
      <c r="BF174" s="18">
        <v>954</v>
      </c>
      <c r="BG174" s="18">
        <v>401</v>
      </c>
      <c r="BH174" s="18">
        <v>2130</v>
      </c>
      <c r="BI174" s="18">
        <v>9</v>
      </c>
      <c r="BJ174" s="18">
        <v>1</v>
      </c>
      <c r="BK174" s="18" t="s">
        <v>1800</v>
      </c>
      <c r="BL174" s="18">
        <v>10</v>
      </c>
      <c r="BM174" s="18" t="s">
        <v>1054</v>
      </c>
      <c r="BN174" s="18" t="s">
        <v>3459</v>
      </c>
      <c r="BO174" s="18">
        <v>954</v>
      </c>
      <c r="BP174" s="18">
        <v>713</v>
      </c>
      <c r="BQ174" s="18">
        <v>2297</v>
      </c>
      <c r="BR174" s="18">
        <v>5</v>
      </c>
      <c r="BS174" s="18">
        <v>0</v>
      </c>
      <c r="BT174" s="18" t="s">
        <v>3459</v>
      </c>
      <c r="BU174" s="8">
        <v>43200</v>
      </c>
      <c r="BV174" s="18" t="s">
        <v>3456</v>
      </c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 s="18" t="s">
        <v>40</v>
      </c>
      <c r="DS174"/>
      <c r="DT174"/>
      <c r="DU174" s="1">
        <v>2015</v>
      </c>
      <c r="DV174" s="20" t="s">
        <v>3508</v>
      </c>
      <c r="DW174" s="20" t="s">
        <v>3397</v>
      </c>
      <c r="DX174" s="20" t="s">
        <v>3564</v>
      </c>
      <c r="DY174" s="1">
        <v>75</v>
      </c>
      <c r="DZ174" s="1">
        <v>29000</v>
      </c>
      <c r="EA174" s="1">
        <v>1952</v>
      </c>
      <c r="EB174" s="1">
        <v>15</v>
      </c>
      <c r="EC174" s="1">
        <v>1000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/>
      <c r="EK174" s="1">
        <v>26100</v>
      </c>
      <c r="EL174" s="1">
        <v>4</v>
      </c>
      <c r="EM174" s="1">
        <v>31900</v>
      </c>
      <c r="EN174" s="1">
        <v>517</v>
      </c>
      <c r="EO174" s="18">
        <v>10.01</v>
      </c>
      <c r="EP174" s="18" t="s">
        <v>1797</v>
      </c>
      <c r="EQ174" s="18" t="s">
        <v>1056</v>
      </c>
      <c r="ER174" s="1">
        <v>425</v>
      </c>
      <c r="ES174" s="1">
        <v>2007</v>
      </c>
      <c r="ET174" s="18" t="s">
        <v>1470</v>
      </c>
      <c r="EU174" s="18" t="s">
        <v>3388</v>
      </c>
      <c r="EV174" s="18" t="s">
        <v>3586</v>
      </c>
      <c r="EW174" s="1">
        <v>5150</v>
      </c>
      <c r="EX174" s="1">
        <v>30558.76</v>
      </c>
      <c r="EY174" s="18" t="s">
        <v>162</v>
      </c>
      <c r="EZ174" s="1">
        <v>32967.980000000003</v>
      </c>
      <c r="FA174" s="18" t="s">
        <v>1798</v>
      </c>
      <c r="FB174"/>
      <c r="FC174" s="17" t="s">
        <v>3462</v>
      </c>
      <c r="FD174"/>
      <c r="FE174"/>
      <c r="FF174" s="1">
        <v>516.75</v>
      </c>
      <c r="FG174" s="1" t="n">
        <f si="10" t="shared"/>
        <v>517.0</v>
      </c>
      <c r="FH174"/>
      <c r="FI174"/>
      <c r="FJ174" s="18">
        <v>0</v>
      </c>
      <c r="FK174" s="1" t="n">
        <f si="11" t="shared"/>
        <v>5150.0</v>
      </c>
    </row>
    <row r="175" spans="1:167">
      <c r="A175" s="18" t="s">
        <v>266</v>
      </c>
      <c r="B175" s="17" t="s">
        <v>1069</v>
      </c>
      <c r="C175"/>
      <c r="D175" s="18" t="s">
        <v>161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s="14" t="s">
        <v>308</v>
      </c>
      <c r="AH175" s="14" t="s">
        <v>262</v>
      </c>
      <c r="AI175" s="14" t="s">
        <v>1831</v>
      </c>
      <c r="AJ175" s="14" t="s">
        <v>147</v>
      </c>
      <c r="AK175" s="5" t="s">
        <v>3529</v>
      </c>
      <c r="AL175" s="18" t="s">
        <v>143</v>
      </c>
      <c r="AM175" s="18" t="s">
        <v>224</v>
      </c>
      <c r="AN175" s="18" t="s">
        <v>528</v>
      </c>
      <c r="AO175" s="18">
        <v>10</v>
      </c>
      <c r="AP175" s="18">
        <v>11</v>
      </c>
      <c r="AQ175" s="18">
        <v>1950</v>
      </c>
      <c r="AR175"/>
      <c r="AS175"/>
      <c r="AT175" s="13" t="s">
        <v>850</v>
      </c>
      <c r="AU175" s="14" t="s">
        <v>851</v>
      </c>
      <c r="AV175"/>
      <c r="AW175" s="18" t="s">
        <v>410</v>
      </c>
      <c r="AX175"/>
      <c r="AY175"/>
      <c r="AZ175" s="14" t="s">
        <v>384</v>
      </c>
      <c r="BA175" s="14" t="s">
        <v>368</v>
      </c>
      <c r="BB175" s="13" t="s">
        <v>1044</v>
      </c>
      <c r="BC175" s="18">
        <v>954</v>
      </c>
      <c r="BD175" s="18">
        <v>402</v>
      </c>
      <c r="BE175" s="18">
        <v>2131</v>
      </c>
      <c r="BF175" s="18">
        <v>954</v>
      </c>
      <c r="BG175" s="18">
        <v>402</v>
      </c>
      <c r="BH175" s="18">
        <v>2131</v>
      </c>
      <c r="BI175" s="18">
        <v>8</v>
      </c>
      <c r="BJ175" s="18">
        <v>2</v>
      </c>
      <c r="BK175" s="18" t="s">
        <v>1799</v>
      </c>
      <c r="BL175" s="18">
        <v>0</v>
      </c>
      <c r="BM175" s="18" t="s">
        <v>155</v>
      </c>
      <c r="BN175" s="18" t="s">
        <v>3459</v>
      </c>
      <c r="BO175" s="18">
        <v>954</v>
      </c>
      <c r="BP175" s="18">
        <v>715</v>
      </c>
      <c r="BQ175" s="18">
        <v>2298</v>
      </c>
      <c r="BR175" s="18">
        <v>10</v>
      </c>
      <c r="BS175" s="18">
        <v>1</v>
      </c>
      <c r="BT175" s="18" t="s">
        <v>3459</v>
      </c>
      <c r="BU175" s="8">
        <v>79999.92</v>
      </c>
      <c r="BV175" s="18" t="s">
        <v>3456</v>
      </c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 s="18" t="s">
        <v>40</v>
      </c>
      <c r="DS175"/>
      <c r="DT175"/>
      <c r="DU175" s="1">
        <v>2014</v>
      </c>
      <c r="DV175" s="20" t="s">
        <v>3508</v>
      </c>
      <c r="DW175" s="20" t="s">
        <v>3408</v>
      </c>
      <c r="DX175" s="20" t="s">
        <v>3546</v>
      </c>
      <c r="DY175" s="1">
        <v>75</v>
      </c>
      <c r="DZ175" s="1">
        <v>57354</v>
      </c>
      <c r="EA175" s="1">
        <v>2291</v>
      </c>
      <c r="EB175" s="1">
        <v>10</v>
      </c>
      <c r="EC175" s="1">
        <v>1000</v>
      </c>
      <c r="ED175" s="1">
        <v>699</v>
      </c>
      <c r="EE175" s="1">
        <v>0</v>
      </c>
      <c r="EF175" s="1">
        <v>699</v>
      </c>
      <c r="EG175" s="1">
        <v>250</v>
      </c>
      <c r="EH175" s="1">
        <v>699</v>
      </c>
      <c r="EI175" s="1">
        <v>688</v>
      </c>
      <c r="EJ175"/>
      <c r="EK175" s="1">
        <v>51618.6</v>
      </c>
      <c r="EL175" s="1">
        <v>4</v>
      </c>
      <c r="EM175" s="1">
        <v>63089.4</v>
      </c>
      <c r="EN175" s="1">
        <v>837</v>
      </c>
      <c r="EO175" s="18">
        <v>11.2</v>
      </c>
      <c r="EP175" s="18" t="s">
        <v>1797</v>
      </c>
      <c r="EQ175" s="18" t="s">
        <v>414</v>
      </c>
      <c r="ER175" s="1">
        <v>350</v>
      </c>
      <c r="ES175" s="1">
        <v>2005</v>
      </c>
      <c r="ET175" s="18" t="s">
        <v>1059</v>
      </c>
      <c r="EU175" s="18" t="s">
        <v>1061</v>
      </c>
      <c r="EV175" s="18" t="s">
        <v>1062</v>
      </c>
      <c r="EW175" s="1">
        <v>1500</v>
      </c>
      <c r="EX175" s="1">
        <v>53081.53</v>
      </c>
      <c r="EY175" s="18" t="s">
        <v>162</v>
      </c>
      <c r="EZ175" s="1">
        <v>57354</v>
      </c>
      <c r="FA175" s="18" t="s">
        <v>1798</v>
      </c>
      <c r="FB175"/>
      <c r="FC175" s="17" t="s">
        <v>3462</v>
      </c>
      <c r="FD175"/>
      <c r="FE175"/>
      <c r="FF175" s="1">
        <v>836.71</v>
      </c>
      <c r="FG175" s="1" t="n">
        <f si="10" t="shared"/>
        <v>837.0</v>
      </c>
      <c r="FH175"/>
      <c r="FI175"/>
      <c r="FJ175" s="18">
        <v>0</v>
      </c>
      <c r="FK175" s="1" t="n">
        <f si="11" t="shared"/>
        <v>1500.0</v>
      </c>
    </row>
    <row r="176" spans="1:167">
      <c r="A176" s="18" t="s">
        <v>266</v>
      </c>
      <c r="B176" s="17" t="s">
        <v>1069</v>
      </c>
      <c r="C176"/>
      <c r="D176" s="18" t="s">
        <v>161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s="14" t="s">
        <v>661</v>
      </c>
      <c r="AH176"/>
      <c r="AI176" s="14" t="s">
        <v>662</v>
      </c>
      <c r="AJ176"/>
      <c r="AK176" s="5" t="s">
        <v>3529</v>
      </c>
      <c r="AL176" s="18" t="s">
        <v>143</v>
      </c>
      <c r="AM176" s="18" t="s">
        <v>202</v>
      </c>
      <c r="AN176" s="18" t="s">
        <v>514</v>
      </c>
      <c r="AO176" s="18">
        <v>10</v>
      </c>
      <c r="AP176" s="18">
        <v>20</v>
      </c>
      <c r="AQ176" s="18">
        <v>1950</v>
      </c>
      <c r="AR176"/>
      <c r="AS176"/>
      <c r="AT176" s="13" t="s">
        <v>688</v>
      </c>
      <c r="AU176" s="14" t="s">
        <v>829</v>
      </c>
      <c r="AV176"/>
      <c r="AW176" s="18" t="s">
        <v>877</v>
      </c>
      <c r="AX176"/>
      <c r="AY176"/>
      <c r="AZ176" s="14" t="s">
        <v>1021</v>
      </c>
      <c r="BA176" s="14" t="s">
        <v>373</v>
      </c>
      <c r="BB176" s="13" t="s">
        <v>1022</v>
      </c>
      <c r="BC176" s="18">
        <v>954</v>
      </c>
      <c r="BD176" s="18">
        <v>403</v>
      </c>
      <c r="BE176" s="18">
        <v>2132</v>
      </c>
      <c r="BF176" s="18">
        <v>954</v>
      </c>
      <c r="BG176" s="18">
        <v>403</v>
      </c>
      <c r="BH176" s="18">
        <v>2132</v>
      </c>
      <c r="BI176" s="18">
        <v>7</v>
      </c>
      <c r="BJ176" s="18">
        <v>3</v>
      </c>
      <c r="BK176" s="18" t="s">
        <v>155</v>
      </c>
      <c r="BL176" s="18">
        <v>5</v>
      </c>
      <c r="BM176" s="18" t="s">
        <v>1053</v>
      </c>
      <c r="BN176" s="18" t="s">
        <v>3459</v>
      </c>
      <c r="BO176" s="18">
        <v>954</v>
      </c>
      <c r="BP176" s="18">
        <v>717</v>
      </c>
      <c r="BQ176" s="18">
        <v>2299</v>
      </c>
      <c r="BR176" s="18">
        <v>11</v>
      </c>
      <c r="BS176" s="18">
        <v>2</v>
      </c>
      <c r="BT176" s="18" t="s">
        <v>3459</v>
      </c>
      <c r="BU176" s="8">
        <v>23400</v>
      </c>
      <c r="BV176" s="18" t="s">
        <v>3456</v>
      </c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 s="18" t="s">
        <v>40</v>
      </c>
      <c r="DS176"/>
      <c r="DT176"/>
      <c r="DU176" s="1">
        <v>2010</v>
      </c>
      <c r="DV176" s="20" t="s">
        <v>3515</v>
      </c>
      <c r="DW176" s="20" t="s">
        <v>3413</v>
      </c>
      <c r="DX176" s="20" t="s">
        <v>3558</v>
      </c>
      <c r="DY176" s="1">
        <v>60</v>
      </c>
      <c r="DZ176" s="1">
        <v>12999</v>
      </c>
      <c r="EA176" s="1">
        <v>372</v>
      </c>
      <c r="EB176" s="1">
        <v>15</v>
      </c>
      <c r="EC176" s="1">
        <v>500</v>
      </c>
      <c r="ED176" s="1">
        <v>0</v>
      </c>
      <c r="EE176" s="1">
        <v>0</v>
      </c>
      <c r="EF176" s="1">
        <v>0</v>
      </c>
      <c r="EG176" s="1">
        <v>300</v>
      </c>
      <c r="EH176" s="1">
        <v>0</v>
      </c>
      <c r="EI176" s="1">
        <v>499</v>
      </c>
      <c r="EJ176"/>
      <c r="EK176" s="1">
        <v>11699.1</v>
      </c>
      <c r="EL176" s="1">
        <v>3</v>
      </c>
      <c r="EM176" s="1">
        <v>14298.9</v>
      </c>
      <c r="EN176" s="1">
        <v>312</v>
      </c>
      <c r="EO176" s="18">
        <v>8.01</v>
      </c>
      <c r="EP176" s="18" t="s">
        <v>1797</v>
      </c>
      <c r="EQ176" s="18" t="s">
        <v>1056</v>
      </c>
      <c r="ER176" s="1">
        <v>425</v>
      </c>
      <c r="ES176" s="1">
        <v>2007</v>
      </c>
      <c r="ET176" s="18" t="s">
        <v>1470</v>
      </c>
      <c r="EU176" s="18" t="s">
        <v>1065</v>
      </c>
      <c r="EV176" s="18" t="s">
        <v>3586</v>
      </c>
      <c r="EW176" s="1">
        <v>5250</v>
      </c>
      <c r="EX176" s="1">
        <v>11733</v>
      </c>
      <c r="EY176" s="18" t="s">
        <v>162</v>
      </c>
      <c r="EZ176" s="1">
        <v>11733</v>
      </c>
      <c r="FA176" s="18" t="s">
        <v>1798</v>
      </c>
      <c r="FB176"/>
      <c r="FC176" s="17" t="s">
        <v>3462</v>
      </c>
      <c r="FD176"/>
      <c r="FE176"/>
      <c r="FF176" s="1">
        <v>311.72000000000003</v>
      </c>
      <c r="FG176" s="1" t="n">
        <f si="10" t="shared"/>
        <v>312.0</v>
      </c>
      <c r="FH176"/>
      <c r="FI176"/>
      <c r="FJ176" s="18">
        <v>0</v>
      </c>
      <c r="FK176" s="1" t="n">
        <f si="11" t="shared"/>
        <v>5250.0</v>
      </c>
    </row>
    <row r="177" spans="1:167">
      <c r="A177" s="18" t="s">
        <v>266</v>
      </c>
      <c r="B177" s="17" t="s">
        <v>1069</v>
      </c>
      <c r="C177" s="26">
        <v>32127</v>
      </c>
      <c r="D177" s="18" t="s">
        <v>161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 s="14" t="s">
        <v>661</v>
      </c>
      <c r="AH177"/>
      <c r="AI177" s="14" t="s">
        <v>662</v>
      </c>
      <c r="AJ177"/>
      <c r="AK177" s="5" t="s">
        <v>3529</v>
      </c>
      <c r="AL177" s="18" t="s">
        <v>143</v>
      </c>
      <c r="AM177" s="18" t="s">
        <v>234</v>
      </c>
      <c r="AN177" s="18" t="s">
        <v>515</v>
      </c>
      <c r="AO177" s="18">
        <v>10</v>
      </c>
      <c r="AP177" s="18">
        <v>11</v>
      </c>
      <c r="AQ177" s="18">
        <v>1950</v>
      </c>
      <c r="AR177"/>
      <c r="AS177"/>
      <c r="AT177" s="13" t="s">
        <v>830</v>
      </c>
      <c r="AU177" s="14" t="s">
        <v>1834</v>
      </c>
      <c r="AV177"/>
      <c r="AW177" s="18" t="s">
        <v>410</v>
      </c>
      <c r="AX177"/>
      <c r="AY177"/>
      <c r="AZ177" s="14" t="s">
        <v>1012</v>
      </c>
      <c r="BA177" s="14" t="s">
        <v>1</v>
      </c>
      <c r="BB177" s="13" t="s">
        <v>1023</v>
      </c>
      <c r="BC177" s="18">
        <v>954</v>
      </c>
      <c r="BD177" s="18">
        <v>404</v>
      </c>
      <c r="BE177" s="18">
        <v>2133</v>
      </c>
      <c r="BF177" s="18">
        <v>954</v>
      </c>
      <c r="BG177" s="18">
        <v>404</v>
      </c>
      <c r="BH177" s="18">
        <v>2133</v>
      </c>
      <c r="BI177" s="18">
        <v>7</v>
      </c>
      <c r="BJ177" s="18">
        <v>3</v>
      </c>
      <c r="BK177" s="18" t="s">
        <v>1799</v>
      </c>
      <c r="BL177" s="18">
        <v>0</v>
      </c>
      <c r="BM177" s="18" t="s">
        <v>1054</v>
      </c>
      <c r="BN177" s="18" t="s">
        <v>3459</v>
      </c>
      <c r="BO177" s="18">
        <v>954</v>
      </c>
      <c r="BP177" s="18">
        <v>719</v>
      </c>
      <c r="BQ177" s="18">
        <v>2300</v>
      </c>
      <c r="BR177" s="18">
        <v>12</v>
      </c>
      <c r="BS177" s="18">
        <v>3</v>
      </c>
      <c r="BT177" s="18" t="s">
        <v>3459</v>
      </c>
      <c r="BU177" s="8">
        <v>33480</v>
      </c>
      <c r="BV177" s="18" t="s">
        <v>3456</v>
      </c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 s="18" t="s">
        <v>40</v>
      </c>
      <c r="DS177"/>
      <c r="DT177"/>
      <c r="DU177" s="1">
        <v>2014</v>
      </c>
      <c r="DV177" s="20" t="s">
        <v>3508</v>
      </c>
      <c r="DW177" s="20" t="s">
        <v>3382</v>
      </c>
      <c r="DX177" s="20" t="s">
        <v>3563</v>
      </c>
      <c r="DY177" s="1">
        <v>75</v>
      </c>
      <c r="DZ177" s="1">
        <v>23900</v>
      </c>
      <c r="EA177" s="1">
        <v>300</v>
      </c>
      <c r="EB177" s="1">
        <v>10</v>
      </c>
      <c r="EC177" s="1">
        <v>1700</v>
      </c>
      <c r="ED177" s="1">
        <v>0</v>
      </c>
      <c r="EE177" s="1">
        <v>0</v>
      </c>
      <c r="EF177" s="1">
        <v>0</v>
      </c>
      <c r="EG177" s="1">
        <v>350</v>
      </c>
      <c r="EH177" s="1">
        <v>0</v>
      </c>
      <c r="EI177" s="1">
        <v>400</v>
      </c>
      <c r="EJ177"/>
      <c r="EK177" s="1">
        <v>21510</v>
      </c>
      <c r="EL177" s="1">
        <v>2</v>
      </c>
      <c r="EM177" s="1">
        <v>26290</v>
      </c>
      <c r="EN177" s="1">
        <v>677</v>
      </c>
      <c r="EO177" s="18">
        <v>10.01</v>
      </c>
      <c r="EP177" s="18" t="s">
        <v>266</v>
      </c>
      <c r="EQ177"/>
      <c r="ER177"/>
      <c r="ES177"/>
      <c r="ET177"/>
      <c r="EU177"/>
      <c r="EV177"/>
      <c r="EW177"/>
      <c r="EX177" s="1">
        <v>25793</v>
      </c>
      <c r="EY177"/>
      <c r="EZ177" s="1">
        <v>26813</v>
      </c>
      <c r="FA177"/>
      <c r="FB177"/>
      <c r="FC177" s="17" t="s">
        <v>3462</v>
      </c>
      <c r="FD177"/>
      <c r="FE177"/>
      <c r="FF177" s="1">
        <v>676.64</v>
      </c>
      <c r="FG177" s="1" t="n">
        <f si="10" t="shared"/>
        <v>677.0</v>
      </c>
      <c r="FH177"/>
      <c r="FI177"/>
      <c r="FJ177"/>
      <c r="FK177"/>
    </row>
    <row r="178" spans="1:167">
      <c r="A178" s="18" t="s">
        <v>266</v>
      </c>
      <c r="B178" s="17" t="s">
        <v>1069</v>
      </c>
      <c r="C178"/>
      <c r="D178" s="18" t="s">
        <v>161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 s="14" t="s">
        <v>558</v>
      </c>
      <c r="AH178"/>
      <c r="AI178" s="14" t="s">
        <v>617</v>
      </c>
      <c r="AJ178"/>
      <c r="AK178" s="5" t="s">
        <v>3529</v>
      </c>
      <c r="AL178" s="18" t="s">
        <v>143</v>
      </c>
      <c r="AM178" s="18" t="s">
        <v>175</v>
      </c>
      <c r="AN178" s="18" t="s">
        <v>478</v>
      </c>
      <c r="AO178" s="18">
        <v>10</v>
      </c>
      <c r="AP178" s="18">
        <v>11</v>
      </c>
      <c r="AQ178" s="18">
        <v>1990</v>
      </c>
      <c r="AR178"/>
      <c r="AS178"/>
      <c r="AT178" s="13" t="s">
        <v>775</v>
      </c>
      <c r="AU178" s="14" t="s">
        <v>776</v>
      </c>
      <c r="AV178"/>
      <c r="AW178" s="18" t="s">
        <v>410</v>
      </c>
      <c r="AX178"/>
      <c r="AY178"/>
      <c r="AZ178" s="14" t="s">
        <v>383</v>
      </c>
      <c r="BA178" s="14" t="s">
        <v>373</v>
      </c>
      <c r="BB178" s="13" t="s">
        <v>970</v>
      </c>
      <c r="BC178" s="18">
        <v>954</v>
      </c>
      <c r="BD178" s="18">
        <v>405</v>
      </c>
      <c r="BE178" s="18">
        <v>2134</v>
      </c>
      <c r="BF178" s="18">
        <v>954</v>
      </c>
      <c r="BG178" s="18">
        <v>405</v>
      </c>
      <c r="BH178" s="18">
        <v>2134</v>
      </c>
      <c r="BI178" s="18">
        <v>5</v>
      </c>
      <c r="BJ178" s="18">
        <v>5</v>
      </c>
      <c r="BK178" s="18" t="s">
        <v>155</v>
      </c>
      <c r="BL178" s="18">
        <v>5</v>
      </c>
      <c r="BM178" s="18" t="s">
        <v>155</v>
      </c>
      <c r="BN178" s="18" t="s">
        <v>3459</v>
      </c>
      <c r="BO178" s="18">
        <v>954</v>
      </c>
      <c r="BP178" s="18">
        <v>721</v>
      </c>
      <c r="BQ178" s="18">
        <v>2301</v>
      </c>
      <c r="BR178" s="18">
        <v>4</v>
      </c>
      <c r="BS178" s="18">
        <v>4</v>
      </c>
      <c r="BT178" s="18" t="s">
        <v>3459</v>
      </c>
      <c r="BU178" s="8">
        <v>34632</v>
      </c>
      <c r="BV178" s="18" t="s">
        <v>3456</v>
      </c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 s="18" t="s">
        <v>40</v>
      </c>
      <c r="DS178"/>
      <c r="DT178"/>
      <c r="DU178" s="1">
        <v>2010</v>
      </c>
      <c r="DV178" s="20" t="s">
        <v>3508</v>
      </c>
      <c r="DW178" s="20" t="s">
        <v>3418</v>
      </c>
      <c r="DX178" s="20" t="s">
        <v>3544</v>
      </c>
      <c r="DY178" s="1">
        <v>60</v>
      </c>
      <c r="DZ178" s="1">
        <v>23000</v>
      </c>
      <c r="EA178" s="1">
        <v>300</v>
      </c>
      <c r="EB178" s="1">
        <v>125</v>
      </c>
      <c r="EC178" s="1">
        <v>0</v>
      </c>
      <c r="ED178" s="1">
        <v>0</v>
      </c>
      <c r="EE178" s="1">
        <v>0</v>
      </c>
      <c r="EF178" s="1">
        <v>0</v>
      </c>
      <c r="EG178" s="1">
        <v>400</v>
      </c>
      <c r="EH178" s="1">
        <v>0</v>
      </c>
      <c r="EI178" s="1">
        <v>399</v>
      </c>
      <c r="EJ178"/>
      <c r="EK178" s="1">
        <v>20700</v>
      </c>
      <c r="EL178" s="1">
        <v>1</v>
      </c>
      <c r="EM178" s="1">
        <v>25300</v>
      </c>
      <c r="EN178" s="1">
        <v>504</v>
      </c>
      <c r="EO178" s="18">
        <v>12.5</v>
      </c>
      <c r="EP178" s="18" t="s">
        <v>266</v>
      </c>
      <c r="EQ178"/>
      <c r="ER178"/>
      <c r="ES178"/>
      <c r="ET178"/>
      <c r="EU178"/>
      <c r="EV178"/>
      <c r="EW178"/>
      <c r="EX178" s="1">
        <v>21575</v>
      </c>
      <c r="EY178"/>
      <c r="EZ178" s="1">
        <v>21575</v>
      </c>
      <c r="FA178"/>
      <c r="FB178"/>
      <c r="FC178" s="17" t="s">
        <v>3462</v>
      </c>
      <c r="FD178"/>
      <c r="FE178"/>
      <c r="FF178" s="1">
        <v>503.87</v>
      </c>
      <c r="FG178" s="1" t="n">
        <f si="10" t="shared"/>
        <v>504.0</v>
      </c>
      <c r="FH178"/>
      <c r="FI178"/>
      <c r="FJ178"/>
      <c r="FK178"/>
    </row>
    <row r="179" spans="1:167">
      <c r="A179" s="18" t="s">
        <v>266</v>
      </c>
      <c r="B179" s="17" t="s">
        <v>1069</v>
      </c>
      <c r="C179" s="26" t="s">
        <v>3460</v>
      </c>
      <c r="D179" s="18" t="s">
        <v>161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 s="14" t="s">
        <v>570</v>
      </c>
      <c r="AH179"/>
      <c r="AI179" s="14" t="s">
        <v>571</v>
      </c>
      <c r="AJ179"/>
      <c r="AK179" s="5" t="s">
        <v>3529</v>
      </c>
      <c r="AL179" s="18" t="s">
        <v>143</v>
      </c>
      <c r="AM179" s="18" t="s">
        <v>218</v>
      </c>
      <c r="AN179" s="18" t="s">
        <v>435</v>
      </c>
      <c r="AO179" s="18">
        <v>10</v>
      </c>
      <c r="AP179" s="18">
        <v>11</v>
      </c>
      <c r="AQ179" s="18">
        <v>1950</v>
      </c>
      <c r="AR179"/>
      <c r="AS179"/>
      <c r="AT179" s="13" t="s">
        <v>703</v>
      </c>
      <c r="AU179" s="14" t="s">
        <v>349</v>
      </c>
      <c r="AV179"/>
      <c r="AW179" s="18" t="s">
        <v>864</v>
      </c>
      <c r="AX179"/>
      <c r="AY179"/>
      <c r="AZ179" s="14" t="s">
        <v>895</v>
      </c>
      <c r="BA179" s="14" t="s">
        <v>369</v>
      </c>
      <c r="BB179" s="13" t="s">
        <v>896</v>
      </c>
      <c r="BC179" s="18">
        <v>954</v>
      </c>
      <c r="BD179" s="18">
        <v>406</v>
      </c>
      <c r="BE179" s="18">
        <v>2135</v>
      </c>
      <c r="BF179" s="18">
        <v>954</v>
      </c>
      <c r="BG179" s="18">
        <v>406</v>
      </c>
      <c r="BH179" s="18">
        <v>2135</v>
      </c>
      <c r="BI179" s="18">
        <v>9</v>
      </c>
      <c r="BJ179" s="18">
        <v>1</v>
      </c>
      <c r="BK179" s="18" t="s">
        <v>155</v>
      </c>
      <c r="BL179" s="18">
        <v>10</v>
      </c>
      <c r="BM179" s="18" t="s">
        <v>155</v>
      </c>
      <c r="BN179" s="18" t="s">
        <v>3459</v>
      </c>
      <c r="BO179" s="18">
        <v>954</v>
      </c>
      <c r="BP179" s="18">
        <v>723</v>
      </c>
      <c r="BQ179" s="18">
        <v>2302</v>
      </c>
      <c r="BR179" s="18">
        <v>14</v>
      </c>
      <c r="BS179" s="18">
        <v>5</v>
      </c>
      <c r="BT179" s="18" t="s">
        <v>3459</v>
      </c>
      <c r="BU179" s="8">
        <v>30000</v>
      </c>
      <c r="BV179" s="18" t="s">
        <v>3456</v>
      </c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 s="18" t="s">
        <v>40</v>
      </c>
      <c r="DS179"/>
      <c r="DT179"/>
      <c r="DU179" s="1">
        <v>2014</v>
      </c>
      <c r="DV179" s="20" t="s">
        <v>3508</v>
      </c>
      <c r="DW179" s="20" t="s">
        <v>3387</v>
      </c>
      <c r="DX179" s="20" t="s">
        <v>3569</v>
      </c>
      <c r="DY179" s="1">
        <v>72</v>
      </c>
      <c r="DZ179" s="1">
        <v>24999</v>
      </c>
      <c r="EA179" s="1">
        <v>387</v>
      </c>
      <c r="EB179" s="1">
        <v>10</v>
      </c>
      <c r="EC179" s="1">
        <v>500</v>
      </c>
      <c r="ED179" s="1">
        <v>699</v>
      </c>
      <c r="EE179" s="1">
        <v>0</v>
      </c>
      <c r="EF179" s="1">
        <v>699</v>
      </c>
      <c r="EG179" s="1">
        <v>450</v>
      </c>
      <c r="EH179" s="1">
        <v>699</v>
      </c>
      <c r="EI179" s="1">
        <v>0</v>
      </c>
      <c r="EJ179"/>
      <c r="EK179" s="1">
        <v>22499.1</v>
      </c>
      <c r="EL179" s="1">
        <v>2</v>
      </c>
      <c r="EM179" s="1">
        <v>27498.9</v>
      </c>
      <c r="EN179" s="1">
        <v>579</v>
      </c>
      <c r="EO179" s="18">
        <v>10.01</v>
      </c>
      <c r="EP179" s="18" t="s">
        <v>266</v>
      </c>
      <c r="EQ179"/>
      <c r="ER179"/>
      <c r="ES179"/>
      <c r="ET179"/>
      <c r="EU179"/>
      <c r="EV179"/>
      <c r="EW179"/>
      <c r="EX179" s="1">
        <v>23507.63</v>
      </c>
      <c r="EY179"/>
      <c r="EZ179" s="1">
        <v>24999</v>
      </c>
      <c r="FA179"/>
      <c r="FB179"/>
      <c r="FC179" s="17" t="s">
        <v>3462</v>
      </c>
      <c r="FD179"/>
      <c r="FE179"/>
      <c r="FF179" s="1">
        <v>578.63</v>
      </c>
      <c r="FG179" s="1" t="n">
        <f si="10" t="shared"/>
        <v>579.0</v>
      </c>
      <c r="FH179"/>
      <c r="FI179"/>
      <c r="FJ179"/>
      <c r="FK179"/>
    </row>
    <row r="180" spans="1:167">
      <c r="A180" s="18" t="s">
        <v>266</v>
      </c>
      <c r="B180" s="17" t="s">
        <v>1069</v>
      </c>
      <c r="C180"/>
      <c r="D180" s="18" t="s">
        <v>161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 s="14" t="s">
        <v>313</v>
      </c>
      <c r="AH180" s="14" t="s">
        <v>663</v>
      </c>
      <c r="AI180" s="14" t="s">
        <v>664</v>
      </c>
      <c r="AJ180"/>
      <c r="AK180" s="5" t="s">
        <v>3529</v>
      </c>
      <c r="AL180" s="18" t="s">
        <v>143</v>
      </c>
      <c r="AM180" s="18" t="s">
        <v>225</v>
      </c>
      <c r="AN180" s="18" t="s">
        <v>516</v>
      </c>
      <c r="AO180" s="18">
        <v>10</v>
      </c>
      <c r="AP180" s="18">
        <v>15</v>
      </c>
      <c r="AQ180" s="18">
        <v>1960</v>
      </c>
      <c r="AR180"/>
      <c r="AS180"/>
      <c r="AT180" s="13" t="s">
        <v>831</v>
      </c>
      <c r="AU180" s="14" t="s">
        <v>832</v>
      </c>
      <c r="AV180"/>
      <c r="AW180" s="18" t="s">
        <v>878</v>
      </c>
      <c r="AX180"/>
      <c r="AY180"/>
      <c r="AZ180" s="14" t="s">
        <v>1024</v>
      </c>
      <c r="BA180" s="14" t="s">
        <v>1</v>
      </c>
      <c r="BB180" s="13" t="s">
        <v>1025</v>
      </c>
      <c r="BC180" s="18">
        <v>954</v>
      </c>
      <c r="BD180" s="18">
        <v>407</v>
      </c>
      <c r="BE180" s="18">
        <v>2136</v>
      </c>
      <c r="BF180" s="18">
        <v>954</v>
      </c>
      <c r="BG180" s="18">
        <v>407</v>
      </c>
      <c r="BH180" s="18">
        <v>2136</v>
      </c>
      <c r="BI180" s="18">
        <v>5</v>
      </c>
      <c r="BJ180" s="18">
        <v>5</v>
      </c>
      <c r="BK180" s="18" t="s">
        <v>155</v>
      </c>
      <c r="BL180" s="18">
        <v>15</v>
      </c>
      <c r="BM180" s="18" t="s">
        <v>155</v>
      </c>
      <c r="BN180" s="18" t="s">
        <v>3459</v>
      </c>
      <c r="BO180" s="18">
        <v>954</v>
      </c>
      <c r="BP180" s="18">
        <v>725</v>
      </c>
      <c r="BQ180" s="18">
        <v>2303</v>
      </c>
      <c r="BR180" s="18">
        <v>15</v>
      </c>
      <c r="BS180" s="18">
        <v>6</v>
      </c>
      <c r="BT180" s="18" t="s">
        <v>3459</v>
      </c>
      <c r="BU180" s="8">
        <v>69999.959999999992</v>
      </c>
      <c r="BV180" s="18" t="s">
        <v>3456</v>
      </c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 s="18" t="s">
        <v>40</v>
      </c>
      <c r="DS180"/>
      <c r="DT180"/>
      <c r="DU180" s="1">
        <v>2011</v>
      </c>
      <c r="DV180" s="20" t="s">
        <v>3508</v>
      </c>
      <c r="DW180" s="20" t="s">
        <v>3388</v>
      </c>
      <c r="DX180" s="20" t="s">
        <v>3559</v>
      </c>
      <c r="DY180" s="1">
        <v>60</v>
      </c>
      <c r="DZ180" s="1">
        <v>12672</v>
      </c>
      <c r="EA180" s="1">
        <v>791</v>
      </c>
      <c r="EB180" s="1">
        <v>29</v>
      </c>
      <c r="EC180" s="1">
        <v>1500</v>
      </c>
      <c r="ED180" s="1">
        <v>103</v>
      </c>
      <c r="EE180" s="1">
        <v>0</v>
      </c>
      <c r="EF180" s="1">
        <v>103</v>
      </c>
      <c r="EG180" s="1">
        <v>500</v>
      </c>
      <c r="EH180" s="1">
        <v>103</v>
      </c>
      <c r="EI180" s="1">
        <v>0</v>
      </c>
      <c r="EJ180"/>
      <c r="EK180" s="1">
        <v>11404.8</v>
      </c>
      <c r="EL180" s="1">
        <v>5</v>
      </c>
      <c r="EM180" s="1">
        <v>13939.2</v>
      </c>
      <c r="EN180" s="1">
        <v>218</v>
      </c>
      <c r="EO180" s="18">
        <v>14.3</v>
      </c>
      <c r="EP180" s="18" t="s">
        <v>1797</v>
      </c>
      <c r="EQ180" s="18" t="s">
        <v>414</v>
      </c>
      <c r="ER180" s="1">
        <v>350</v>
      </c>
      <c r="ES180" s="1">
        <v>2005</v>
      </c>
      <c r="ET180" s="18" t="s">
        <v>1059</v>
      </c>
      <c r="EU180" s="18" t="s">
        <v>1061</v>
      </c>
      <c r="EV180" s="18" t="s">
        <v>1062</v>
      </c>
      <c r="EW180" s="1">
        <v>1500</v>
      </c>
      <c r="EX180" s="1">
        <v>12523</v>
      </c>
      <c r="EY180" s="18" t="s">
        <v>162</v>
      </c>
      <c r="EZ180" s="1">
        <v>12523</v>
      </c>
      <c r="FA180" s="18" t="s">
        <v>1798</v>
      </c>
      <c r="FB180"/>
      <c r="FC180" s="17" t="s">
        <v>3462</v>
      </c>
      <c r="FD180"/>
      <c r="FE180"/>
      <c r="FF180" s="1">
        <v>218.48</v>
      </c>
      <c r="FG180" s="1" t="n">
        <f si="10" t="shared"/>
        <v>218.0</v>
      </c>
      <c r="FH180"/>
      <c r="FI180"/>
      <c r="FJ180" s="18">
        <v>0</v>
      </c>
      <c r="FK180" s="1" t="n">
        <f>EW180</f>
        <v>1500.0</v>
      </c>
    </row>
    <row r="181" spans="1:167">
      <c r="A181" s="18" t="s">
        <v>266</v>
      </c>
      <c r="B181" s="17" t="s">
        <v>1069</v>
      </c>
      <c r="C181"/>
      <c r="D181" s="18" t="s">
        <v>161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 s="14" t="s">
        <v>658</v>
      </c>
      <c r="AH181" s="14" t="s">
        <v>262</v>
      </c>
      <c r="AI181" s="14" t="s">
        <v>659</v>
      </c>
      <c r="AJ181"/>
      <c r="AK181" s="5" t="s">
        <v>3529</v>
      </c>
      <c r="AL181" s="18" t="s">
        <v>143</v>
      </c>
      <c r="AM181" s="18" t="s">
        <v>221</v>
      </c>
      <c r="AN181" s="18" t="s">
        <v>512</v>
      </c>
      <c r="AO181" s="18">
        <v>10</v>
      </c>
      <c r="AP181" s="18">
        <v>11</v>
      </c>
      <c r="AQ181" s="18">
        <v>1950</v>
      </c>
      <c r="AR181"/>
      <c r="AS181"/>
      <c r="AT181" s="13" t="s">
        <v>826</v>
      </c>
      <c r="AU181" s="14" t="s">
        <v>1830</v>
      </c>
      <c r="AV181"/>
      <c r="AW181" s="18" t="s">
        <v>410</v>
      </c>
      <c r="AX181"/>
      <c r="AY181"/>
      <c r="AZ181" s="14" t="s">
        <v>377</v>
      </c>
      <c r="BA181" s="14" t="s">
        <v>373</v>
      </c>
      <c r="BB181" s="13" t="s">
        <v>1019</v>
      </c>
      <c r="BC181" s="18">
        <v>954</v>
      </c>
      <c r="BD181" s="18">
        <v>408</v>
      </c>
      <c r="BE181" s="18">
        <v>2137</v>
      </c>
      <c r="BF181" s="18">
        <v>954</v>
      </c>
      <c r="BG181" s="18">
        <v>408</v>
      </c>
      <c r="BH181" s="18">
        <v>2137</v>
      </c>
      <c r="BI181" s="18">
        <v>7</v>
      </c>
      <c r="BJ181" s="18">
        <v>3</v>
      </c>
      <c r="BK181" s="18" t="s">
        <v>1800</v>
      </c>
      <c r="BL181" s="18">
        <v>20</v>
      </c>
      <c r="BM181" s="18" t="s">
        <v>3457</v>
      </c>
      <c r="BN181" s="18" t="s">
        <v>3459</v>
      </c>
      <c r="BO181" s="18">
        <v>954</v>
      </c>
      <c r="BP181" s="18">
        <v>727</v>
      </c>
      <c r="BQ181" s="18">
        <v>2304</v>
      </c>
      <c r="BR181" s="18">
        <v>16</v>
      </c>
      <c r="BS181" s="18">
        <v>7</v>
      </c>
      <c r="BT181" s="18" t="s">
        <v>3459</v>
      </c>
      <c r="BU181" s="8">
        <v>57999.96</v>
      </c>
      <c r="BV181" s="18" t="s">
        <v>3456</v>
      </c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 s="18" t="s">
        <v>40</v>
      </c>
      <c r="DS181"/>
      <c r="DT181"/>
      <c r="DU181" s="1">
        <v>2014</v>
      </c>
      <c r="DV181" s="20" t="s">
        <v>3508</v>
      </c>
      <c r="DW181" s="20" t="s">
        <v>3388</v>
      </c>
      <c r="DX181" s="20" t="s">
        <v>3559</v>
      </c>
      <c r="DY181" s="1">
        <v>75</v>
      </c>
      <c r="DZ181" s="1">
        <v>21000</v>
      </c>
      <c r="EA181" s="1">
        <v>987</v>
      </c>
      <c r="EB181" s="1">
        <v>150</v>
      </c>
      <c r="EC181" s="1">
        <v>0</v>
      </c>
      <c r="ED181" s="1">
        <v>0</v>
      </c>
      <c r="EE181" s="1">
        <v>0</v>
      </c>
      <c r="EF181" s="1">
        <v>0</v>
      </c>
      <c r="EG181" s="1">
        <v>550</v>
      </c>
      <c r="EH181" s="1">
        <v>0</v>
      </c>
      <c r="EI181" s="1">
        <v>798</v>
      </c>
      <c r="EJ181"/>
      <c r="EK181" s="1">
        <v>18900</v>
      </c>
      <c r="EL181" s="1">
        <v>4</v>
      </c>
      <c r="EM181" s="1">
        <v>23100</v>
      </c>
      <c r="EN181" s="1">
        <v>389</v>
      </c>
      <c r="EO181" s="18">
        <v>10.01</v>
      </c>
      <c r="EP181" s="18" t="s">
        <v>266</v>
      </c>
      <c r="EQ181"/>
      <c r="ER181"/>
      <c r="ES181"/>
      <c r="ET181"/>
      <c r="EU181"/>
      <c r="EV181"/>
      <c r="EW181"/>
      <c r="EX181" s="1">
        <v>18237.43</v>
      </c>
      <c r="EY181"/>
      <c r="EZ181" s="1">
        <v>18758</v>
      </c>
      <c r="FA181"/>
      <c r="FB181"/>
      <c r="FC181" s="17" t="s">
        <v>3462</v>
      </c>
      <c r="FD181"/>
      <c r="FE181"/>
      <c r="FF181" s="1">
        <v>389.1</v>
      </c>
      <c r="FG181" s="1" t="n">
        <f si="10" t="shared"/>
        <v>389.0</v>
      </c>
      <c r="FH181"/>
      <c r="FI181"/>
      <c r="FJ181"/>
      <c r="FK181"/>
    </row>
    <row r="182" spans="1:167">
      <c r="A182" s="18" t="s">
        <v>266</v>
      </c>
      <c r="B182" s="17" t="s">
        <v>1069</v>
      </c>
      <c r="C182" s="26">
        <v>32127</v>
      </c>
      <c r="D182" s="18" t="s">
        <v>161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 s="14" t="s">
        <v>637</v>
      </c>
      <c r="AH182" s="14" t="s">
        <v>1807</v>
      </c>
      <c r="AI182" s="14" t="s">
        <v>638</v>
      </c>
      <c r="AJ182"/>
      <c r="AK182" s="5" t="s">
        <v>3529</v>
      </c>
      <c r="AL182" s="18" t="s">
        <v>143</v>
      </c>
      <c r="AM182" s="18" t="s">
        <v>187</v>
      </c>
      <c r="AN182" s="18" t="s">
        <v>499</v>
      </c>
      <c r="AO182" s="18">
        <v>10</v>
      </c>
      <c r="AP182" s="18">
        <v>15</v>
      </c>
      <c r="AQ182" s="18">
        <v>1950</v>
      </c>
      <c r="AR182"/>
      <c r="AS182"/>
      <c r="AT182" s="13" t="s">
        <v>804</v>
      </c>
      <c r="AU182" s="14" t="s">
        <v>805</v>
      </c>
      <c r="AV182"/>
      <c r="AW182" s="18" t="s">
        <v>410</v>
      </c>
      <c r="AX182"/>
      <c r="AY182"/>
      <c r="AZ182" s="14" t="s">
        <v>384</v>
      </c>
      <c r="BA182" s="14" t="s">
        <v>368</v>
      </c>
      <c r="BB182" s="13" t="s">
        <v>1000</v>
      </c>
      <c r="BC182" s="18">
        <v>954</v>
      </c>
      <c r="BD182" s="18">
        <v>409</v>
      </c>
      <c r="BE182" s="18">
        <v>2138</v>
      </c>
      <c r="BF182" s="18">
        <v>954</v>
      </c>
      <c r="BG182" s="18">
        <v>409</v>
      </c>
      <c r="BH182" s="18">
        <v>2138</v>
      </c>
      <c r="BI182" s="18">
        <v>7</v>
      </c>
      <c r="BJ182" s="18">
        <v>3</v>
      </c>
      <c r="BK182" s="18" t="s">
        <v>1051</v>
      </c>
      <c r="BL182" s="18">
        <v>25</v>
      </c>
      <c r="BM182" s="18" t="s">
        <v>1801</v>
      </c>
      <c r="BN182" s="18" t="s">
        <v>3459</v>
      </c>
      <c r="BO182" s="18">
        <v>954</v>
      </c>
      <c r="BP182" s="18">
        <v>729</v>
      </c>
      <c r="BQ182" s="18">
        <v>2305</v>
      </c>
      <c r="BR182" s="18">
        <v>17</v>
      </c>
      <c r="BS182" s="18">
        <v>8</v>
      </c>
      <c r="BT182" s="18" t="s">
        <v>3459</v>
      </c>
      <c r="BU182" s="8">
        <v>86412</v>
      </c>
      <c r="BV182" s="18" t="s">
        <v>3456</v>
      </c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 s="18" t="s">
        <v>40</v>
      </c>
      <c r="DS182"/>
      <c r="DT182"/>
      <c r="DU182" s="1">
        <v>2014</v>
      </c>
      <c r="DV182" s="20" t="s">
        <v>3508</v>
      </c>
      <c r="DW182" s="20" t="s">
        <v>3388</v>
      </c>
      <c r="DX182" s="20" t="s">
        <v>3559</v>
      </c>
      <c r="DY182" s="1">
        <v>60</v>
      </c>
      <c r="DZ182" s="1">
        <v>18136</v>
      </c>
      <c r="EA182" s="1">
        <v>514</v>
      </c>
      <c r="EB182" s="1">
        <v>150</v>
      </c>
      <c r="EC182" s="1">
        <v>0</v>
      </c>
      <c r="ED182" s="1">
        <v>589</v>
      </c>
      <c r="EE182" s="1">
        <v>0</v>
      </c>
      <c r="EF182" s="1">
        <v>589</v>
      </c>
      <c r="EG182" s="1">
        <v>600</v>
      </c>
      <c r="EH182" s="1">
        <v>589</v>
      </c>
      <c r="EI182" s="1">
        <v>0</v>
      </c>
      <c r="EJ182"/>
      <c r="EK182" s="1">
        <v>16322.4</v>
      </c>
      <c r="EL182" s="1">
        <v>5</v>
      </c>
      <c r="EM182" s="1">
        <v>19949.599999999999</v>
      </c>
      <c r="EN182" s="1">
        <v>458</v>
      </c>
      <c r="EO182" s="18">
        <v>10.01</v>
      </c>
      <c r="EP182" s="18" t="s">
        <v>266</v>
      </c>
      <c r="EQ182"/>
      <c r="ER182"/>
      <c r="ES182"/>
      <c r="ET182"/>
      <c r="EU182"/>
      <c r="EV182"/>
      <c r="EW182"/>
      <c r="EX182" s="1">
        <v>20295</v>
      </c>
      <c r="EY182"/>
      <c r="EZ182" s="1">
        <v>0</v>
      </c>
      <c r="FA182"/>
      <c r="FB182"/>
      <c r="FC182" s="17" t="s">
        <v>3462</v>
      </c>
      <c r="FD182"/>
      <c r="FE182"/>
      <c r="FF182" s="1">
        <v>458.49</v>
      </c>
      <c r="FG182" s="1" t="n">
        <f si="10" t="shared"/>
        <v>458.0</v>
      </c>
      <c r="FH182"/>
      <c r="FI182"/>
      <c r="FJ182"/>
      <c r="FK182"/>
    </row>
    <row r="183" spans="1:167">
      <c r="A183" s="18" t="s">
        <v>266</v>
      </c>
      <c r="B183" s="17" t="s">
        <v>1069</v>
      </c>
      <c r="C183"/>
      <c r="D183" s="18" t="s">
        <v>161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 s="14" t="s">
        <v>637</v>
      </c>
      <c r="AH183" s="14" t="s">
        <v>252</v>
      </c>
      <c r="AI183" s="14" t="s">
        <v>638</v>
      </c>
      <c r="AJ183"/>
      <c r="AK183" s="5" t="s">
        <v>3529</v>
      </c>
      <c r="AL183" s="18" t="s">
        <v>143</v>
      </c>
      <c r="AM183" s="18" t="s">
        <v>222</v>
      </c>
      <c r="AN183" s="18" t="s">
        <v>500</v>
      </c>
      <c r="AO183" s="18">
        <v>10</v>
      </c>
      <c r="AP183" s="18">
        <v>20</v>
      </c>
      <c r="AQ183" s="18">
        <v>1940</v>
      </c>
      <c r="AR183"/>
      <c r="AS183"/>
      <c r="AT183" s="13" t="s">
        <v>690</v>
      </c>
      <c r="AU183" s="14" t="s">
        <v>1829</v>
      </c>
      <c r="AV183"/>
      <c r="AW183" s="18" t="s">
        <v>410</v>
      </c>
      <c r="AX183"/>
      <c r="AY183"/>
      <c r="AZ183" s="14" t="s">
        <v>363</v>
      </c>
      <c r="BA183" s="14" t="s">
        <v>376</v>
      </c>
      <c r="BB183" s="13" t="s">
        <v>1001</v>
      </c>
      <c r="BC183" s="18">
        <v>954</v>
      </c>
      <c r="BD183" s="18">
        <v>410</v>
      </c>
      <c r="BE183" s="18">
        <v>2139</v>
      </c>
      <c r="BF183" s="18">
        <v>954</v>
      </c>
      <c r="BG183" s="18">
        <v>410</v>
      </c>
      <c r="BH183" s="18">
        <v>2139</v>
      </c>
      <c r="BI183" s="18">
        <v>6</v>
      </c>
      <c r="BJ183" s="18">
        <v>4</v>
      </c>
      <c r="BK183" s="18" t="s">
        <v>1052</v>
      </c>
      <c r="BL183" s="18">
        <v>30</v>
      </c>
      <c r="BM183" s="18" t="s">
        <v>1053</v>
      </c>
      <c r="BN183" s="18" t="s">
        <v>3459</v>
      </c>
      <c r="BO183" s="18">
        <v>954</v>
      </c>
      <c r="BP183" s="18">
        <v>731</v>
      </c>
      <c r="BQ183" s="18">
        <v>2306</v>
      </c>
      <c r="BR183" s="18">
        <v>18</v>
      </c>
      <c r="BS183" s="18">
        <v>9</v>
      </c>
      <c r="BT183" s="18" t="s">
        <v>3459</v>
      </c>
      <c r="BU183" s="8">
        <v>50000.04</v>
      </c>
      <c r="BV183" s="18" t="s">
        <v>3456</v>
      </c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 s="18" t="s">
        <v>40</v>
      </c>
      <c r="DS183"/>
      <c r="DT183"/>
      <c r="DU183" s="1">
        <v>2015</v>
      </c>
      <c r="DV183" s="20" t="s">
        <v>3508</v>
      </c>
      <c r="DW183" s="20" t="s">
        <v>3528</v>
      </c>
      <c r="DX183" s="20" t="s">
        <v>3589</v>
      </c>
      <c r="DY183" s="1">
        <v>72</v>
      </c>
      <c r="DZ183" s="1">
        <v>16990</v>
      </c>
      <c r="EA183" s="1">
        <v>1206</v>
      </c>
      <c r="EB183" s="1">
        <v>25</v>
      </c>
      <c r="EC183" s="1">
        <v>10000</v>
      </c>
      <c r="ED183" s="1">
        <v>699</v>
      </c>
      <c r="EE183" s="1">
        <v>0</v>
      </c>
      <c r="EF183" s="1">
        <v>699</v>
      </c>
      <c r="EG183" s="1">
        <v>650</v>
      </c>
      <c r="EH183" s="1">
        <v>699</v>
      </c>
      <c r="EI183" s="1">
        <v>0</v>
      </c>
      <c r="EJ183"/>
      <c r="EK183" s="1">
        <v>15291</v>
      </c>
      <c r="EL183" s="1">
        <v>4</v>
      </c>
      <c r="EM183" s="1">
        <v>18689</v>
      </c>
      <c r="EN183" s="1">
        <v>151</v>
      </c>
      <c r="EO183" s="18">
        <v>12.5</v>
      </c>
      <c r="EP183" s="18" t="s">
        <v>266</v>
      </c>
      <c r="EQ183"/>
      <c r="ER183"/>
      <c r="ES183"/>
      <c r="ET183"/>
      <c r="EU183"/>
      <c r="EV183"/>
      <c r="EW183"/>
      <c r="EX183" s="1">
        <v>20006.939999999999</v>
      </c>
      <c r="EY183"/>
      <c r="EZ183" s="1">
        <v>20335</v>
      </c>
      <c r="FA183"/>
      <c r="FB183"/>
      <c r="FC183" s="17" t="s">
        <v>3462</v>
      </c>
      <c r="FD183"/>
      <c r="FE183"/>
      <c r="FF183" s="1">
        <v>151.1</v>
      </c>
      <c r="FG183" s="1" t="n">
        <f si="10" t="shared"/>
        <v>151.0</v>
      </c>
      <c r="FH183"/>
      <c r="FI183"/>
      <c r="FJ183"/>
      <c r="FK183"/>
    </row>
    <row r="184" spans="1:167">
      <c r="A184" s="18" t="s">
        <v>266</v>
      </c>
      <c r="B184" s="17" t="s">
        <v>1069</v>
      </c>
      <c r="C184" s="26" t="s">
        <v>3460</v>
      </c>
      <c r="D184" s="18" t="s">
        <v>161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 s="14" t="s">
        <v>284</v>
      </c>
      <c r="AH184"/>
      <c r="AI184" s="14" t="s">
        <v>319</v>
      </c>
      <c r="AJ184"/>
      <c r="AK184" s="5" t="s">
        <v>3529</v>
      </c>
      <c r="AL184" s="14" t="s">
        <v>143</v>
      </c>
      <c r="AM184" s="14" t="s">
        <v>1367</v>
      </c>
      <c r="AN184" s="14" t="s">
        <v>1418</v>
      </c>
      <c r="AO184" s="12" t="s">
        <v>201</v>
      </c>
      <c r="AP184" s="12" t="s">
        <v>238</v>
      </c>
      <c r="AQ184" s="12" t="s">
        <v>1874</v>
      </c>
      <c r="AR184"/>
      <c r="AS184"/>
      <c r="AT184" s="13" t="s">
        <v>433</v>
      </c>
      <c r="AU184" s="14" t="s">
        <v>1716</v>
      </c>
      <c r="AV184"/>
      <c r="AW184"/>
      <c r="AX184"/>
      <c r="AY184"/>
      <c r="AZ184" s="14" t="s">
        <v>1190</v>
      </c>
      <c r="BA184" s="14" t="s">
        <v>391</v>
      </c>
      <c r="BB184" s="13" t="s">
        <v>1894</v>
      </c>
      <c r="BC184" s="1">
        <v>770</v>
      </c>
      <c r="BD184" s="18">
        <v>411</v>
      </c>
      <c r="BE184" s="1">
        <v>2126</v>
      </c>
      <c r="BF184" s="1">
        <v>770</v>
      </c>
      <c r="BG184" s="18">
        <v>411</v>
      </c>
      <c r="BH184" s="1">
        <v>2126</v>
      </c>
      <c r="BI184" s="18">
        <v>9</v>
      </c>
      <c r="BJ184" s="18">
        <v>1</v>
      </c>
      <c r="BK184" s="18" t="s">
        <v>1799</v>
      </c>
      <c r="BL184" s="18">
        <v>0</v>
      </c>
      <c r="BM184" s="18" t="s">
        <v>1054</v>
      </c>
      <c r="BN184" s="18" t="s">
        <v>3459</v>
      </c>
      <c r="BO184" s="1">
        <v>770</v>
      </c>
      <c r="BP184" s="18">
        <v>733</v>
      </c>
      <c r="BQ184" s="18">
        <v>2307</v>
      </c>
      <c r="BR184" s="18">
        <v>19</v>
      </c>
      <c r="BS184" s="18">
        <v>10</v>
      </c>
      <c r="BT184" s="18" t="s">
        <v>3459</v>
      </c>
      <c r="BU184" s="8">
        <v>31000</v>
      </c>
      <c r="BV184" s="18" t="s">
        <v>3456</v>
      </c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 s="18" t="s">
        <v>40</v>
      </c>
      <c r="DS184"/>
      <c r="DT184"/>
      <c r="DU184" s="1">
        <v>2012</v>
      </c>
      <c r="DV184" s="20" t="s">
        <v>3508</v>
      </c>
      <c r="DW184" s="20" t="s">
        <v>3431</v>
      </c>
      <c r="DX184" s="20" t="s">
        <v>3574</v>
      </c>
      <c r="DY184" s="1">
        <v>72</v>
      </c>
      <c r="DZ184" s="1">
        <v>26991</v>
      </c>
      <c r="EA184" s="1">
        <v>347</v>
      </c>
      <c r="EB184" s="1">
        <v>29</v>
      </c>
      <c r="EC184" s="1">
        <v>1500</v>
      </c>
      <c r="ED184" s="1">
        <v>0</v>
      </c>
      <c r="EE184" s="1">
        <v>0</v>
      </c>
      <c r="EF184" s="1">
        <v>0</v>
      </c>
      <c r="EG184" s="1">
        <v>700</v>
      </c>
      <c r="EH184" s="1">
        <v>0</v>
      </c>
      <c r="EI184" s="1">
        <v>699</v>
      </c>
      <c r="EJ184"/>
      <c r="EK184" s="1">
        <v>24291.9</v>
      </c>
      <c r="EL184" s="1">
        <v>6</v>
      </c>
      <c r="EM184" s="1">
        <v>29690.1</v>
      </c>
      <c r="EN184" s="1">
        <v>514</v>
      </c>
      <c r="EO184" s="18">
        <v>9.99</v>
      </c>
      <c r="EP184" s="18" t="s">
        <v>1797</v>
      </c>
      <c r="EQ184" s="18" t="s">
        <v>414</v>
      </c>
      <c r="ER184" s="1">
        <v>350</v>
      </c>
      <c r="ES184" s="1">
        <v>2005</v>
      </c>
      <c r="ET184" s="18" t="s">
        <v>1059</v>
      </c>
      <c r="EU184" s="18" t="s">
        <v>1061</v>
      </c>
      <c r="EV184" s="18" t="s">
        <v>1062</v>
      </c>
      <c r="EW184" s="1">
        <v>1500</v>
      </c>
      <c r="EX184" s="1">
        <v>0</v>
      </c>
      <c r="EY184" s="18" t="s">
        <v>162</v>
      </c>
      <c r="EZ184" s="1">
        <v>0</v>
      </c>
      <c r="FA184" s="18" t="s">
        <v>1798</v>
      </c>
      <c r="FB184"/>
      <c r="FC184" s="17" t="s">
        <v>3462</v>
      </c>
      <c r="FD184"/>
      <c r="FE184"/>
      <c r="FF184" s="1">
        <v>513.95000000000005</v>
      </c>
      <c r="FG184" s="1" t="n">
        <f si="10" t="shared"/>
        <v>514.0</v>
      </c>
      <c r="FH184"/>
      <c r="FI184"/>
      <c r="FJ184" s="18">
        <v>0</v>
      </c>
      <c r="FK184" s="1" t="n">
        <f ref="FK184:FK186" si="12" t="shared">EW184</f>
        <v>1500.0</v>
      </c>
    </row>
    <row r="185" spans="1:167">
      <c r="A185" s="18" t="s">
        <v>266</v>
      </c>
      <c r="B185" s="17" t="s">
        <v>1069</v>
      </c>
      <c r="C185"/>
      <c r="D185" s="18" t="s">
        <v>161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 s="14" t="s">
        <v>608</v>
      </c>
      <c r="AH185" s="14" t="s">
        <v>252</v>
      </c>
      <c r="AI185" s="14" t="s">
        <v>609</v>
      </c>
      <c r="AJ185"/>
      <c r="AK185" s="5" t="s">
        <v>3529</v>
      </c>
      <c r="AL185" s="18" t="s">
        <v>143</v>
      </c>
      <c r="AM185" s="18" t="s">
        <v>190</v>
      </c>
      <c r="AN185" s="18" t="s">
        <v>467</v>
      </c>
      <c r="AO185" s="18">
        <v>10</v>
      </c>
      <c r="AP185" s="18">
        <v>15</v>
      </c>
      <c r="AQ185" s="18">
        <v>1990</v>
      </c>
      <c r="AR185"/>
      <c r="AS185"/>
      <c r="AT185" s="13" t="s">
        <v>756</v>
      </c>
      <c r="AU185" s="14" t="s">
        <v>757</v>
      </c>
      <c r="AV185"/>
      <c r="AW185" s="18" t="s">
        <v>870</v>
      </c>
      <c r="AX185"/>
      <c r="AY185"/>
      <c r="AZ185" s="14" t="s">
        <v>953</v>
      </c>
      <c r="BA185" s="14" t="s">
        <v>373</v>
      </c>
      <c r="BB185" s="13" t="s">
        <v>954</v>
      </c>
      <c r="BC185" s="18">
        <v>954</v>
      </c>
      <c r="BD185" s="18">
        <v>412</v>
      </c>
      <c r="BE185" s="18">
        <v>2127</v>
      </c>
      <c r="BF185" s="18">
        <v>954</v>
      </c>
      <c r="BG185" s="18">
        <v>412</v>
      </c>
      <c r="BH185" s="18">
        <v>2127</v>
      </c>
      <c r="BI185" s="18">
        <v>6</v>
      </c>
      <c r="BJ185" s="18">
        <v>4</v>
      </c>
      <c r="BK185" s="18" t="s">
        <v>1799</v>
      </c>
      <c r="BL185" s="18">
        <v>0</v>
      </c>
      <c r="BM185" s="18" t="s">
        <v>1054</v>
      </c>
      <c r="BN185" s="18" t="s">
        <v>3459</v>
      </c>
      <c r="BO185" s="18">
        <v>954</v>
      </c>
      <c r="BP185" s="18">
        <v>521</v>
      </c>
      <c r="BQ185" s="18">
        <v>2308</v>
      </c>
      <c r="BR185" s="18">
        <v>5</v>
      </c>
      <c r="BS185" s="18">
        <v>4</v>
      </c>
      <c r="BT185" s="18" t="s">
        <v>3459</v>
      </c>
      <c r="BU185" s="8">
        <v>84999.959999999992</v>
      </c>
      <c r="BV185" s="18" t="s">
        <v>3456</v>
      </c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 s="18" t="s">
        <v>40</v>
      </c>
      <c r="DS185"/>
      <c r="DT185"/>
      <c r="DU185" s="1">
        <v>2014</v>
      </c>
      <c r="DV185" s="20" t="s">
        <v>3508</v>
      </c>
      <c r="DW185" s="20" t="s">
        <v>3383</v>
      </c>
      <c r="DX185" s="20" t="s">
        <v>3562</v>
      </c>
      <c r="DY185" s="1">
        <v>72</v>
      </c>
      <c r="DZ185" s="1">
        <v>29090</v>
      </c>
      <c r="EA185" s="1">
        <v>1114</v>
      </c>
      <c r="EB185" s="1">
        <v>15</v>
      </c>
      <c r="EC185" s="1">
        <v>1000</v>
      </c>
      <c r="ED185" s="1">
        <v>718</v>
      </c>
      <c r="EE185" s="1">
        <v>0</v>
      </c>
      <c r="EF185" s="1">
        <v>718</v>
      </c>
      <c r="EG185" s="1">
        <v>750</v>
      </c>
      <c r="EH185" s="1">
        <v>718</v>
      </c>
      <c r="EI185" s="1">
        <v>549</v>
      </c>
      <c r="EJ185"/>
      <c r="EK185" s="1">
        <v>26181</v>
      </c>
      <c r="EL185" s="1">
        <v>5</v>
      </c>
      <c r="EM185" s="1">
        <v>31999</v>
      </c>
      <c r="EN185" s="1">
        <v>524</v>
      </c>
      <c r="EO185" s="18">
        <v>8.01</v>
      </c>
      <c r="EP185" s="18" t="s">
        <v>1797</v>
      </c>
      <c r="EQ185" s="18" t="s">
        <v>1055</v>
      </c>
      <c r="ER185" s="1">
        <v>350</v>
      </c>
      <c r="ES185" s="1">
        <v>2005</v>
      </c>
      <c r="ET185" s="18" t="s">
        <v>1059</v>
      </c>
      <c r="EU185" s="18" t="s">
        <v>1061</v>
      </c>
      <c r="EV185" s="18" t="s">
        <v>1062</v>
      </c>
      <c r="EW185" s="1">
        <v>1500</v>
      </c>
      <c r="EX185" s="1">
        <v>26962</v>
      </c>
      <c r="EY185" s="18" t="s">
        <v>162</v>
      </c>
      <c r="EZ185" s="1">
        <v>0</v>
      </c>
      <c r="FA185" s="18" t="s">
        <v>1798</v>
      </c>
      <c r="FB185"/>
      <c r="FC185" s="17" t="s">
        <v>3462</v>
      </c>
      <c r="FD185"/>
      <c r="FE185"/>
      <c r="FF185" s="1">
        <v>524.47</v>
      </c>
      <c r="FG185" s="1" t="n">
        <f si="10" t="shared"/>
        <v>524.0</v>
      </c>
      <c r="FH185"/>
      <c r="FI185"/>
      <c r="FJ185" s="18">
        <v>0</v>
      </c>
      <c r="FK185" s="1" t="n">
        <f si="12" t="shared"/>
        <v>1500.0</v>
      </c>
    </row>
    <row r="186" spans="1:167">
      <c r="A186" s="18" t="s">
        <v>266</v>
      </c>
      <c r="B186" s="17" t="s">
        <v>1069</v>
      </c>
      <c r="C186"/>
      <c r="D186" s="18" t="s">
        <v>161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 s="14" t="s">
        <v>618</v>
      </c>
      <c r="AH186" s="14" t="s">
        <v>288</v>
      </c>
      <c r="AI186" s="14" t="s">
        <v>1616</v>
      </c>
      <c r="AJ186"/>
      <c r="AK186" s="5" t="s">
        <v>3529</v>
      </c>
      <c r="AL186" s="18" t="s">
        <v>143</v>
      </c>
      <c r="AM186" s="18" t="s">
        <v>204</v>
      </c>
      <c r="AN186" s="18" t="s">
        <v>479</v>
      </c>
      <c r="AO186" s="18">
        <v>10</v>
      </c>
      <c r="AP186" s="18">
        <v>15</v>
      </c>
      <c r="AQ186" s="18">
        <v>1950</v>
      </c>
      <c r="AR186"/>
      <c r="AS186"/>
      <c r="AT186" s="13" t="s">
        <v>777</v>
      </c>
      <c r="AU186" s="14" t="s">
        <v>1822</v>
      </c>
      <c r="AV186"/>
      <c r="AW186" s="18" t="s">
        <v>410</v>
      </c>
      <c r="AX186"/>
      <c r="AY186"/>
      <c r="AZ186" s="14" t="s">
        <v>971</v>
      </c>
      <c r="BA186" s="14" t="s">
        <v>1</v>
      </c>
      <c r="BB186" s="13" t="s">
        <v>972</v>
      </c>
      <c r="BC186" s="18">
        <v>954</v>
      </c>
      <c r="BD186" s="18">
        <v>413</v>
      </c>
      <c r="BE186" s="18">
        <v>2128</v>
      </c>
      <c r="BF186" s="18">
        <v>954</v>
      </c>
      <c r="BG186" s="18">
        <v>413</v>
      </c>
      <c r="BH186" s="18">
        <v>2128</v>
      </c>
      <c r="BI186" s="18">
        <v>5</v>
      </c>
      <c r="BJ186" s="18">
        <v>5</v>
      </c>
      <c r="BK186" s="18" t="s">
        <v>1800</v>
      </c>
      <c r="BL186" s="18">
        <v>5</v>
      </c>
      <c r="BM186" s="18" t="s">
        <v>3457</v>
      </c>
      <c r="BN186" s="18" t="s">
        <v>3459</v>
      </c>
      <c r="BO186" s="18">
        <v>954</v>
      </c>
      <c r="BP186" s="18">
        <v>521</v>
      </c>
      <c r="BQ186" s="18">
        <v>2309</v>
      </c>
      <c r="BR186" s="18">
        <v>16</v>
      </c>
      <c r="BS186" s="18">
        <v>5</v>
      </c>
      <c r="BT186" s="18" t="s">
        <v>3459</v>
      </c>
      <c r="BU186" s="8">
        <v>60840</v>
      </c>
      <c r="BV186" s="18" t="s">
        <v>3456</v>
      </c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 s="18" t="s">
        <v>40</v>
      </c>
      <c r="DS186"/>
      <c r="DT186"/>
      <c r="DU186" s="1">
        <v>2014</v>
      </c>
      <c r="DV186" s="20" t="s">
        <v>3508</v>
      </c>
      <c r="DW186" s="20" t="s">
        <v>3388</v>
      </c>
      <c r="DX186" s="20" t="s">
        <v>3559</v>
      </c>
      <c r="DY186" s="1">
        <v>75</v>
      </c>
      <c r="DZ186" s="1">
        <v>16595</v>
      </c>
      <c r="EA186" s="1">
        <v>566</v>
      </c>
      <c r="EB186" s="1">
        <v>150</v>
      </c>
      <c r="EC186" s="1">
        <v>0</v>
      </c>
      <c r="ED186" s="1">
        <v>699</v>
      </c>
      <c r="EE186" s="1">
        <v>0</v>
      </c>
      <c r="EF186" s="1">
        <v>699</v>
      </c>
      <c r="EG186" s="1">
        <v>800</v>
      </c>
      <c r="EH186" s="1">
        <v>699</v>
      </c>
      <c r="EI186" s="1">
        <v>699</v>
      </c>
      <c r="EJ186"/>
      <c r="EK186" s="1">
        <v>14935.5</v>
      </c>
      <c r="EL186" s="1">
        <v>6</v>
      </c>
      <c r="EM186" s="1">
        <v>18254.5</v>
      </c>
      <c r="EN186" s="1">
        <v>388</v>
      </c>
      <c r="EO186" s="18">
        <v>9.99</v>
      </c>
      <c r="EP186" s="18" t="s">
        <v>1797</v>
      </c>
      <c r="EQ186" s="18" t="s">
        <v>1056</v>
      </c>
      <c r="ER186" s="1">
        <v>450</v>
      </c>
      <c r="ES186" s="1">
        <v>2006</v>
      </c>
      <c r="ET186" s="18" t="s">
        <v>1055</v>
      </c>
      <c r="EU186" s="18" t="s">
        <v>1063</v>
      </c>
      <c r="EV186" s="18" t="s">
        <v>1064</v>
      </c>
      <c r="EW186" s="1">
        <v>1525</v>
      </c>
      <c r="EX186" s="1">
        <v>18851</v>
      </c>
      <c r="EY186" s="18" t="s">
        <v>163</v>
      </c>
      <c r="EZ186" s="1">
        <v>19799</v>
      </c>
      <c r="FA186" s="18" t="s">
        <v>164</v>
      </c>
      <c r="FB186"/>
      <c r="FC186" s="17" t="s">
        <v>3462</v>
      </c>
      <c r="FD186"/>
      <c r="FE186"/>
      <c r="FF186" s="1">
        <v>387.6</v>
      </c>
      <c r="FG186" s="1" t="n">
        <f si="10" t="shared"/>
        <v>388.0</v>
      </c>
      <c r="FH186"/>
      <c r="FI186"/>
      <c r="FJ186" s="18">
        <v>0</v>
      </c>
      <c r="FK186" s="1" t="n">
        <f si="12" t="shared"/>
        <v>1525.0</v>
      </c>
    </row>
    <row r="187" spans="1:167">
      <c r="A187" s="18" t="s">
        <v>266</v>
      </c>
      <c r="B187" s="17" t="s">
        <v>1069</v>
      </c>
      <c r="C187" s="26">
        <v>32127</v>
      </c>
      <c r="D187" s="18" t="s">
        <v>161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 s="14" t="s">
        <v>272</v>
      </c>
      <c r="AH187" s="14" t="s">
        <v>1899</v>
      </c>
      <c r="AI187" s="14" t="s">
        <v>1135</v>
      </c>
      <c r="AJ187"/>
      <c r="AK187" s="5" t="s">
        <v>3529</v>
      </c>
      <c r="AL187" s="14" t="s">
        <v>143</v>
      </c>
      <c r="AM187" s="14" t="s">
        <v>206</v>
      </c>
      <c r="AN187" s="14" t="s">
        <v>1737</v>
      </c>
      <c r="AO187" s="12" t="s">
        <v>144</v>
      </c>
      <c r="AP187" s="12" t="s">
        <v>211</v>
      </c>
      <c r="AQ187" s="12" t="s">
        <v>1870</v>
      </c>
      <c r="AR187"/>
      <c r="AS187"/>
      <c r="AT187" s="13" t="s">
        <v>1313</v>
      </c>
      <c r="AU187" s="14" t="s">
        <v>1358</v>
      </c>
      <c r="AV187"/>
      <c r="AW187"/>
      <c r="AX187"/>
      <c r="AY187"/>
      <c r="AZ187" s="14" t="s">
        <v>1190</v>
      </c>
      <c r="BA187" s="14" t="s">
        <v>391</v>
      </c>
      <c r="BB187" s="13" t="s">
        <v>1900</v>
      </c>
      <c r="BC187" s="1">
        <v>912</v>
      </c>
      <c r="BD187" s="18">
        <v>414</v>
      </c>
      <c r="BE187" s="1">
        <v>2126</v>
      </c>
      <c r="BF187" s="1">
        <v>912</v>
      </c>
      <c r="BG187" s="18">
        <v>414</v>
      </c>
      <c r="BH187" s="1">
        <v>2126</v>
      </c>
      <c r="BI187" s="18">
        <v>7</v>
      </c>
      <c r="BJ187" s="18">
        <v>3</v>
      </c>
      <c r="BK187" s="18" t="s">
        <v>1052</v>
      </c>
      <c r="BL187" s="18">
        <v>10</v>
      </c>
      <c r="BM187" s="18" t="s">
        <v>1053</v>
      </c>
      <c r="BN187" s="18" t="s">
        <v>3459</v>
      </c>
      <c r="BO187" s="1">
        <v>912</v>
      </c>
      <c r="BP187" s="18">
        <v>521</v>
      </c>
      <c r="BQ187" s="18">
        <v>2310</v>
      </c>
      <c r="BR187" s="18">
        <v>8</v>
      </c>
      <c r="BS187" s="18">
        <v>3</v>
      </c>
      <c r="BT187" s="18" t="s">
        <v>3459</v>
      </c>
      <c r="BU187" s="8">
        <v>72000</v>
      </c>
      <c r="BV187" s="18" t="s">
        <v>3456</v>
      </c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 s="18" t="s">
        <v>40</v>
      </c>
      <c r="DS187"/>
      <c r="DT187"/>
      <c r="DU187" s="1">
        <v>2014</v>
      </c>
      <c r="DV187" s="20" t="s">
        <v>3508</v>
      </c>
      <c r="DW187" s="20" t="s">
        <v>3382</v>
      </c>
      <c r="DX187" s="20" t="s">
        <v>3563</v>
      </c>
      <c r="DY187" s="1">
        <v>75</v>
      </c>
      <c r="DZ187" s="1">
        <v>23992</v>
      </c>
      <c r="EA187" s="1">
        <v>1501</v>
      </c>
      <c r="EB187" s="1">
        <v>25</v>
      </c>
      <c r="EC187" s="1">
        <v>3000</v>
      </c>
      <c r="ED187" s="1">
        <v>115</v>
      </c>
      <c r="EE187" s="1">
        <v>0</v>
      </c>
      <c r="EF187" s="1">
        <v>115</v>
      </c>
      <c r="EG187" s="1">
        <v>850</v>
      </c>
      <c r="EH187" s="1">
        <v>115</v>
      </c>
      <c r="EI187" s="1">
        <v>0</v>
      </c>
      <c r="EJ187"/>
      <c r="EK187" s="1">
        <v>21592.799999999999</v>
      </c>
      <c r="EL187" s="1">
        <v>1</v>
      </c>
      <c r="EM187" s="1">
        <v>26391.200000000001</v>
      </c>
      <c r="EN187" s="1">
        <v>310</v>
      </c>
      <c r="EO187" s="18">
        <v>11.2</v>
      </c>
      <c r="EP187" s="18" t="s">
        <v>266</v>
      </c>
      <c r="EQ187"/>
      <c r="ER187"/>
      <c r="ES187"/>
      <c r="ET187"/>
      <c r="EU187"/>
      <c r="EV187"/>
      <c r="EW187"/>
      <c r="EX187" s="1">
        <v>24087</v>
      </c>
      <c r="EY187"/>
      <c r="EZ187" s="1">
        <v>24904</v>
      </c>
      <c r="FA187"/>
      <c r="FB187"/>
      <c r="FC187" s="17" t="s">
        <v>3462</v>
      </c>
      <c r="FD187"/>
      <c r="FE187"/>
      <c r="FF187" s="1">
        <v>309.72000000000003</v>
      </c>
      <c r="FG187" s="1" t="n">
        <f si="10" t="shared"/>
        <v>310.0</v>
      </c>
      <c r="FH187"/>
      <c r="FI187"/>
      <c r="FJ187"/>
      <c r="FK187"/>
    </row>
    <row r="188" spans="1:167">
      <c r="A188" s="18" t="s">
        <v>266</v>
      </c>
      <c r="B188" s="17" t="s">
        <v>1069</v>
      </c>
      <c r="C188"/>
      <c r="D188" s="18" t="s">
        <v>161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s="14" t="s">
        <v>272</v>
      </c>
      <c r="AH188" s="14" t="s">
        <v>306</v>
      </c>
      <c r="AI188" s="14" t="s">
        <v>1135</v>
      </c>
      <c r="AJ188"/>
      <c r="AK188" s="5" t="s">
        <v>3529</v>
      </c>
      <c r="AL188" s="14" t="s">
        <v>143</v>
      </c>
      <c r="AM188" s="14" t="s">
        <v>187</v>
      </c>
      <c r="AN188" s="14" t="s">
        <v>1452</v>
      </c>
      <c r="AO188" s="12" t="s">
        <v>238</v>
      </c>
      <c r="AP188" s="12" t="s">
        <v>201</v>
      </c>
      <c r="AQ188" s="12" t="s">
        <v>1864</v>
      </c>
      <c r="AR188"/>
      <c r="AS188"/>
      <c r="AT188" s="13" t="s">
        <v>1290</v>
      </c>
      <c r="AU188" s="14" t="s">
        <v>1741</v>
      </c>
      <c r="AV188"/>
      <c r="AW188"/>
      <c r="AX188"/>
      <c r="AY188"/>
      <c r="AZ188" s="14" t="s">
        <v>1190</v>
      </c>
      <c r="BA188" s="14" t="s">
        <v>391</v>
      </c>
      <c r="BB188" s="13" t="s">
        <v>1901</v>
      </c>
      <c r="BC188" s="1">
        <v>478</v>
      </c>
      <c r="BD188" s="18">
        <v>415</v>
      </c>
      <c r="BE188" s="1">
        <v>2126</v>
      </c>
      <c r="BF188" s="1">
        <v>478</v>
      </c>
      <c r="BG188" s="18">
        <v>415</v>
      </c>
      <c r="BH188" s="1">
        <v>2126</v>
      </c>
      <c r="BI188" s="18">
        <v>9</v>
      </c>
      <c r="BJ188" s="18">
        <v>1</v>
      </c>
      <c r="BK188" s="18" t="s">
        <v>1799</v>
      </c>
      <c r="BL188" s="18">
        <v>0</v>
      </c>
      <c r="BM188" s="18" t="s">
        <v>1054</v>
      </c>
      <c r="BN188" s="18" t="s">
        <v>3459</v>
      </c>
      <c r="BO188" s="1">
        <v>478</v>
      </c>
      <c r="BP188" s="18">
        <v>521</v>
      </c>
      <c r="BQ188" s="18">
        <v>2311</v>
      </c>
      <c r="BR188" s="18">
        <v>16</v>
      </c>
      <c r="BS188" s="18">
        <v>5</v>
      </c>
      <c r="BT188" s="18" t="s">
        <v>3459</v>
      </c>
      <c r="BU188" s="8">
        <v>39162.959999999999</v>
      </c>
      <c r="BV188" s="18" t="s">
        <v>3456</v>
      </c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 s="18" t="s">
        <v>40</v>
      </c>
      <c r="DS188"/>
      <c r="DT188"/>
      <c r="DU188" s="1">
        <v>2014</v>
      </c>
      <c r="DV188" s="20" t="s">
        <v>3508</v>
      </c>
      <c r="DW188" s="20" t="s">
        <v>3397</v>
      </c>
      <c r="DX188" s="20" t="s">
        <v>3564</v>
      </c>
      <c r="DY188" s="1">
        <v>60</v>
      </c>
      <c r="DZ188" s="1">
        <v>32802</v>
      </c>
      <c r="EA188" s="1">
        <v>778</v>
      </c>
      <c r="EB188" s="1">
        <v>15</v>
      </c>
      <c r="EC188" s="1">
        <v>12500</v>
      </c>
      <c r="ED188" s="1">
        <v>295</v>
      </c>
      <c r="EE188" s="1">
        <v>0</v>
      </c>
      <c r="EF188" s="1">
        <v>295</v>
      </c>
      <c r="EG188" s="1">
        <v>50</v>
      </c>
      <c r="EH188" s="1">
        <v>295</v>
      </c>
      <c r="EI188" s="1">
        <v>649</v>
      </c>
      <c r="EJ188"/>
      <c r="EK188" s="1">
        <v>29521.8</v>
      </c>
      <c r="EL188" s="1">
        <v>4</v>
      </c>
      <c r="EM188" s="1">
        <v>36082.199999999997</v>
      </c>
      <c r="EN188" s="1">
        <v>290</v>
      </c>
      <c r="EO188" s="18">
        <v>10.01</v>
      </c>
      <c r="EP188" s="18" t="s">
        <v>266</v>
      </c>
      <c r="EQ188"/>
      <c r="ER188"/>
      <c r="ES188"/>
      <c r="ET188"/>
      <c r="EU188"/>
      <c r="EV188"/>
      <c r="EW188"/>
      <c r="EX188" s="1">
        <v>36773.53</v>
      </c>
      <c r="EY188"/>
      <c r="EZ188" s="1">
        <v>39907</v>
      </c>
      <c r="FA188"/>
      <c r="FB188"/>
      <c r="FC188" s="17" t="s">
        <v>3462</v>
      </c>
      <c r="FD188"/>
      <c r="FE188"/>
      <c r="FF188" s="1">
        <v>289.89</v>
      </c>
      <c r="FG188" s="1" t="n">
        <f si="10" t="shared"/>
        <v>290.0</v>
      </c>
      <c r="FH188"/>
      <c r="FI188"/>
      <c r="FJ188"/>
      <c r="FK188"/>
    </row>
    <row r="189" spans="1:167">
      <c r="A189" s="18" t="s">
        <v>266</v>
      </c>
      <c r="B189" s="17" t="s">
        <v>1069</v>
      </c>
      <c r="C189" s="26" t="s">
        <v>3460</v>
      </c>
      <c r="D189" s="18" t="s">
        <v>161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 s="14" t="s">
        <v>631</v>
      </c>
      <c r="AH189" s="14" t="s">
        <v>263</v>
      </c>
      <c r="AI189" s="14" t="s">
        <v>1841</v>
      </c>
      <c r="AJ189"/>
      <c r="AK189" s="5" t="s">
        <v>3529</v>
      </c>
      <c r="AL189" s="18" t="s">
        <v>143</v>
      </c>
      <c r="AM189" s="18" t="s">
        <v>205</v>
      </c>
      <c r="AN189" s="18" t="s">
        <v>490</v>
      </c>
      <c r="AO189" s="18">
        <v>10</v>
      </c>
      <c r="AP189" s="18">
        <v>11</v>
      </c>
      <c r="AQ189" s="18">
        <v>1950</v>
      </c>
      <c r="AR189"/>
      <c r="AS189"/>
      <c r="AT189" s="13" t="s">
        <v>789</v>
      </c>
      <c r="AU189" s="14" t="s">
        <v>790</v>
      </c>
      <c r="AV189"/>
      <c r="AW189" s="18" t="s">
        <v>410</v>
      </c>
      <c r="AX189"/>
      <c r="AY189"/>
      <c r="AZ189" s="14" t="s">
        <v>363</v>
      </c>
      <c r="BA189" s="14" t="s">
        <v>376</v>
      </c>
      <c r="BB189" s="13" t="s">
        <v>986</v>
      </c>
      <c r="BC189" s="18">
        <v>954</v>
      </c>
      <c r="BD189" s="18">
        <v>416</v>
      </c>
      <c r="BE189" s="18">
        <v>2127</v>
      </c>
      <c r="BF189" s="18">
        <v>954</v>
      </c>
      <c r="BG189" s="18">
        <v>416</v>
      </c>
      <c r="BH189" s="18">
        <v>2127</v>
      </c>
      <c r="BI189" s="18">
        <v>9</v>
      </c>
      <c r="BJ189" s="18">
        <v>1</v>
      </c>
      <c r="BK189" s="18" t="s">
        <v>1051</v>
      </c>
      <c r="BL189" s="18">
        <v>5</v>
      </c>
      <c r="BM189" s="18" t="s">
        <v>1801</v>
      </c>
      <c r="BN189" s="18" t="s">
        <v>3459</v>
      </c>
      <c r="BO189" s="18">
        <v>954</v>
      </c>
      <c r="BP189" s="18">
        <v>521</v>
      </c>
      <c r="BQ189" s="18">
        <v>2312</v>
      </c>
      <c r="BR189" s="18">
        <v>7</v>
      </c>
      <c r="BS189" s="18">
        <v>4</v>
      </c>
      <c r="BT189" s="18" t="s">
        <v>3459</v>
      </c>
      <c r="BU189" s="8">
        <v>33800.04</v>
      </c>
      <c r="BV189" s="18" t="s">
        <v>3456</v>
      </c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 s="18" t="s">
        <v>40</v>
      </c>
      <c r="DS189"/>
      <c r="DT189"/>
      <c r="DU189" s="1">
        <v>2014</v>
      </c>
      <c r="DV189" s="20" t="s">
        <v>3508</v>
      </c>
      <c r="DW189" s="20" t="s">
        <v>3388</v>
      </c>
      <c r="DX189" s="20" t="s">
        <v>3559</v>
      </c>
      <c r="DY189" s="1">
        <v>60</v>
      </c>
      <c r="DZ189" s="1">
        <v>17914</v>
      </c>
      <c r="EA189" s="1">
        <v>1131</v>
      </c>
      <c r="EB189" s="1">
        <v>29</v>
      </c>
      <c r="EC189" s="1">
        <v>0</v>
      </c>
      <c r="ED189" s="1">
        <v>700</v>
      </c>
      <c r="EE189" s="1">
        <v>0</v>
      </c>
      <c r="EF189" s="1">
        <v>700</v>
      </c>
      <c r="EG189" s="1">
        <v>100</v>
      </c>
      <c r="EH189" s="1">
        <v>700</v>
      </c>
      <c r="EI189" s="1">
        <v>0</v>
      </c>
      <c r="EJ189"/>
      <c r="EK189" s="1">
        <v>16122.6</v>
      </c>
      <c r="EL189" s="1">
        <v>3</v>
      </c>
      <c r="EM189" s="1">
        <v>19705.400000000001</v>
      </c>
      <c r="EN189" s="1">
        <v>381</v>
      </c>
      <c r="EO189" s="18">
        <v>11.2</v>
      </c>
      <c r="EP189" s="18" t="s">
        <v>266</v>
      </c>
      <c r="EQ189"/>
      <c r="ER189"/>
      <c r="ES189"/>
      <c r="ET189"/>
      <c r="EU189"/>
      <c r="EV189"/>
      <c r="EW189"/>
      <c r="EX189" s="1">
        <v>19339</v>
      </c>
      <c r="EY189"/>
      <c r="EZ189" s="1">
        <v>0</v>
      </c>
      <c r="FA189"/>
      <c r="FB189"/>
      <c r="FC189" s="17" t="s">
        <v>3462</v>
      </c>
      <c r="FD189"/>
      <c r="FE189"/>
      <c r="FF189" s="1">
        <v>381.2</v>
      </c>
      <c r="FG189" s="1" t="n">
        <f si="10" t="shared"/>
        <v>381.0</v>
      </c>
      <c r="FH189"/>
      <c r="FI189"/>
      <c r="FJ189"/>
      <c r="FK189"/>
    </row>
    <row r="190" spans="1:167">
      <c r="A190" s="18" t="s">
        <v>266</v>
      </c>
      <c r="B190" s="17" t="s">
        <v>1069</v>
      </c>
      <c r="C190"/>
      <c r="D190" s="18" t="s">
        <v>161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s="14" t="s">
        <v>1839</v>
      </c>
      <c r="AH190" s="14" t="s">
        <v>254</v>
      </c>
      <c r="AI190" s="14" t="s">
        <v>1826</v>
      </c>
      <c r="AJ190"/>
      <c r="AK190" s="5" t="s">
        <v>3529</v>
      </c>
      <c r="AL190" s="18" t="s">
        <v>143</v>
      </c>
      <c r="AM190" s="18" t="s">
        <v>184</v>
      </c>
      <c r="AN190" s="18" t="s">
        <v>429</v>
      </c>
      <c r="AO190" s="18">
        <v>10</v>
      </c>
      <c r="AP190" s="18">
        <v>15</v>
      </c>
      <c r="AQ190" s="18">
        <v>1950</v>
      </c>
      <c r="AR190"/>
      <c r="AS190"/>
      <c r="AT190" s="13" t="s">
        <v>695</v>
      </c>
      <c r="AU190" s="14" t="s">
        <v>696</v>
      </c>
      <c r="AV190"/>
      <c r="AW190" s="18" t="s">
        <v>410</v>
      </c>
      <c r="AX190"/>
      <c r="AY190"/>
      <c r="AZ190" s="14" t="s">
        <v>887</v>
      </c>
      <c r="BA190" s="14" t="s">
        <v>369</v>
      </c>
      <c r="BB190" s="13" t="s">
        <v>888</v>
      </c>
      <c r="BC190" s="18">
        <v>954</v>
      </c>
      <c r="BD190" s="18">
        <v>417</v>
      </c>
      <c r="BE190" s="18">
        <v>2128</v>
      </c>
      <c r="BF190" s="18">
        <v>954</v>
      </c>
      <c r="BG190" s="18">
        <v>417</v>
      </c>
      <c r="BH190" s="18">
        <v>2128</v>
      </c>
      <c r="BI190" s="1">
        <v>5.0378197997775302</v>
      </c>
      <c r="BJ190" s="1">
        <v>8.1790878754171299</v>
      </c>
      <c r="BK190" s="18" t="s">
        <v>155</v>
      </c>
      <c r="BL190" s="18">
        <v>10</v>
      </c>
      <c r="BM190" s="18" t="s">
        <v>155</v>
      </c>
      <c r="BN190" s="18" t="s">
        <v>3459</v>
      </c>
      <c r="BO190" s="18">
        <v>954</v>
      </c>
      <c r="BP190" s="18">
        <v>521</v>
      </c>
      <c r="BQ190" s="18">
        <v>2313</v>
      </c>
      <c r="BR190" s="18">
        <v>14</v>
      </c>
      <c r="BS190" s="18">
        <v>7</v>
      </c>
      <c r="BT190" s="18" t="s">
        <v>3459</v>
      </c>
      <c r="BU190" s="8">
        <v>48759.96</v>
      </c>
      <c r="BV190" s="18" t="s">
        <v>3456</v>
      </c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 s="18" t="s">
        <v>40</v>
      </c>
      <c r="DS190"/>
      <c r="DT190"/>
      <c r="DU190" s="1">
        <v>2012</v>
      </c>
      <c r="DV190" s="20" t="s">
        <v>3508</v>
      </c>
      <c r="DW190" s="20" t="s">
        <v>3387</v>
      </c>
      <c r="DX190" s="20" t="s">
        <v>3565</v>
      </c>
      <c r="DY190" s="1">
        <v>60</v>
      </c>
      <c r="DZ190" s="1">
        <v>17632</v>
      </c>
      <c r="EA190" s="1">
        <v>702</v>
      </c>
      <c r="EB190" s="1">
        <v>250</v>
      </c>
      <c r="EC190" s="1">
        <v>0</v>
      </c>
      <c r="ED190" s="1">
        <v>299</v>
      </c>
      <c r="EE190" s="1">
        <v>0</v>
      </c>
      <c r="EF190" s="1">
        <v>299</v>
      </c>
      <c r="EG190" s="1">
        <v>150</v>
      </c>
      <c r="EH190" s="1">
        <v>299</v>
      </c>
      <c r="EI190" s="1">
        <v>599</v>
      </c>
      <c r="EJ190"/>
      <c r="EK190" s="1">
        <v>15868.8</v>
      </c>
      <c r="EL190" s="1">
        <v>6</v>
      </c>
      <c r="EM190" s="1">
        <v>19395.2</v>
      </c>
      <c r="EN190" s="1">
        <v>243</v>
      </c>
      <c r="EO190" s="18">
        <v>10.01</v>
      </c>
      <c r="EP190" s="18" t="s">
        <v>266</v>
      </c>
      <c r="EQ190"/>
      <c r="ER190"/>
      <c r="ES190"/>
      <c r="ET190"/>
      <c r="EU190"/>
      <c r="EV190"/>
      <c r="EW190"/>
      <c r="EX190" s="1">
        <v>0</v>
      </c>
      <c r="EY190"/>
      <c r="EZ190" s="1">
        <v>0</v>
      </c>
      <c r="FA190"/>
      <c r="FB190"/>
      <c r="FC190" s="17" t="s">
        <v>3462</v>
      </c>
      <c r="FD190"/>
      <c r="FE190"/>
      <c r="FF190" s="1">
        <v>243.32</v>
      </c>
      <c r="FG190" s="1" t="n">
        <f si="10" t="shared"/>
        <v>243.0</v>
      </c>
      <c r="FH190"/>
      <c r="FI190"/>
      <c r="FJ190"/>
      <c r="FK190"/>
    </row>
    <row r="191" spans="1:167">
      <c r="A191" s="18" t="s">
        <v>266</v>
      </c>
      <c r="B191" s="17" t="s">
        <v>1069</v>
      </c>
      <c r="C191"/>
      <c r="D191" s="18" t="s">
        <v>161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 s="14" t="s">
        <v>281</v>
      </c>
      <c r="AH191"/>
      <c r="AI191" s="14" t="s">
        <v>1826</v>
      </c>
      <c r="AJ191"/>
      <c r="AK191" s="5" t="s">
        <v>3529</v>
      </c>
      <c r="AL191" s="18" t="s">
        <v>143</v>
      </c>
      <c r="AM191" s="18" t="s">
        <v>186</v>
      </c>
      <c r="AN191" s="18" t="s">
        <v>468</v>
      </c>
      <c r="AO191" s="18">
        <v>10</v>
      </c>
      <c r="AP191" s="18">
        <v>20</v>
      </c>
      <c r="AQ191" s="18">
        <v>1950</v>
      </c>
      <c r="AR191"/>
      <c r="AS191"/>
      <c r="AT191" s="13" t="s">
        <v>758</v>
      </c>
      <c r="AU191" s="14" t="s">
        <v>759</v>
      </c>
      <c r="AV191"/>
      <c r="AW191" s="18" t="s">
        <v>871</v>
      </c>
      <c r="AX191"/>
      <c r="AY191"/>
      <c r="AZ191" s="14" t="s">
        <v>955</v>
      </c>
      <c r="BA191" s="14" t="s">
        <v>369</v>
      </c>
      <c r="BB191" s="13" t="s">
        <v>956</v>
      </c>
      <c r="BC191" s="18">
        <v>954</v>
      </c>
      <c r="BD191" s="18">
        <v>418</v>
      </c>
      <c r="BE191" s="18">
        <v>2129</v>
      </c>
      <c r="BF191" s="18">
        <v>954</v>
      </c>
      <c r="BG191" s="18">
        <v>418</v>
      </c>
      <c r="BH191" s="18">
        <v>2129</v>
      </c>
      <c r="BI191" s="18">
        <v>5</v>
      </c>
      <c r="BJ191" s="18">
        <v>5</v>
      </c>
      <c r="BK191" s="18" t="s">
        <v>155</v>
      </c>
      <c r="BL191" s="18">
        <v>15</v>
      </c>
      <c r="BM191" s="18" t="s">
        <v>155</v>
      </c>
      <c r="BN191" s="18" t="s">
        <v>3459</v>
      </c>
      <c r="BO191" s="18">
        <v>954</v>
      </c>
      <c r="BP191" s="18">
        <v>521</v>
      </c>
      <c r="BQ191" s="18">
        <v>2314</v>
      </c>
      <c r="BR191" s="18">
        <v>13</v>
      </c>
      <c r="BS191" s="18">
        <v>8</v>
      </c>
      <c r="BT191" s="18" t="s">
        <v>3459</v>
      </c>
      <c r="BU191" s="8">
        <v>34992</v>
      </c>
      <c r="BV191" s="18" t="s">
        <v>3456</v>
      </c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 s="18" t="s">
        <v>40</v>
      </c>
      <c r="DS191"/>
      <c r="DT191"/>
      <c r="DU191" s="1">
        <v>2014</v>
      </c>
      <c r="DV191" s="20" t="s">
        <v>3508</v>
      </c>
      <c r="DW191" s="20" t="s">
        <v>3388</v>
      </c>
      <c r="DX191" s="20" t="s">
        <v>3559</v>
      </c>
      <c r="DY191" s="1">
        <v>75</v>
      </c>
      <c r="DZ191" s="1">
        <v>25163</v>
      </c>
      <c r="EA191" s="1">
        <v>781</v>
      </c>
      <c r="EB191" s="1">
        <v>10</v>
      </c>
      <c r="EC191" s="1">
        <v>1000</v>
      </c>
      <c r="ED191" s="1">
        <v>0</v>
      </c>
      <c r="EE191" s="1">
        <v>0</v>
      </c>
      <c r="EF191" s="1">
        <v>0</v>
      </c>
      <c r="EG191" s="1">
        <v>200</v>
      </c>
      <c r="EH191" s="1">
        <v>0</v>
      </c>
      <c r="EI191" s="1">
        <v>0</v>
      </c>
      <c r="EJ191"/>
      <c r="EK191" s="1">
        <v>22646.7</v>
      </c>
      <c r="EL191" s="1">
        <v>1</v>
      </c>
      <c r="EM191" s="1">
        <v>27679.3</v>
      </c>
      <c r="EN191" s="1">
        <v>501</v>
      </c>
      <c r="EO191" s="18">
        <v>14.3</v>
      </c>
      <c r="EP191" s="18" t="s">
        <v>266</v>
      </c>
      <c r="EQ191"/>
      <c r="ER191"/>
      <c r="ES191"/>
      <c r="ET191"/>
      <c r="EU191"/>
      <c r="EV191"/>
      <c r="EW191"/>
      <c r="EX191" s="1">
        <v>20797.88</v>
      </c>
      <c r="EY191"/>
      <c r="EZ191" s="1">
        <v>22219</v>
      </c>
      <c r="FA191"/>
      <c r="FB191"/>
      <c r="FC191" s="17" t="s">
        <v>3462</v>
      </c>
      <c r="FD191"/>
      <c r="FE191"/>
      <c r="FF191" s="1">
        <v>500.75</v>
      </c>
      <c r="FG191" s="1" t="n">
        <f si="10" t="shared"/>
        <v>501.0</v>
      </c>
      <c r="FH191"/>
      <c r="FI191"/>
      <c r="FJ191"/>
      <c r="FK191"/>
    </row>
    <row r="192" spans="1:167">
      <c r="A192" s="18" t="s">
        <v>266</v>
      </c>
      <c r="B192" s="17" t="s">
        <v>1069</v>
      </c>
      <c r="C192" s="26">
        <v>32127</v>
      </c>
      <c r="D192" s="18" t="s">
        <v>161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 s="14" t="s">
        <v>1947</v>
      </c>
      <c r="AH192" s="14" t="s">
        <v>242</v>
      </c>
      <c r="AI192" s="14" t="s">
        <v>1948</v>
      </c>
      <c r="AJ192"/>
      <c r="AK192" s="5" t="s">
        <v>3529</v>
      </c>
      <c r="AL192" s="14" t="s">
        <v>143</v>
      </c>
      <c r="AM192" s="14" t="s">
        <v>222</v>
      </c>
      <c r="AN192" s="14" t="s">
        <v>1949</v>
      </c>
      <c r="AO192" s="12">
        <v>11</v>
      </c>
      <c r="AP192" s="12">
        <v>17</v>
      </c>
      <c r="AQ192" s="12">
        <v>1974</v>
      </c>
      <c r="AR192"/>
      <c r="AS192"/>
      <c r="AT192" s="13" t="s">
        <v>1950</v>
      </c>
      <c r="AU192"/>
      <c r="AV192"/>
      <c r="AW192"/>
      <c r="AX192"/>
      <c r="AY192"/>
      <c r="AZ192" s="14" t="s">
        <v>1951</v>
      </c>
      <c r="BA192" s="14" t="s">
        <v>374</v>
      </c>
      <c r="BB192" s="13" t="s">
        <v>1952</v>
      </c>
      <c r="BC192" s="18">
        <v>910</v>
      </c>
      <c r="BD192" s="18">
        <v>419</v>
      </c>
      <c r="BE192" s="18">
        <v>2126</v>
      </c>
      <c r="BF192" s="18">
        <v>910</v>
      </c>
      <c r="BG192" s="18">
        <v>419</v>
      </c>
      <c r="BH192" s="18">
        <v>2126</v>
      </c>
      <c r="BI192" s="18">
        <v>7</v>
      </c>
      <c r="BJ192" s="18">
        <v>3</v>
      </c>
      <c r="BK192" s="18" t="s">
        <v>1052</v>
      </c>
      <c r="BL192" s="18">
        <v>20</v>
      </c>
      <c r="BM192" s="18" t="s">
        <v>1053</v>
      </c>
      <c r="BN192" s="18" t="s">
        <v>3459</v>
      </c>
      <c r="BO192" s="18">
        <v>910</v>
      </c>
      <c r="BP192" s="18">
        <v>521</v>
      </c>
      <c r="BQ192" s="18">
        <v>2315</v>
      </c>
      <c r="BR192" s="18">
        <v>11</v>
      </c>
      <c r="BS192" s="18">
        <v>0</v>
      </c>
      <c r="BT192" s="18" t="s">
        <v>3459</v>
      </c>
      <c r="BU192" s="8">
        <v>73000</v>
      </c>
      <c r="BV192" s="18" t="s">
        <v>3456</v>
      </c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 s="18" t="s">
        <v>40</v>
      </c>
      <c r="DS192"/>
      <c r="DT192"/>
      <c r="DU192" s="1">
        <v>2015</v>
      </c>
      <c r="DV192" s="20" t="s">
        <v>3508</v>
      </c>
      <c r="DW192" s="20" t="s">
        <v>3387</v>
      </c>
      <c r="DX192" s="20" t="s">
        <v>3565</v>
      </c>
      <c r="DY192" s="1">
        <v>75</v>
      </c>
      <c r="DZ192" s="1">
        <v>28998</v>
      </c>
      <c r="EA192" s="1">
        <v>659</v>
      </c>
      <c r="EB192" s="1">
        <v>250</v>
      </c>
      <c r="EC192" s="1">
        <v>0</v>
      </c>
      <c r="ED192" s="1">
        <v>0</v>
      </c>
      <c r="EE192" s="1">
        <v>0</v>
      </c>
      <c r="EF192" s="1">
        <v>0</v>
      </c>
      <c r="EG192" s="1">
        <v>250</v>
      </c>
      <c r="EH192" s="1">
        <v>0</v>
      </c>
      <c r="EI192" s="1">
        <v>599</v>
      </c>
      <c r="EJ192"/>
      <c r="EK192" s="1">
        <v>26098.2</v>
      </c>
      <c r="EL192" s="1">
        <v>1</v>
      </c>
      <c r="EM192" s="1">
        <v>31897.8</v>
      </c>
      <c r="EN192" s="1">
        <v>515</v>
      </c>
      <c r="EO192" s="18">
        <v>11.2</v>
      </c>
      <c r="EP192" s="18" t="s">
        <v>1797</v>
      </c>
      <c r="EQ192" s="18" t="s">
        <v>1057</v>
      </c>
      <c r="ER192" s="1">
        <v>400</v>
      </c>
      <c r="ES192" s="1">
        <v>2008</v>
      </c>
      <c r="ET192" s="18" t="s">
        <v>1470</v>
      </c>
      <c r="EU192" s="18" t="s">
        <v>3387</v>
      </c>
      <c r="EV192" s="18" t="s">
        <v>3531</v>
      </c>
      <c r="EW192" s="1">
        <v>8500</v>
      </c>
      <c r="EX192" s="1">
        <v>23123.9</v>
      </c>
      <c r="EY192" s="18" t="s">
        <v>163</v>
      </c>
      <c r="EZ192" s="1">
        <v>24918</v>
      </c>
      <c r="FA192" s="18" t="s">
        <v>164</v>
      </c>
      <c r="FB192"/>
      <c r="FC192" s="17" t="s">
        <v>3462</v>
      </c>
      <c r="FD192"/>
      <c r="FE192"/>
      <c r="FF192" s="1">
        <v>515.36</v>
      </c>
      <c r="FG192" s="1" t="n">
        <f si="10" t="shared"/>
        <v>515.0</v>
      </c>
      <c r="FH192"/>
      <c r="FI192"/>
      <c r="FJ192" s="18">
        <v>0</v>
      </c>
      <c r="FK192" s="1" t="n">
        <f ref="FK192:FK193" si="13" t="shared">EW192</f>
        <v>8500.0</v>
      </c>
    </row>
    <row r="193" spans="1:167">
      <c r="A193" s="18" t="s">
        <v>266</v>
      </c>
      <c r="B193" s="17" t="s">
        <v>1069</v>
      </c>
      <c r="C193"/>
      <c r="D193" s="18" t="s">
        <v>161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 s="14" t="s">
        <v>667</v>
      </c>
      <c r="AH193" s="14" t="s">
        <v>306</v>
      </c>
      <c r="AI193" s="14" t="s">
        <v>537</v>
      </c>
      <c r="AJ193" s="14" t="s">
        <v>683</v>
      </c>
      <c r="AK193" s="5" t="s">
        <v>3529</v>
      </c>
      <c r="AL193" s="18" t="s">
        <v>143</v>
      </c>
      <c r="AM193" s="18" t="s">
        <v>154</v>
      </c>
      <c r="AN193" s="18" t="s">
        <v>518</v>
      </c>
      <c r="AO193" s="18">
        <v>10</v>
      </c>
      <c r="AP193" s="18">
        <v>15</v>
      </c>
      <c r="AQ193" s="18">
        <v>1970</v>
      </c>
      <c r="AR193"/>
      <c r="AS193"/>
      <c r="AT193" s="13" t="s">
        <v>344</v>
      </c>
      <c r="AU193" s="14" t="s">
        <v>834</v>
      </c>
      <c r="AV193"/>
      <c r="AW193" s="18" t="s">
        <v>410</v>
      </c>
      <c r="AX193"/>
      <c r="AY193"/>
      <c r="AZ193" s="14" t="s">
        <v>1027</v>
      </c>
      <c r="BA193" s="14" t="s">
        <v>374</v>
      </c>
      <c r="BB193" s="13" t="s">
        <v>1028</v>
      </c>
      <c r="BC193" s="18">
        <v>954</v>
      </c>
      <c r="BD193" s="18">
        <v>420</v>
      </c>
      <c r="BE193" s="18">
        <v>2127</v>
      </c>
      <c r="BF193" s="18">
        <v>954</v>
      </c>
      <c r="BG193" s="18">
        <v>420</v>
      </c>
      <c r="BH193" s="18">
        <v>2127</v>
      </c>
      <c r="BI193" s="18">
        <v>8</v>
      </c>
      <c r="BJ193" s="18">
        <v>2</v>
      </c>
      <c r="BK193" s="18" t="s">
        <v>1051</v>
      </c>
      <c r="BL193" s="18">
        <v>25</v>
      </c>
      <c r="BM193" s="18" t="s">
        <v>1801</v>
      </c>
      <c r="BN193" s="18" t="s">
        <v>3459</v>
      </c>
      <c r="BO193" s="18">
        <v>954</v>
      </c>
      <c r="BP193" s="18">
        <v>521</v>
      </c>
      <c r="BQ193" s="18">
        <v>2316</v>
      </c>
      <c r="BR193" s="18">
        <v>10</v>
      </c>
      <c r="BS193" s="18">
        <v>1</v>
      </c>
      <c r="BT193" s="18" t="s">
        <v>3459</v>
      </c>
      <c r="BU193" s="8">
        <v>53960.04</v>
      </c>
      <c r="BV193" s="18" t="s">
        <v>3456</v>
      </c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 s="18" t="s">
        <v>40</v>
      </c>
      <c r="DS193"/>
      <c r="DT193"/>
      <c r="DU193" s="1">
        <v>2015</v>
      </c>
      <c r="DV193" s="20" t="s">
        <v>3513</v>
      </c>
      <c r="DW193" s="20" t="s">
        <v>3384</v>
      </c>
      <c r="DX193" s="20" t="s">
        <v>3534</v>
      </c>
      <c r="DY193" s="1">
        <v>72</v>
      </c>
      <c r="DZ193" s="1">
        <v>25882</v>
      </c>
      <c r="EA193" s="1">
        <v>761</v>
      </c>
      <c r="EB193" s="1">
        <v>125</v>
      </c>
      <c r="EC193" s="1">
        <v>0</v>
      </c>
      <c r="ED193" s="1">
        <v>399</v>
      </c>
      <c r="EE193" s="1">
        <v>0</v>
      </c>
      <c r="EF193" s="1">
        <v>399</v>
      </c>
      <c r="EG193" s="1">
        <v>300</v>
      </c>
      <c r="EH193" s="1">
        <v>399</v>
      </c>
      <c r="EI193" s="1">
        <v>499</v>
      </c>
      <c r="EJ193"/>
      <c r="EK193" s="1">
        <v>23293.8</v>
      </c>
      <c r="EL193" s="1">
        <v>6</v>
      </c>
      <c r="EM193" s="1">
        <v>28470.2</v>
      </c>
      <c r="EN193" s="1">
        <v>483</v>
      </c>
      <c r="EO193" s="18">
        <v>14.3</v>
      </c>
      <c r="EP193" s="18" t="s">
        <v>1797</v>
      </c>
      <c r="EQ193" s="18" t="s">
        <v>1058</v>
      </c>
      <c r="ER193" s="1">
        <v>700</v>
      </c>
      <c r="ES193" s="1">
        <v>2009</v>
      </c>
      <c r="ET193" s="18" t="s">
        <v>3513</v>
      </c>
      <c r="EU193" s="18" t="s">
        <v>1068</v>
      </c>
      <c r="EV193" s="18" t="s">
        <v>3532</v>
      </c>
      <c r="EW193" s="1">
        <v>13500</v>
      </c>
      <c r="EX193" s="1">
        <v>24703</v>
      </c>
      <c r="EY193" s="18" t="s">
        <v>162</v>
      </c>
      <c r="EZ193" s="1">
        <v>0</v>
      </c>
      <c r="FA193" s="18" t="s">
        <v>1798</v>
      </c>
      <c r="FB193"/>
      <c r="FC193" s="17" t="s">
        <v>3462</v>
      </c>
      <c r="FD193"/>
      <c r="FE193"/>
      <c r="FF193" s="1">
        <v>483.28</v>
      </c>
      <c r="FG193" s="1" t="n">
        <f si="10" t="shared"/>
        <v>483.0</v>
      </c>
      <c r="FH193"/>
      <c r="FI193"/>
      <c r="FJ193" s="18">
        <v>0</v>
      </c>
      <c r="FK193" s="1" t="n">
        <f si="13" t="shared"/>
        <v>13500.0</v>
      </c>
    </row>
    <row r="194" spans="1:167">
      <c r="A194" s="18" t="s">
        <v>266</v>
      </c>
      <c r="B194" s="17" t="s">
        <v>1069</v>
      </c>
      <c r="C194" s="26" t="s">
        <v>3460</v>
      </c>
      <c r="D194" s="18" t="s">
        <v>161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s="14" t="s">
        <v>548</v>
      </c>
      <c r="AH194" s="14" t="s">
        <v>256</v>
      </c>
      <c r="AI194" s="14" t="s">
        <v>660</v>
      </c>
      <c r="AJ194"/>
      <c r="AK194" s="5" t="s">
        <v>3529</v>
      </c>
      <c r="AL194" s="18" t="s">
        <v>143</v>
      </c>
      <c r="AM194" s="18" t="s">
        <v>238</v>
      </c>
      <c r="AN194" s="18" t="s">
        <v>513</v>
      </c>
      <c r="AO194" s="18">
        <v>10</v>
      </c>
      <c r="AP194" s="18">
        <v>15</v>
      </c>
      <c r="AQ194" s="18">
        <v>1940</v>
      </c>
      <c r="AR194"/>
      <c r="AS194"/>
      <c r="AT194" s="13" t="s">
        <v>827</v>
      </c>
      <c r="AU194" s="14" t="s">
        <v>828</v>
      </c>
      <c r="AV194"/>
      <c r="AW194" s="18" t="s">
        <v>410</v>
      </c>
      <c r="AX194"/>
      <c r="AY194"/>
      <c r="AZ194" s="14" t="s">
        <v>1842</v>
      </c>
      <c r="BA194" s="14" t="s">
        <v>1</v>
      </c>
      <c r="BB194" s="13" t="s">
        <v>1020</v>
      </c>
      <c r="BC194" s="18">
        <v>954</v>
      </c>
      <c r="BD194" s="18">
        <v>421</v>
      </c>
      <c r="BE194" s="18">
        <v>2128</v>
      </c>
      <c r="BF194" s="18">
        <v>954</v>
      </c>
      <c r="BG194" s="18">
        <v>421</v>
      </c>
      <c r="BH194" s="18">
        <v>2128</v>
      </c>
      <c r="BI194" s="18">
        <v>8</v>
      </c>
      <c r="BJ194" s="18">
        <v>2</v>
      </c>
      <c r="BK194" s="18" t="s">
        <v>1051</v>
      </c>
      <c r="BL194" s="18">
        <v>30</v>
      </c>
      <c r="BM194" s="18" t="s">
        <v>1801</v>
      </c>
      <c r="BN194" s="18" t="s">
        <v>3459</v>
      </c>
      <c r="BO194" s="18">
        <v>954</v>
      </c>
      <c r="BP194" s="18">
        <v>521</v>
      </c>
      <c r="BQ194" s="18">
        <v>2317</v>
      </c>
      <c r="BR194" s="18">
        <v>18</v>
      </c>
      <c r="BS194" s="18">
        <v>3</v>
      </c>
      <c r="BT194" s="18" t="s">
        <v>3459</v>
      </c>
      <c r="BU194" s="8">
        <v>57600</v>
      </c>
      <c r="BV194" s="18" t="s">
        <v>3456</v>
      </c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 s="18" t="s">
        <v>40</v>
      </c>
      <c r="DS194"/>
      <c r="DT194"/>
      <c r="DU194" s="1">
        <v>2015</v>
      </c>
      <c r="DV194" s="20" t="s">
        <v>3508</v>
      </c>
      <c r="DW194" s="20" t="s">
        <v>3388</v>
      </c>
      <c r="DX194" s="20" t="s">
        <v>3560</v>
      </c>
      <c r="DY194" s="1">
        <v>48</v>
      </c>
      <c r="DZ194" s="1">
        <v>17985</v>
      </c>
      <c r="EA194" s="1">
        <v>502</v>
      </c>
      <c r="EB194" s="1">
        <v>25</v>
      </c>
      <c r="EC194" s="1">
        <v>0</v>
      </c>
      <c r="ED194" s="1">
        <v>0</v>
      </c>
      <c r="EE194" s="1">
        <v>0</v>
      </c>
      <c r="EF194" s="1">
        <v>0</v>
      </c>
      <c r="EG194" s="1">
        <v>350</v>
      </c>
      <c r="EH194" s="1">
        <v>0</v>
      </c>
      <c r="EI194" s="1">
        <v>0</v>
      </c>
      <c r="EJ194"/>
      <c r="EK194" s="1">
        <v>16186.5</v>
      </c>
      <c r="EL194" s="1">
        <v>1</v>
      </c>
      <c r="EM194" s="1">
        <v>19783.5</v>
      </c>
      <c r="EN194" s="1">
        <v>539</v>
      </c>
      <c r="EO194" s="18">
        <v>8.01</v>
      </c>
      <c r="EP194" s="18" t="s">
        <v>266</v>
      </c>
      <c r="EQ194"/>
      <c r="ER194"/>
      <c r="ES194"/>
      <c r="ET194"/>
      <c r="EU194"/>
      <c r="EV194"/>
      <c r="EW194"/>
      <c r="EX194" s="1">
        <v>18477.29</v>
      </c>
      <c r="EY194"/>
      <c r="EZ194" s="1">
        <v>19339</v>
      </c>
      <c r="FA194"/>
      <c r="FB194"/>
      <c r="FC194" s="17" t="s">
        <v>3462</v>
      </c>
      <c r="FD194"/>
      <c r="FE194"/>
      <c r="FF194" s="1">
        <v>538.96</v>
      </c>
      <c r="FG194" s="1" t="n">
        <f si="10" t="shared"/>
        <v>539.0</v>
      </c>
      <c r="FH194"/>
      <c r="FI194"/>
      <c r="FJ194"/>
      <c r="FK194"/>
    </row>
    <row r="195" spans="1:167">
      <c r="A195" s="18" t="s">
        <v>266</v>
      </c>
      <c r="B195" s="17" t="s">
        <v>1069</v>
      </c>
      <c r="C195" s="26">
        <v>32127</v>
      </c>
      <c r="D195" s="18" t="s">
        <v>161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 s="14" t="s">
        <v>296</v>
      </c>
      <c r="AH195" s="14" t="s">
        <v>256</v>
      </c>
      <c r="AI195" s="14" t="s">
        <v>587</v>
      </c>
      <c r="AJ195"/>
      <c r="AK195" s="5" t="s">
        <v>3529</v>
      </c>
      <c r="AL195" s="18" t="s">
        <v>143</v>
      </c>
      <c r="AM195" s="18" t="s">
        <v>197</v>
      </c>
      <c r="AN195" s="18" t="s">
        <v>447</v>
      </c>
      <c r="AO195" s="18">
        <v>10</v>
      </c>
      <c r="AP195" s="18">
        <v>20</v>
      </c>
      <c r="AQ195" s="18">
        <v>1980</v>
      </c>
      <c r="AR195"/>
      <c r="AS195"/>
      <c r="AT195" s="13" t="s">
        <v>720</v>
      </c>
      <c r="AU195" s="14" t="s">
        <v>721</v>
      </c>
      <c r="AV195"/>
      <c r="AW195" s="18" t="s">
        <v>410</v>
      </c>
      <c r="AX195"/>
      <c r="AY195"/>
      <c r="AZ195" s="14" t="s">
        <v>397</v>
      </c>
      <c r="BA195" s="14" t="s">
        <v>376</v>
      </c>
      <c r="BB195" s="13" t="s">
        <v>914</v>
      </c>
      <c r="BC195" s="18">
        <v>954</v>
      </c>
      <c r="BD195" s="18">
        <v>422</v>
      </c>
      <c r="BE195" s="18">
        <v>2129</v>
      </c>
      <c r="BF195" s="18">
        <v>954</v>
      </c>
      <c r="BG195" s="18">
        <v>422</v>
      </c>
      <c r="BH195" s="18">
        <v>2129</v>
      </c>
      <c r="BI195" s="1">
        <v>4.6106785317018897</v>
      </c>
      <c r="BJ195" s="1">
        <v>8.9799777530589608</v>
      </c>
      <c r="BK195" s="18" t="s">
        <v>1800</v>
      </c>
      <c r="BL195" s="18">
        <v>35</v>
      </c>
      <c r="BM195" s="18" t="s">
        <v>3457</v>
      </c>
      <c r="BN195" s="18" t="s">
        <v>3459</v>
      </c>
      <c r="BO195" s="18">
        <v>954</v>
      </c>
      <c r="BP195" s="18">
        <v>521</v>
      </c>
      <c r="BQ195" s="18">
        <v>2318</v>
      </c>
      <c r="BR195" s="18">
        <v>19</v>
      </c>
      <c r="BS195" s="18">
        <v>2</v>
      </c>
      <c r="BT195" s="18" t="s">
        <v>3459</v>
      </c>
      <c r="BU195" s="8">
        <v>24000</v>
      </c>
      <c r="BV195" s="18" t="s">
        <v>3456</v>
      </c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 s="18" t="s">
        <v>40</v>
      </c>
      <c r="DS195"/>
      <c r="DT195"/>
      <c r="DU195" s="1">
        <v>2010</v>
      </c>
      <c r="DV195" s="20" t="s">
        <v>3515</v>
      </c>
      <c r="DW195" s="20" t="s">
        <v>3413</v>
      </c>
      <c r="DX195" s="20" t="s">
        <v>3558</v>
      </c>
      <c r="DY195" s="1">
        <v>60</v>
      </c>
      <c r="DZ195" s="1">
        <v>12999</v>
      </c>
      <c r="EA195" s="1">
        <v>372</v>
      </c>
      <c r="EB195" s="1">
        <v>150</v>
      </c>
      <c r="EC195" s="1">
        <v>500</v>
      </c>
      <c r="ED195" s="1">
        <v>0</v>
      </c>
      <c r="EE195" s="1">
        <v>0</v>
      </c>
      <c r="EF195" s="1">
        <v>0</v>
      </c>
      <c r="EG195" s="1">
        <v>400</v>
      </c>
      <c r="EH195" s="1">
        <v>0</v>
      </c>
      <c r="EI195" s="1">
        <v>499</v>
      </c>
      <c r="EJ195"/>
      <c r="EK195" s="1">
        <v>11699.1</v>
      </c>
      <c r="EL195" s="1">
        <v>6</v>
      </c>
      <c r="EM195" s="1">
        <v>14298.9</v>
      </c>
      <c r="EN195" s="1">
        <v>314</v>
      </c>
      <c r="EO195" s="18">
        <v>10.01</v>
      </c>
      <c r="EP195" s="18" t="s">
        <v>266</v>
      </c>
      <c r="EQ195"/>
      <c r="ER195"/>
      <c r="ES195"/>
      <c r="ET195"/>
      <c r="EU195"/>
      <c r="EV195"/>
      <c r="EW195"/>
      <c r="EX195" s="1">
        <v>11733</v>
      </c>
      <c r="EY195"/>
      <c r="EZ195" s="1">
        <v>11733</v>
      </c>
      <c r="FA195"/>
      <c r="FB195"/>
      <c r="FC195" s="17" t="s">
        <v>3462</v>
      </c>
      <c r="FD195"/>
      <c r="FE195"/>
      <c r="FF195" s="1">
        <v>314.22000000000003</v>
      </c>
      <c r="FG195" s="1" t="n">
        <f ref="FG195:FG258" si="14" t="shared">ROUND(FF195,0)</f>
        <v>314.0</v>
      </c>
      <c r="FH195"/>
      <c r="FI195"/>
      <c r="FJ195"/>
      <c r="FK195"/>
    </row>
    <row r="196" spans="1:167">
      <c r="A196" s="18" t="s">
        <v>266</v>
      </c>
      <c r="B196" s="17" t="s">
        <v>1069</v>
      </c>
      <c r="C196"/>
      <c r="D196" s="18" t="s">
        <v>161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 s="14" t="s">
        <v>261</v>
      </c>
      <c r="AH196" s="14" t="s">
        <v>247</v>
      </c>
      <c r="AI196" s="14" t="s">
        <v>564</v>
      </c>
      <c r="AJ196"/>
      <c r="AK196" s="5" t="s">
        <v>3529</v>
      </c>
      <c r="AL196" s="18" t="s">
        <v>143</v>
      </c>
      <c r="AM196" s="18" t="s">
        <v>202</v>
      </c>
      <c r="AN196" s="18" t="s">
        <v>430</v>
      </c>
      <c r="AO196" s="18">
        <v>10</v>
      </c>
      <c r="AP196" s="18">
        <v>20</v>
      </c>
      <c r="AQ196" s="18">
        <v>1960</v>
      </c>
      <c r="AR196"/>
      <c r="AS196"/>
      <c r="AT196" s="13" t="s">
        <v>697</v>
      </c>
      <c r="AU196" s="14" t="s">
        <v>361</v>
      </c>
      <c r="AV196"/>
      <c r="AW196" s="18" t="s">
        <v>410</v>
      </c>
      <c r="AX196"/>
      <c r="AY196"/>
      <c r="AZ196" s="14" t="s">
        <v>889</v>
      </c>
      <c r="BA196" s="14" t="s">
        <v>376</v>
      </c>
      <c r="BB196" s="13" t="s">
        <v>890</v>
      </c>
      <c r="BC196" s="18">
        <v>954</v>
      </c>
      <c r="BD196" s="18">
        <v>423</v>
      </c>
      <c r="BE196" s="18">
        <v>2130</v>
      </c>
      <c r="BF196" s="18">
        <v>954</v>
      </c>
      <c r="BG196" s="18">
        <v>423</v>
      </c>
      <c r="BH196" s="18">
        <v>2130</v>
      </c>
      <c r="BI196" s="1">
        <v>5.0111234705228096</v>
      </c>
      <c r="BJ196" s="1">
        <v>8.2291434927697509</v>
      </c>
      <c r="BK196" s="18" t="s">
        <v>1800</v>
      </c>
      <c r="BL196" s="18">
        <v>40</v>
      </c>
      <c r="BM196" s="18" t="s">
        <v>3457</v>
      </c>
      <c r="BN196" s="18" t="s">
        <v>3459</v>
      </c>
      <c r="BO196" s="18">
        <v>954</v>
      </c>
      <c r="BP196" s="18">
        <v>521</v>
      </c>
      <c r="BQ196" s="18">
        <v>2319</v>
      </c>
      <c r="BR196" s="18">
        <v>6</v>
      </c>
      <c r="BS196" s="18">
        <v>5</v>
      </c>
      <c r="BT196" s="18" t="s">
        <v>3459</v>
      </c>
      <c r="BU196" s="8">
        <v>81999.959999999992</v>
      </c>
      <c r="BV196" s="18" t="s">
        <v>3456</v>
      </c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 s="18" t="s">
        <v>40</v>
      </c>
      <c r="DS196"/>
      <c r="DT196"/>
      <c r="DU196" s="1">
        <v>2014</v>
      </c>
      <c r="DV196" s="20" t="s">
        <v>3508</v>
      </c>
      <c r="DW196" s="20" t="s">
        <v>3387</v>
      </c>
      <c r="DX196" s="20" t="s">
        <v>3569</v>
      </c>
      <c r="DY196" s="1">
        <v>72</v>
      </c>
      <c r="DZ196" s="1">
        <v>23710</v>
      </c>
      <c r="EA196" s="1">
        <v>1006</v>
      </c>
      <c r="EB196" s="1">
        <v>125</v>
      </c>
      <c r="EC196" s="1">
        <v>1731</v>
      </c>
      <c r="ED196" s="1">
        <v>699</v>
      </c>
      <c r="EE196" s="1">
        <v>0</v>
      </c>
      <c r="EF196" s="1">
        <v>699</v>
      </c>
      <c r="EG196" s="1">
        <v>450</v>
      </c>
      <c r="EH196" s="1">
        <v>699</v>
      </c>
      <c r="EI196" s="1">
        <v>0</v>
      </c>
      <c r="EJ196"/>
      <c r="EK196" s="1">
        <v>21339</v>
      </c>
      <c r="EL196" s="1">
        <v>2</v>
      </c>
      <c r="EM196" s="1">
        <v>26081</v>
      </c>
      <c r="EN196" s="1">
        <v>586</v>
      </c>
      <c r="EO196" s="18">
        <v>12.5</v>
      </c>
      <c r="EP196" s="18" t="s">
        <v>266</v>
      </c>
      <c r="EQ196"/>
      <c r="ER196"/>
      <c r="ES196"/>
      <c r="ET196"/>
      <c r="EU196"/>
      <c r="EV196"/>
      <c r="EW196"/>
      <c r="EX196" s="1">
        <v>22487.74</v>
      </c>
      <c r="EY196"/>
      <c r="EZ196" s="1">
        <v>23843</v>
      </c>
      <c r="FA196"/>
      <c r="FB196"/>
      <c r="FC196" s="17" t="s">
        <v>3462</v>
      </c>
      <c r="FD196"/>
      <c r="FE196"/>
      <c r="FF196" s="1">
        <v>586.09</v>
      </c>
      <c r="FG196" s="1" t="n">
        <f si="14" t="shared"/>
        <v>586.0</v>
      </c>
      <c r="FH196"/>
      <c r="FI196"/>
      <c r="FJ196"/>
      <c r="FK196"/>
    </row>
    <row r="197" spans="1:167">
      <c r="A197" s="18" t="s">
        <v>266</v>
      </c>
      <c r="B197" s="17" t="s">
        <v>1069</v>
      </c>
      <c r="C197"/>
      <c r="D197" s="18" t="s">
        <v>161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 s="14" t="s">
        <v>635</v>
      </c>
      <c r="AH197" s="14" t="s">
        <v>242</v>
      </c>
      <c r="AI197" s="14" t="s">
        <v>636</v>
      </c>
      <c r="AJ197"/>
      <c r="AK197" s="5" t="s">
        <v>3529</v>
      </c>
      <c r="AL197" s="18" t="s">
        <v>143</v>
      </c>
      <c r="AM197" s="18" t="s">
        <v>177</v>
      </c>
      <c r="AN197" s="18" t="s">
        <v>497</v>
      </c>
      <c r="AO197" s="18">
        <v>10</v>
      </c>
      <c r="AP197" s="18">
        <v>20</v>
      </c>
      <c r="AQ197" s="18">
        <v>1980</v>
      </c>
      <c r="AR197"/>
      <c r="AS197"/>
      <c r="AT197" s="13" t="s">
        <v>800</v>
      </c>
      <c r="AU197" s="14" t="s">
        <v>801</v>
      </c>
      <c r="AV197"/>
      <c r="AW197" s="18" t="s">
        <v>410</v>
      </c>
      <c r="AX197"/>
      <c r="AY197"/>
      <c r="AZ197" s="14" t="s">
        <v>396</v>
      </c>
      <c r="BA197" s="14" t="s">
        <v>1</v>
      </c>
      <c r="BB197" s="13" t="s">
        <v>998</v>
      </c>
      <c r="BC197" s="18">
        <v>954</v>
      </c>
      <c r="BD197" s="18">
        <v>424</v>
      </c>
      <c r="BE197" s="18">
        <v>2131</v>
      </c>
      <c r="BF197" s="18">
        <v>954</v>
      </c>
      <c r="BG197" s="18">
        <v>424</v>
      </c>
      <c r="BH197" s="18">
        <v>2131</v>
      </c>
      <c r="BI197" s="18">
        <v>5</v>
      </c>
      <c r="BJ197" s="18">
        <v>5</v>
      </c>
      <c r="BK197" s="18" t="s">
        <v>155</v>
      </c>
      <c r="BL197" s="18">
        <v>45</v>
      </c>
      <c r="BM197" s="18" t="s">
        <v>155</v>
      </c>
      <c r="BN197" s="18" t="s">
        <v>3459</v>
      </c>
      <c r="BO197" s="18">
        <v>954</v>
      </c>
      <c r="BP197" s="18">
        <v>521</v>
      </c>
      <c r="BQ197" s="18">
        <v>2320</v>
      </c>
      <c r="BR197" s="18">
        <v>18</v>
      </c>
      <c r="BS197" s="18">
        <v>3</v>
      </c>
      <c r="BT197" s="18" t="s">
        <v>3459</v>
      </c>
      <c r="BU197" s="8">
        <v>86412</v>
      </c>
      <c r="BV197" s="18" t="s">
        <v>3456</v>
      </c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 s="18" t="s">
        <v>40</v>
      </c>
      <c r="DS197"/>
      <c r="DT197"/>
      <c r="DU197" s="1">
        <v>2015</v>
      </c>
      <c r="DV197" s="20" t="s">
        <v>3508</v>
      </c>
      <c r="DW197" s="20" t="s">
        <v>3387</v>
      </c>
      <c r="DX197" s="20" t="s">
        <v>3565</v>
      </c>
      <c r="DY197" s="1">
        <v>60</v>
      </c>
      <c r="DZ197" s="1">
        <v>19837</v>
      </c>
      <c r="EA197" s="1">
        <v>1258</v>
      </c>
      <c r="EB197" s="1">
        <v>250</v>
      </c>
      <c r="EC197" s="1">
        <v>15000</v>
      </c>
      <c r="ED197" s="1">
        <v>589</v>
      </c>
      <c r="EE197" s="1">
        <v>0</v>
      </c>
      <c r="EF197" s="1">
        <v>589</v>
      </c>
      <c r="EG197" s="1">
        <v>500</v>
      </c>
      <c r="EH197" s="1">
        <v>589</v>
      </c>
      <c r="EI197" s="1">
        <v>250</v>
      </c>
      <c r="EJ197"/>
      <c r="EK197" s="1">
        <v>17853.3</v>
      </c>
      <c r="EL197" s="1">
        <v>6</v>
      </c>
      <c r="EM197" s="1">
        <v>21820.7</v>
      </c>
      <c r="EN197" s="1">
        <v>133</v>
      </c>
      <c r="EO197" s="18">
        <v>14.3</v>
      </c>
      <c r="EP197" s="18" t="s">
        <v>266</v>
      </c>
      <c r="EQ197"/>
      <c r="ER197"/>
      <c r="ES197"/>
      <c r="ET197"/>
      <c r="EU197"/>
      <c r="EV197"/>
      <c r="EW197"/>
      <c r="EX197" s="1">
        <v>22133.29</v>
      </c>
      <c r="EY197"/>
      <c r="EZ197" s="1">
        <v>23394</v>
      </c>
      <c r="FA197"/>
      <c r="FB197"/>
      <c r="FC197" s="17" t="s">
        <v>3462</v>
      </c>
      <c r="FD197"/>
      <c r="FE197"/>
      <c r="FF197" s="1">
        <v>132.71</v>
      </c>
      <c r="FG197" s="1" t="n">
        <f si="14" t="shared"/>
        <v>133.0</v>
      </c>
      <c r="FH197"/>
      <c r="FI197"/>
      <c r="FJ197"/>
      <c r="FK197"/>
    </row>
    <row r="198" spans="1:167">
      <c r="A198" s="18" t="s">
        <v>266</v>
      </c>
      <c r="B198" s="17" t="s">
        <v>1069</v>
      </c>
      <c r="C198"/>
      <c r="D198" s="18" t="s">
        <v>161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 s="14" t="s">
        <v>635</v>
      </c>
      <c r="AH198" s="14" t="s">
        <v>242</v>
      </c>
      <c r="AI198" s="14" t="s">
        <v>636</v>
      </c>
      <c r="AJ198"/>
      <c r="AK198" s="5" t="s">
        <v>3529</v>
      </c>
      <c r="AL198" s="18" t="s">
        <v>143</v>
      </c>
      <c r="AM198" s="18" t="s">
        <v>219</v>
      </c>
      <c r="AN198" s="18" t="s">
        <v>498</v>
      </c>
      <c r="AO198" s="18">
        <v>10</v>
      </c>
      <c r="AP198" s="18">
        <v>11</v>
      </c>
      <c r="AQ198" s="18">
        <v>1990</v>
      </c>
      <c r="AR198"/>
      <c r="AS198"/>
      <c r="AT198" s="13" t="s">
        <v>802</v>
      </c>
      <c r="AU198" s="14" t="s">
        <v>803</v>
      </c>
      <c r="AV198"/>
      <c r="AW198" s="18" t="s">
        <v>410</v>
      </c>
      <c r="AX198"/>
      <c r="AY198"/>
      <c r="AZ198" s="14" t="s">
        <v>738</v>
      </c>
      <c r="BA198" s="14" t="s">
        <v>391</v>
      </c>
      <c r="BB198" s="13" t="s">
        <v>999</v>
      </c>
      <c r="BC198" s="18">
        <v>954</v>
      </c>
      <c r="BD198" s="18">
        <v>425</v>
      </c>
      <c r="BE198" s="18">
        <v>2132</v>
      </c>
      <c r="BF198" s="18">
        <v>954</v>
      </c>
      <c r="BG198" s="18">
        <v>425</v>
      </c>
      <c r="BH198" s="18">
        <v>2132</v>
      </c>
      <c r="BI198" s="18">
        <v>9</v>
      </c>
      <c r="BJ198" s="18">
        <v>1</v>
      </c>
      <c r="BK198" s="18" t="s">
        <v>1800</v>
      </c>
      <c r="BL198" s="18">
        <v>50</v>
      </c>
      <c r="BM198" s="18" t="s">
        <v>3457</v>
      </c>
      <c r="BN198" s="18" t="s">
        <v>3459</v>
      </c>
      <c r="BO198" s="18">
        <v>954</v>
      </c>
      <c r="BP198" s="18">
        <v>521</v>
      </c>
      <c r="BQ198" s="18">
        <v>2321</v>
      </c>
      <c r="BR198" s="18">
        <v>4</v>
      </c>
      <c r="BS198" s="18">
        <v>4</v>
      </c>
      <c r="BT198" s="18" t="s">
        <v>3459</v>
      </c>
      <c r="BU198" s="8">
        <v>54960.04</v>
      </c>
      <c r="BV198" s="18" t="s">
        <v>3456</v>
      </c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 s="18" t="s">
        <v>40</v>
      </c>
      <c r="DS198"/>
      <c r="DT198"/>
      <c r="DU198" s="1">
        <v>2015</v>
      </c>
      <c r="DV198" s="20" t="s">
        <v>3508</v>
      </c>
      <c r="DW198" s="20" t="s">
        <v>3391</v>
      </c>
      <c r="DX198" s="20" t="s">
        <v>3567</v>
      </c>
      <c r="DY198" s="1">
        <v>72</v>
      </c>
      <c r="DZ198" s="1">
        <v>21495</v>
      </c>
      <c r="EA198" s="1">
        <v>1510</v>
      </c>
      <c r="EB198" s="1">
        <v>125</v>
      </c>
      <c r="EC198" s="1">
        <v>0</v>
      </c>
      <c r="ED198" s="1">
        <v>0</v>
      </c>
      <c r="EE198" s="1">
        <v>0</v>
      </c>
      <c r="EF198" s="1">
        <v>0</v>
      </c>
      <c r="EG198" s="1">
        <v>550</v>
      </c>
      <c r="EH198" s="1">
        <v>0</v>
      </c>
      <c r="EI198" s="1">
        <v>0</v>
      </c>
      <c r="EJ198"/>
      <c r="EK198" s="1">
        <v>19345.5</v>
      </c>
      <c r="EL198" s="1">
        <v>1</v>
      </c>
      <c r="EM198" s="1">
        <v>23644.5</v>
      </c>
      <c r="EN198" s="1">
        <v>403</v>
      </c>
      <c r="EO198" s="18">
        <v>8.01</v>
      </c>
      <c r="EP198" s="18" t="s">
        <v>266</v>
      </c>
      <c r="EQ198"/>
      <c r="ER198"/>
      <c r="ES198"/>
      <c r="ET198"/>
      <c r="EU198"/>
      <c r="EV198"/>
      <c r="EW198"/>
      <c r="EX198" s="1">
        <v>25875</v>
      </c>
      <c r="EY198"/>
      <c r="EZ198" s="1">
        <v>25875</v>
      </c>
      <c r="FA198"/>
      <c r="FB198"/>
      <c r="FC198" s="17" t="s">
        <v>3462</v>
      </c>
      <c r="FD198"/>
      <c r="FE198"/>
      <c r="FF198" s="1">
        <v>403.37</v>
      </c>
      <c r="FG198" s="1" t="n">
        <f si="14" t="shared"/>
        <v>403.0</v>
      </c>
      <c r="FH198"/>
      <c r="FI198"/>
      <c r="FJ198"/>
      <c r="FK198"/>
    </row>
    <row r="199" spans="1:167">
      <c r="A199" s="18" t="s">
        <v>266</v>
      </c>
      <c r="B199" s="17" t="s">
        <v>1069</v>
      </c>
      <c r="C199" s="26" t="s">
        <v>3460</v>
      </c>
      <c r="D199" s="18" t="s">
        <v>161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 s="14" t="s">
        <v>1837</v>
      </c>
      <c r="AH199" s="14" t="s">
        <v>259</v>
      </c>
      <c r="AI199" s="14" t="s">
        <v>253</v>
      </c>
      <c r="AJ199"/>
      <c r="AK199" s="5" t="s">
        <v>3529</v>
      </c>
      <c r="AL199" s="18" t="s">
        <v>143</v>
      </c>
      <c r="AM199" s="18" t="s">
        <v>186</v>
      </c>
      <c r="AN199" s="18" t="s">
        <v>358</v>
      </c>
      <c r="AO199" s="18">
        <v>10</v>
      </c>
      <c r="AP199" s="18">
        <v>15</v>
      </c>
      <c r="AQ199" s="18">
        <v>1950</v>
      </c>
      <c r="AR199"/>
      <c r="AS199"/>
      <c r="AT199" s="13" t="s">
        <v>739</v>
      </c>
      <c r="AU199" s="14" t="s">
        <v>740</v>
      </c>
      <c r="AV199"/>
      <c r="AW199" s="18" t="s">
        <v>410</v>
      </c>
      <c r="AX199"/>
      <c r="AY199"/>
      <c r="AZ199" s="14" t="s">
        <v>932</v>
      </c>
      <c r="BA199" s="14" t="s">
        <v>369</v>
      </c>
      <c r="BB199" s="13" t="s">
        <v>933</v>
      </c>
      <c r="BC199" s="18">
        <v>954</v>
      </c>
      <c r="BD199" s="18">
        <v>426</v>
      </c>
      <c r="BE199" s="18">
        <v>2133</v>
      </c>
      <c r="BF199" s="18">
        <v>954</v>
      </c>
      <c r="BG199" s="18">
        <v>426</v>
      </c>
      <c r="BH199" s="18">
        <v>2133</v>
      </c>
      <c r="BI199" s="18">
        <v>8</v>
      </c>
      <c r="BJ199" s="18">
        <v>2</v>
      </c>
      <c r="BK199" s="18" t="s">
        <v>1051</v>
      </c>
      <c r="BL199" s="18">
        <v>55</v>
      </c>
      <c r="BM199" s="18" t="s">
        <v>1801</v>
      </c>
      <c r="BN199" s="18" t="s">
        <v>3459</v>
      </c>
      <c r="BO199" s="18">
        <v>954</v>
      </c>
      <c r="BP199" s="18">
        <v>521</v>
      </c>
      <c r="BQ199" s="18">
        <v>2322</v>
      </c>
      <c r="BR199" s="18">
        <v>16</v>
      </c>
      <c r="BS199" s="18">
        <v>5</v>
      </c>
      <c r="BT199" s="18" t="s">
        <v>3459</v>
      </c>
      <c r="BU199" s="8">
        <v>58600</v>
      </c>
      <c r="BV199" s="18" t="s">
        <v>3456</v>
      </c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 s="18" t="s">
        <v>40</v>
      </c>
      <c r="DS199"/>
      <c r="DT199"/>
      <c r="DU199" s="1">
        <v>2015</v>
      </c>
      <c r="DV199" s="20" t="s">
        <v>3508</v>
      </c>
      <c r="DW199" s="20" t="s">
        <v>3387</v>
      </c>
      <c r="DX199" s="20" t="s">
        <v>3565</v>
      </c>
      <c r="DY199" s="1">
        <v>72</v>
      </c>
      <c r="DZ199" s="1">
        <v>21942</v>
      </c>
      <c r="EA199" s="1">
        <v>1446</v>
      </c>
      <c r="EB199" s="1">
        <v>29</v>
      </c>
      <c r="EC199" s="1">
        <v>500</v>
      </c>
      <c r="ED199" s="1">
        <v>549</v>
      </c>
      <c r="EE199" s="1">
        <v>0</v>
      </c>
      <c r="EF199" s="1">
        <v>549</v>
      </c>
      <c r="EG199" s="1">
        <v>600</v>
      </c>
      <c r="EH199" s="1">
        <v>549</v>
      </c>
      <c r="EI199" s="1">
        <v>299</v>
      </c>
      <c r="EJ199"/>
      <c r="EK199" s="1">
        <v>19747.8</v>
      </c>
      <c r="EL199" s="1">
        <v>1</v>
      </c>
      <c r="EM199" s="1">
        <v>24136.2</v>
      </c>
      <c r="EN199" s="1">
        <v>407</v>
      </c>
      <c r="EO199" s="18">
        <v>8.01</v>
      </c>
      <c r="EP199" s="18" t="s">
        <v>266</v>
      </c>
      <c r="EQ199"/>
      <c r="ER199"/>
      <c r="ES199"/>
      <c r="ET199"/>
      <c r="EU199"/>
      <c r="EV199"/>
      <c r="EW199"/>
      <c r="EX199" s="1">
        <v>21942</v>
      </c>
      <c r="EY199"/>
      <c r="EZ199" s="1">
        <v>0</v>
      </c>
      <c r="FA199"/>
      <c r="FB199"/>
      <c r="FC199" s="17" t="s">
        <v>3462</v>
      </c>
      <c r="FD199"/>
      <c r="FE199"/>
      <c r="FF199" s="1">
        <v>407.21</v>
      </c>
      <c r="FG199" s="1" t="n">
        <f si="14" t="shared"/>
        <v>407.0</v>
      </c>
      <c r="FH199"/>
      <c r="FI199"/>
      <c r="FJ199"/>
      <c r="FK199"/>
    </row>
    <row r="200" spans="1:167">
      <c r="A200" s="18" t="s">
        <v>266</v>
      </c>
      <c r="B200" s="17" t="s">
        <v>1069</v>
      </c>
      <c r="C200"/>
      <c r="D200" s="18" t="s">
        <v>161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 s="14" t="s">
        <v>1120</v>
      </c>
      <c r="AH200"/>
      <c r="AI200" s="14" t="s">
        <v>1639</v>
      </c>
      <c r="AJ200"/>
      <c r="AK200" s="5" t="s">
        <v>3529</v>
      </c>
      <c r="AL200" s="14" t="s">
        <v>143</v>
      </c>
      <c r="AM200" s="14" t="s">
        <v>198</v>
      </c>
      <c r="AN200" s="14" t="s">
        <v>1440</v>
      </c>
      <c r="AO200" s="12" t="s">
        <v>187</v>
      </c>
      <c r="AP200" s="12" t="s">
        <v>422</v>
      </c>
      <c r="AQ200" s="12" t="s">
        <v>1867</v>
      </c>
      <c r="AR200"/>
      <c r="AS200"/>
      <c r="AT200" s="13" t="s">
        <v>1434</v>
      </c>
      <c r="AU200" s="14" t="s">
        <v>1343</v>
      </c>
      <c r="AV200"/>
      <c r="AW200"/>
      <c r="AX200"/>
      <c r="AY200"/>
      <c r="AZ200" s="14" t="s">
        <v>1190</v>
      </c>
      <c r="BA200" s="14" t="s">
        <v>391</v>
      </c>
      <c r="BB200" s="13" t="s">
        <v>1940</v>
      </c>
      <c r="BC200" s="1">
        <v>912</v>
      </c>
      <c r="BD200" s="18">
        <v>427</v>
      </c>
      <c r="BE200" s="1">
        <v>2126</v>
      </c>
      <c r="BF200" s="1">
        <v>912</v>
      </c>
      <c r="BG200" s="18">
        <v>427</v>
      </c>
      <c r="BH200" s="1">
        <v>2126</v>
      </c>
      <c r="BI200" s="18">
        <v>6</v>
      </c>
      <c r="BJ200" s="18">
        <v>4</v>
      </c>
      <c r="BK200" s="18" t="s">
        <v>1799</v>
      </c>
      <c r="BL200" s="18">
        <v>0</v>
      </c>
      <c r="BM200" s="18" t="s">
        <v>1054</v>
      </c>
      <c r="BN200" s="18" t="s">
        <v>3459</v>
      </c>
      <c r="BO200" s="1">
        <v>912</v>
      </c>
      <c r="BP200" s="18">
        <v>521</v>
      </c>
      <c r="BQ200" s="18">
        <v>2323</v>
      </c>
      <c r="BR200" s="18">
        <v>16</v>
      </c>
      <c r="BS200" s="18">
        <v>5</v>
      </c>
      <c r="BT200" s="18" t="s">
        <v>3459</v>
      </c>
      <c r="BU200" s="8">
        <v>39162.959999999999</v>
      </c>
      <c r="BV200" s="18" t="s">
        <v>3456</v>
      </c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 s="18" t="s">
        <v>40</v>
      </c>
      <c r="DS200"/>
      <c r="DT200"/>
      <c r="DU200" s="1">
        <v>2014</v>
      </c>
      <c r="DV200" s="20" t="s">
        <v>3508</v>
      </c>
      <c r="DW200" s="20" t="s">
        <v>3395</v>
      </c>
      <c r="DX200" s="20" t="s">
        <v>3533</v>
      </c>
      <c r="DY200" s="1">
        <v>72</v>
      </c>
      <c r="DZ200" s="1">
        <v>35867</v>
      </c>
      <c r="EA200" s="1">
        <v>840</v>
      </c>
      <c r="EB200" s="1">
        <v>25</v>
      </c>
      <c r="EC200" s="1">
        <v>2000</v>
      </c>
      <c r="ED200" s="1">
        <v>295</v>
      </c>
      <c r="EE200" s="1">
        <v>0</v>
      </c>
      <c r="EF200" s="1">
        <v>295</v>
      </c>
      <c r="EG200" s="1">
        <v>650</v>
      </c>
      <c r="EH200" s="1">
        <v>295</v>
      </c>
      <c r="EI200" s="1">
        <v>499</v>
      </c>
      <c r="EJ200"/>
      <c r="EK200" s="1">
        <v>32280.3</v>
      </c>
      <c r="EL200" s="1">
        <v>5</v>
      </c>
      <c r="EM200" s="1">
        <v>39453.699999999997</v>
      </c>
      <c r="EN200" s="1">
        <v>711</v>
      </c>
      <c r="EO200" s="18">
        <v>14.3</v>
      </c>
      <c r="EP200" s="18" t="s">
        <v>1797</v>
      </c>
      <c r="EQ200" s="18" t="s">
        <v>1055</v>
      </c>
      <c r="ER200" s="1">
        <v>450</v>
      </c>
      <c r="ES200" s="1">
        <v>2006</v>
      </c>
      <c r="ET200" s="18" t="s">
        <v>1055</v>
      </c>
      <c r="EU200" s="18" t="s">
        <v>1063</v>
      </c>
      <c r="EV200" s="18" t="s">
        <v>1064</v>
      </c>
      <c r="EW200" s="1">
        <v>1525</v>
      </c>
      <c r="EX200" s="1">
        <v>33778</v>
      </c>
      <c r="EY200" s="18" t="s">
        <v>163</v>
      </c>
      <c r="EZ200" s="1">
        <v>35867</v>
      </c>
      <c r="FA200" s="18" t="s">
        <v>164</v>
      </c>
      <c r="FB200"/>
      <c r="FC200" s="17" t="s">
        <v>3462</v>
      </c>
      <c r="FD200"/>
      <c r="FE200"/>
      <c r="FF200" s="1">
        <v>710.5</v>
      </c>
      <c r="FG200" s="1" t="n">
        <f si="14" t="shared"/>
        <v>711.0</v>
      </c>
      <c r="FH200"/>
      <c r="FI200"/>
      <c r="FJ200" s="18">
        <v>0</v>
      </c>
      <c r="FK200" s="1" t="n">
        <f ref="FK200:FK201" si="15" t="shared">EW200</f>
        <v>1525.0</v>
      </c>
    </row>
    <row r="201" spans="1:167">
      <c r="A201" s="18" t="s">
        <v>266</v>
      </c>
      <c r="B201" s="17" t="s">
        <v>1069</v>
      </c>
      <c r="C201"/>
      <c r="D201" s="18" t="s">
        <v>161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 s="14" t="s">
        <v>1081</v>
      </c>
      <c r="AH201" s="14" t="s">
        <v>242</v>
      </c>
      <c r="AI201" s="14" t="s">
        <v>1617</v>
      </c>
      <c r="AJ201"/>
      <c r="AK201" s="5" t="s">
        <v>3529</v>
      </c>
      <c r="AL201" s="14" t="s">
        <v>143</v>
      </c>
      <c r="AM201" s="14" t="s">
        <v>214</v>
      </c>
      <c r="AN201" s="14" t="s">
        <v>1618</v>
      </c>
      <c r="AO201" s="12" t="s">
        <v>238</v>
      </c>
      <c r="AP201" s="12" t="s">
        <v>228</v>
      </c>
      <c r="AQ201" s="12" t="s">
        <v>1314</v>
      </c>
      <c r="AR201"/>
      <c r="AS201"/>
      <c r="AT201" s="13" t="s">
        <v>1924</v>
      </c>
      <c r="AU201" s="14" t="s">
        <v>1925</v>
      </c>
      <c r="AV201"/>
      <c r="AW201"/>
      <c r="AX201"/>
      <c r="AY201"/>
      <c r="AZ201" s="14" t="s">
        <v>1926</v>
      </c>
      <c r="BA201" s="14" t="s">
        <v>391</v>
      </c>
      <c r="BB201" s="13" t="s">
        <v>1927</v>
      </c>
      <c r="BC201" s="1">
        <v>478</v>
      </c>
      <c r="BD201" s="18">
        <v>428</v>
      </c>
      <c r="BE201" s="1">
        <v>2126</v>
      </c>
      <c r="BF201" s="1">
        <v>478</v>
      </c>
      <c r="BG201" s="18">
        <v>428</v>
      </c>
      <c r="BH201" s="1">
        <v>2126</v>
      </c>
      <c r="BI201" s="18">
        <v>7</v>
      </c>
      <c r="BJ201" s="18">
        <v>3</v>
      </c>
      <c r="BK201" s="18" t="s">
        <v>1052</v>
      </c>
      <c r="BL201" s="18">
        <v>5</v>
      </c>
      <c r="BM201" s="18" t="s">
        <v>1053</v>
      </c>
      <c r="BN201" s="18" t="s">
        <v>3459</v>
      </c>
      <c r="BO201" s="1">
        <v>478</v>
      </c>
      <c r="BP201" s="18">
        <v>521</v>
      </c>
      <c r="BQ201" s="18">
        <v>2324</v>
      </c>
      <c r="BR201" s="18">
        <v>7</v>
      </c>
      <c r="BS201" s="18">
        <v>4</v>
      </c>
      <c r="BT201" s="18" t="s">
        <v>3459</v>
      </c>
      <c r="BU201" s="8">
        <v>33800.04</v>
      </c>
      <c r="BV201" s="18" t="s">
        <v>3456</v>
      </c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 s="18" t="s">
        <v>40</v>
      </c>
      <c r="DS201"/>
      <c r="DT201"/>
      <c r="DU201" s="1">
        <v>2014</v>
      </c>
      <c r="DV201" s="20" t="s">
        <v>3508</v>
      </c>
      <c r="DW201" s="20" t="s">
        <v>3388</v>
      </c>
      <c r="DX201" s="20" t="s">
        <v>3559</v>
      </c>
      <c r="DY201" s="1">
        <v>60</v>
      </c>
      <c r="DZ201" s="1">
        <v>18231.599999999999</v>
      </c>
      <c r="EA201" s="1">
        <v>514.29</v>
      </c>
      <c r="EB201" s="1">
        <v>15</v>
      </c>
      <c r="EC201" s="1">
        <v>0</v>
      </c>
      <c r="ED201" s="1">
        <v>0</v>
      </c>
      <c r="EE201" s="1">
        <v>0</v>
      </c>
      <c r="EF201" s="1">
        <v>0</v>
      </c>
      <c r="EG201" s="1">
        <v>700</v>
      </c>
      <c r="EH201" s="1">
        <v>0</v>
      </c>
      <c r="EI201" s="1">
        <v>499</v>
      </c>
      <c r="EJ201"/>
      <c r="EK201" s="1">
        <v>16408.439999999999</v>
      </c>
      <c r="EL201" s="1">
        <v>6</v>
      </c>
      <c r="EM201" s="1">
        <v>20054.759999999998</v>
      </c>
      <c r="EN201" s="1">
        <v>474</v>
      </c>
      <c r="EO201" s="18">
        <v>8.01</v>
      </c>
      <c r="EP201" s="18" t="s">
        <v>1797</v>
      </c>
      <c r="EQ201" s="18" t="s">
        <v>1056</v>
      </c>
      <c r="ER201" s="1">
        <v>425</v>
      </c>
      <c r="ES201" s="1">
        <v>2007</v>
      </c>
      <c r="ET201" s="18" t="s">
        <v>1470</v>
      </c>
      <c r="EU201" s="18" t="s">
        <v>3388</v>
      </c>
      <c r="EV201" s="18" t="s">
        <v>3586</v>
      </c>
      <c r="EW201" s="1">
        <v>5250</v>
      </c>
      <c r="EX201" s="1">
        <v>20295</v>
      </c>
      <c r="EY201" s="18" t="s">
        <v>162</v>
      </c>
      <c r="EZ201" s="1">
        <v>0</v>
      </c>
      <c r="FA201" s="18" t="s">
        <v>1798</v>
      </c>
      <c r="FB201"/>
      <c r="FC201" s="17" t="s">
        <v>3462</v>
      </c>
      <c r="FD201"/>
      <c r="FE201"/>
      <c r="FF201" s="1">
        <v>474.14</v>
      </c>
      <c r="FG201" s="1" t="n">
        <f si="14" t="shared"/>
        <v>474.0</v>
      </c>
      <c r="FH201"/>
      <c r="FI201"/>
      <c r="FJ201" s="18">
        <v>0</v>
      </c>
      <c r="FK201" s="1" t="n">
        <f si="15" t="shared"/>
        <v>5250.0</v>
      </c>
    </row>
    <row r="202" spans="1:167">
      <c r="A202" s="18" t="s">
        <v>266</v>
      </c>
      <c r="B202" s="17" t="s">
        <v>1069</v>
      </c>
      <c r="C202" s="26">
        <v>32127</v>
      </c>
      <c r="D202" s="18" t="s">
        <v>161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 s="14" t="s">
        <v>602</v>
      </c>
      <c r="AH202" s="14" t="s">
        <v>288</v>
      </c>
      <c r="AI202" s="14" t="s">
        <v>604</v>
      </c>
      <c r="AJ202"/>
      <c r="AK202" s="5" t="s">
        <v>3529</v>
      </c>
      <c r="AL202" s="18" t="s">
        <v>143</v>
      </c>
      <c r="AM202" s="18" t="s">
        <v>218</v>
      </c>
      <c r="AN202" s="18" t="s">
        <v>462</v>
      </c>
      <c r="AO202" s="18">
        <v>10</v>
      </c>
      <c r="AP202" s="18">
        <v>20</v>
      </c>
      <c r="AQ202" s="18">
        <v>1950</v>
      </c>
      <c r="AR202"/>
      <c r="AS202"/>
      <c r="AT202" s="13" t="s">
        <v>750</v>
      </c>
      <c r="AU202" s="14" t="s">
        <v>751</v>
      </c>
      <c r="AV202"/>
      <c r="AW202" s="18" t="s">
        <v>410</v>
      </c>
      <c r="AX202"/>
      <c r="AY202"/>
      <c r="AZ202" s="14" t="s">
        <v>381</v>
      </c>
      <c r="BA202" s="14" t="s">
        <v>382</v>
      </c>
      <c r="BB202" s="13" t="s">
        <v>946</v>
      </c>
      <c r="BC202" s="18">
        <v>954</v>
      </c>
      <c r="BD202" s="18">
        <v>429</v>
      </c>
      <c r="BE202" s="18">
        <v>2127</v>
      </c>
      <c r="BF202" s="18">
        <v>954</v>
      </c>
      <c r="BG202" s="18">
        <v>429</v>
      </c>
      <c r="BH202" s="18">
        <v>2127</v>
      </c>
      <c r="BI202" s="18">
        <v>6</v>
      </c>
      <c r="BJ202" s="18">
        <v>4</v>
      </c>
      <c r="BK202" s="18" t="s">
        <v>1799</v>
      </c>
      <c r="BL202" s="18">
        <v>0</v>
      </c>
      <c r="BM202" s="18" t="s">
        <v>1054</v>
      </c>
      <c r="BN202" s="18" t="s">
        <v>3459</v>
      </c>
      <c r="BO202" s="18">
        <v>954</v>
      </c>
      <c r="BP202" s="18">
        <v>521</v>
      </c>
      <c r="BQ202" s="18">
        <v>2325</v>
      </c>
      <c r="BR202" s="18">
        <v>11</v>
      </c>
      <c r="BS202" s="18">
        <v>0</v>
      </c>
      <c r="BT202" s="18" t="s">
        <v>3459</v>
      </c>
      <c r="BU202" s="8">
        <v>34992</v>
      </c>
      <c r="BV202" s="18" t="s">
        <v>3456</v>
      </c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 s="18" t="s">
        <v>40</v>
      </c>
      <c r="DS202"/>
      <c r="DT202"/>
      <c r="DU202" s="1">
        <v>2015</v>
      </c>
      <c r="DV202" s="20" t="s">
        <v>3508</v>
      </c>
      <c r="DW202" s="20" t="s">
        <v>3395</v>
      </c>
      <c r="DX202" s="20" t="s">
        <v>3568</v>
      </c>
      <c r="DY202" s="1">
        <v>72</v>
      </c>
      <c r="DZ202" s="1">
        <v>40400</v>
      </c>
      <c r="EA202" s="1">
        <v>2181</v>
      </c>
      <c r="EB202" s="1">
        <v>29</v>
      </c>
      <c r="EC202" s="1">
        <v>5000</v>
      </c>
      <c r="ED202" s="1">
        <v>0</v>
      </c>
      <c r="EE202" s="1">
        <v>0</v>
      </c>
      <c r="EF202" s="1">
        <v>0</v>
      </c>
      <c r="EG202" s="1">
        <v>750</v>
      </c>
      <c r="EH202" s="1">
        <v>0</v>
      </c>
      <c r="EI202" s="1">
        <v>0</v>
      </c>
      <c r="EJ202"/>
      <c r="EK202" s="1">
        <v>36360</v>
      </c>
      <c r="EL202" s="1">
        <v>3</v>
      </c>
      <c r="EM202" s="1">
        <v>44440</v>
      </c>
      <c r="EN202" s="1">
        <v>602</v>
      </c>
      <c r="EO202" s="18">
        <v>14.3</v>
      </c>
      <c r="EP202" s="18" t="s">
        <v>266</v>
      </c>
      <c r="EQ202"/>
      <c r="ER202"/>
      <c r="ES202"/>
      <c r="ET202"/>
      <c r="EU202"/>
      <c r="EV202"/>
      <c r="EW202"/>
      <c r="EX202" s="1">
        <v>35395.29</v>
      </c>
      <c r="EY202"/>
      <c r="EZ202" s="1">
        <v>37707</v>
      </c>
      <c r="FA202"/>
      <c r="FB202"/>
      <c r="FC202" s="17" t="s">
        <v>3462</v>
      </c>
      <c r="FD202"/>
      <c r="FE202"/>
      <c r="FF202" s="1">
        <v>602.14</v>
      </c>
      <c r="FG202" s="1" t="n">
        <f si="14" t="shared"/>
        <v>602.0</v>
      </c>
      <c r="FH202"/>
      <c r="FI202"/>
      <c r="FJ202"/>
      <c r="FK202"/>
    </row>
    <row r="203" spans="1:167">
      <c r="A203" s="18" t="s">
        <v>266</v>
      </c>
      <c r="B203" s="17" t="s">
        <v>1069</v>
      </c>
      <c r="C203"/>
      <c r="D203" s="18" t="s">
        <v>161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 s="14" t="s">
        <v>244</v>
      </c>
      <c r="AH203" s="14" t="s">
        <v>242</v>
      </c>
      <c r="AI203" s="14" t="s">
        <v>556</v>
      </c>
      <c r="AJ203"/>
      <c r="AK203" s="5" t="s">
        <v>3529</v>
      </c>
      <c r="AL203" s="18" t="s">
        <v>143</v>
      </c>
      <c r="AM203" s="18" t="s">
        <v>217</v>
      </c>
      <c r="AN203" s="18" t="s">
        <v>456</v>
      </c>
      <c r="AO203" s="18">
        <v>10</v>
      </c>
      <c r="AP203" s="18">
        <v>20</v>
      </c>
      <c r="AQ203" s="18">
        <v>1960</v>
      </c>
      <c r="AR203"/>
      <c r="AS203"/>
      <c r="AT203" s="13" t="s">
        <v>741</v>
      </c>
      <c r="AU203" s="14" t="s">
        <v>742</v>
      </c>
      <c r="AV203"/>
      <c r="AW203" s="18" t="s">
        <v>410</v>
      </c>
      <c r="AX203"/>
      <c r="AY203"/>
      <c r="AZ203" s="14" t="s">
        <v>934</v>
      </c>
      <c r="BA203" s="14" t="s">
        <v>1</v>
      </c>
      <c r="BB203" s="13" t="s">
        <v>935</v>
      </c>
      <c r="BC203" s="18">
        <v>954</v>
      </c>
      <c r="BD203" s="18">
        <v>430</v>
      </c>
      <c r="BE203" s="18">
        <v>2128</v>
      </c>
      <c r="BF203" s="18">
        <v>954</v>
      </c>
      <c r="BG203" s="18">
        <v>430</v>
      </c>
      <c r="BH203" s="18">
        <v>2128</v>
      </c>
      <c r="BI203" s="18">
        <v>7</v>
      </c>
      <c r="BJ203" s="18">
        <v>3</v>
      </c>
      <c r="BK203" s="18" t="s">
        <v>1052</v>
      </c>
      <c r="BL203" s="18">
        <v>5</v>
      </c>
      <c r="BM203" s="18" t="s">
        <v>1053</v>
      </c>
      <c r="BN203" s="18" t="s">
        <v>3459</v>
      </c>
      <c r="BO203" s="18">
        <v>954</v>
      </c>
      <c r="BP203" s="18">
        <v>521</v>
      </c>
      <c r="BQ203" s="18">
        <v>2326</v>
      </c>
      <c r="BR203" s="18">
        <v>6</v>
      </c>
      <c r="BS203" s="18">
        <v>5</v>
      </c>
      <c r="BT203" s="18" t="s">
        <v>3459</v>
      </c>
      <c r="BU203" s="8">
        <v>40800</v>
      </c>
      <c r="BV203" s="18" t="s">
        <v>3456</v>
      </c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 s="18" t="s">
        <v>40</v>
      </c>
      <c r="DS203"/>
      <c r="DT203"/>
      <c r="DU203" s="1">
        <v>2014</v>
      </c>
      <c r="DV203" s="20" t="s">
        <v>3508</v>
      </c>
      <c r="DW203" s="20" t="s">
        <v>3391</v>
      </c>
      <c r="DX203" s="20" t="s">
        <v>3566</v>
      </c>
      <c r="DY203" s="1">
        <v>75</v>
      </c>
      <c r="DZ203" s="1">
        <v>30754</v>
      </c>
      <c r="EA203" s="1">
        <v>454</v>
      </c>
      <c r="EB203" s="1">
        <v>250</v>
      </c>
      <c r="EC203" s="1">
        <v>0</v>
      </c>
      <c r="ED203" s="1">
        <v>399</v>
      </c>
      <c r="EE203" s="1">
        <v>0</v>
      </c>
      <c r="EF203" s="1">
        <v>399</v>
      </c>
      <c r="EG203" s="1">
        <v>800</v>
      </c>
      <c r="EH203" s="1">
        <v>399</v>
      </c>
      <c r="EI203" s="1">
        <v>0</v>
      </c>
      <c r="EJ203"/>
      <c r="EK203" s="1">
        <v>27678.6</v>
      </c>
      <c r="EL203" s="1">
        <v>4</v>
      </c>
      <c r="EM203" s="1">
        <v>33829.4</v>
      </c>
      <c r="EN203" s="1">
        <v>632</v>
      </c>
      <c r="EO203" s="18">
        <v>9.99</v>
      </c>
      <c r="EP203" s="18" t="s">
        <v>1797</v>
      </c>
      <c r="EQ203" s="18" t="s">
        <v>414</v>
      </c>
      <c r="ER203" s="1">
        <v>350</v>
      </c>
      <c r="ES203" s="1">
        <v>2005</v>
      </c>
      <c r="ET203" s="18" t="s">
        <v>1059</v>
      </c>
      <c r="EU203" s="18" t="s">
        <v>1061</v>
      </c>
      <c r="EV203" s="18" t="s">
        <v>1062</v>
      </c>
      <c r="EW203" s="1">
        <v>1500</v>
      </c>
      <c r="EX203" s="1">
        <v>33348</v>
      </c>
      <c r="EY203" s="18" t="s">
        <v>162</v>
      </c>
      <c r="EZ203" s="1">
        <v>0</v>
      </c>
      <c r="FA203" s="18" t="s">
        <v>1798</v>
      </c>
      <c r="FB203"/>
      <c r="FC203" s="17" t="s">
        <v>3462</v>
      </c>
      <c r="FD203"/>
      <c r="FE203"/>
      <c r="FF203" s="1">
        <v>632.29999999999995</v>
      </c>
      <c r="FG203" s="1" t="n">
        <f si="14" t="shared"/>
        <v>632.0</v>
      </c>
      <c r="FH203"/>
      <c r="FI203"/>
      <c r="FJ203" s="18">
        <v>0</v>
      </c>
      <c r="FK203" s="1" t="n">
        <f>EW203</f>
        <v>1500.0</v>
      </c>
    </row>
    <row r="204" spans="1:167">
      <c r="A204" s="18" t="s">
        <v>266</v>
      </c>
      <c r="B204" s="17" t="s">
        <v>1069</v>
      </c>
      <c r="C204" s="26" t="s">
        <v>3460</v>
      </c>
      <c r="D204" s="18" t="s">
        <v>161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 s="14" t="s">
        <v>1074</v>
      </c>
      <c r="AH204"/>
      <c r="AI204" s="14" t="s">
        <v>1620</v>
      </c>
      <c r="AJ204"/>
      <c r="AK204" s="5" t="s">
        <v>3529</v>
      </c>
      <c r="AL204" s="14" t="s">
        <v>143</v>
      </c>
      <c r="AM204" s="14" t="s">
        <v>218</v>
      </c>
      <c r="AN204" s="14" t="s">
        <v>1621</v>
      </c>
      <c r="AO204" s="12" t="s">
        <v>1071</v>
      </c>
      <c r="AP204" s="12" t="s">
        <v>422</v>
      </c>
      <c r="AQ204" s="12" t="s">
        <v>1847</v>
      </c>
      <c r="AR204"/>
      <c r="AS204"/>
      <c r="AT204" s="13" t="s">
        <v>1928</v>
      </c>
      <c r="AU204" s="14" t="s">
        <v>1929</v>
      </c>
      <c r="AV204"/>
      <c r="AW204"/>
      <c r="AX204"/>
      <c r="AY204"/>
      <c r="AZ204" s="14" t="s">
        <v>1190</v>
      </c>
      <c r="BA204" s="14" t="s">
        <v>391</v>
      </c>
      <c r="BB204" s="13" t="s">
        <v>1930</v>
      </c>
      <c r="BC204" s="1">
        <v>762</v>
      </c>
      <c r="BD204" s="18">
        <v>431</v>
      </c>
      <c r="BE204" s="1">
        <v>2126</v>
      </c>
      <c r="BF204" s="1">
        <v>762</v>
      </c>
      <c r="BG204" s="18">
        <v>431</v>
      </c>
      <c r="BH204" s="1">
        <v>2126</v>
      </c>
      <c r="BI204" s="18">
        <v>6</v>
      </c>
      <c r="BJ204" s="18">
        <v>4</v>
      </c>
      <c r="BK204" s="18" t="s">
        <v>1799</v>
      </c>
      <c r="BL204" s="18">
        <v>0</v>
      </c>
      <c r="BM204" s="18" t="s">
        <v>1054</v>
      </c>
      <c r="BN204" s="18" t="s">
        <v>3459</v>
      </c>
      <c r="BO204" s="1">
        <v>762</v>
      </c>
      <c r="BP204" s="18">
        <v>521</v>
      </c>
      <c r="BQ204" s="18">
        <v>2327</v>
      </c>
      <c r="BR204" s="18">
        <v>17</v>
      </c>
      <c r="BS204" s="18">
        <v>4</v>
      </c>
      <c r="BT204" s="18" t="s">
        <v>3459</v>
      </c>
      <c r="BU204" s="8">
        <v>50148</v>
      </c>
      <c r="BV204" s="18" t="s">
        <v>3456</v>
      </c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 s="18" t="s">
        <v>40</v>
      </c>
      <c r="DS204"/>
      <c r="DT204"/>
      <c r="DU204" s="1">
        <v>2014</v>
      </c>
      <c r="DV204" s="20" t="s">
        <v>3508</v>
      </c>
      <c r="DW204" s="20" t="s">
        <v>3388</v>
      </c>
      <c r="DX204" s="20" t="s">
        <v>3559</v>
      </c>
      <c r="DY204" s="1">
        <v>75</v>
      </c>
      <c r="DZ204" s="1">
        <v>15800</v>
      </c>
      <c r="EA204" s="1">
        <v>400</v>
      </c>
      <c r="EB204" s="1">
        <v>10</v>
      </c>
      <c r="EC204" s="1">
        <v>2000</v>
      </c>
      <c r="ED204" s="1">
        <v>499</v>
      </c>
      <c r="EE204" s="1">
        <v>0</v>
      </c>
      <c r="EF204" s="1">
        <v>499</v>
      </c>
      <c r="EG204"/>
      <c r="EH204" s="1">
        <v>499</v>
      </c>
      <c r="EI204" s="1">
        <v>389</v>
      </c>
      <c r="EJ204"/>
      <c r="EK204" s="1">
        <v>14220</v>
      </c>
      <c r="EL204" s="1">
        <v>6</v>
      </c>
      <c r="EM204" s="1">
        <v>17380</v>
      </c>
      <c r="EN204" s="1">
        <v>338</v>
      </c>
      <c r="EO204" s="18">
        <v>14.3</v>
      </c>
      <c r="EP204" s="18" t="s">
        <v>266</v>
      </c>
      <c r="EQ204"/>
      <c r="ER204"/>
      <c r="ES204"/>
      <c r="ET204"/>
      <c r="EU204"/>
      <c r="EV204"/>
      <c r="EW204"/>
      <c r="EX204" s="1">
        <v>18640</v>
      </c>
      <c r="EY204"/>
      <c r="EZ204" s="1">
        <v>0</v>
      </c>
      <c r="FA204"/>
      <c r="FB204"/>
      <c r="FC204" s="17" t="s">
        <v>3462</v>
      </c>
      <c r="FD204"/>
      <c r="FE204"/>
      <c r="FF204" s="1">
        <v>338.14</v>
      </c>
      <c r="FG204" s="1" t="n">
        <f si="14" t="shared"/>
        <v>338.0</v>
      </c>
      <c r="FH204"/>
      <c r="FI204"/>
      <c r="FJ204"/>
      <c r="FK204"/>
    </row>
    <row r="205" spans="1:167">
      <c r="A205" s="18" t="s">
        <v>266</v>
      </c>
      <c r="B205" s="17" t="s">
        <v>1069</v>
      </c>
      <c r="C205"/>
      <c r="D205" s="18" t="s">
        <v>161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 s="14" t="s">
        <v>639</v>
      </c>
      <c r="AH205" s="14" t="s">
        <v>252</v>
      </c>
      <c r="AI205" s="14" t="s">
        <v>640</v>
      </c>
      <c r="AJ205"/>
      <c r="AK205" s="5" t="s">
        <v>3529</v>
      </c>
      <c r="AL205" s="18" t="s">
        <v>143</v>
      </c>
      <c r="AM205" s="18" t="s">
        <v>204</v>
      </c>
      <c r="AN205" s="18" t="s">
        <v>501</v>
      </c>
      <c r="AO205" s="18">
        <v>10</v>
      </c>
      <c r="AP205" s="18">
        <v>11</v>
      </c>
      <c r="AQ205" s="18">
        <v>1960</v>
      </c>
      <c r="AR205"/>
      <c r="AS205"/>
      <c r="AT205" s="13" t="s">
        <v>806</v>
      </c>
      <c r="AU205" s="14" t="s">
        <v>345</v>
      </c>
      <c r="AV205"/>
      <c r="AW205" s="18" t="s">
        <v>410</v>
      </c>
      <c r="AX205"/>
      <c r="AY205"/>
      <c r="AZ205" s="14" t="s">
        <v>1002</v>
      </c>
      <c r="BA205" s="14" t="s">
        <v>379</v>
      </c>
      <c r="BB205" s="13" t="s">
        <v>1003</v>
      </c>
      <c r="BC205" s="18">
        <v>954</v>
      </c>
      <c r="BD205" s="18">
        <v>432</v>
      </c>
      <c r="BE205" s="18">
        <v>2127</v>
      </c>
      <c r="BF205" s="18">
        <v>954</v>
      </c>
      <c r="BG205" s="18">
        <v>432</v>
      </c>
      <c r="BH205" s="18">
        <v>2127</v>
      </c>
      <c r="BI205" s="18">
        <v>6</v>
      </c>
      <c r="BJ205" s="18">
        <v>4</v>
      </c>
      <c r="BK205" s="18" t="s">
        <v>1799</v>
      </c>
      <c r="BL205" s="18">
        <v>0</v>
      </c>
      <c r="BM205" s="18" t="s">
        <v>1054</v>
      </c>
      <c r="BN205" s="18" t="s">
        <v>3459</v>
      </c>
      <c r="BO205" s="18">
        <v>954</v>
      </c>
      <c r="BP205" s="18">
        <v>521</v>
      </c>
      <c r="BQ205" s="18">
        <v>2328</v>
      </c>
      <c r="BR205" s="18">
        <v>11</v>
      </c>
      <c r="BS205" s="18">
        <v>0</v>
      </c>
      <c r="BT205" s="18" t="s">
        <v>3459</v>
      </c>
      <c r="BU205" s="8">
        <v>40162.959999999999</v>
      </c>
      <c r="BV205" s="18" t="s">
        <v>3456</v>
      </c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 s="18" t="s">
        <v>40</v>
      </c>
      <c r="DS205"/>
      <c r="DT205"/>
      <c r="DU205" s="1">
        <v>2014</v>
      </c>
      <c r="DV205" s="20" t="s">
        <v>3508</v>
      </c>
      <c r="DW205" s="20" t="s">
        <v>3387</v>
      </c>
      <c r="DX205" s="20" t="s">
        <v>3569</v>
      </c>
      <c r="DY205" s="1">
        <v>60</v>
      </c>
      <c r="DZ205" s="1">
        <v>31327</v>
      </c>
      <c r="EA205" s="1">
        <v>2111</v>
      </c>
      <c r="EB205" s="1">
        <v>15</v>
      </c>
      <c r="EC205" s="1">
        <v>20000</v>
      </c>
      <c r="ED205" s="1">
        <v>0</v>
      </c>
      <c r="EE205" s="1">
        <v>0</v>
      </c>
      <c r="EF205" s="1">
        <v>0</v>
      </c>
      <c r="EG205"/>
      <c r="EH205" s="1">
        <v>0</v>
      </c>
      <c r="EI205" s="1">
        <v>2707</v>
      </c>
      <c r="EJ205"/>
      <c r="EK205" s="1">
        <v>28194.3</v>
      </c>
      <c r="EL205" s="1">
        <v>3</v>
      </c>
      <c r="EM205" s="1">
        <v>34459.699999999997</v>
      </c>
      <c r="EN205" s="1">
        <v>327</v>
      </c>
      <c r="EO205" s="18">
        <v>8.01</v>
      </c>
      <c r="EP205" s="18" t="s">
        <v>1797</v>
      </c>
      <c r="EQ205" s="18" t="s">
        <v>414</v>
      </c>
      <c r="ER205" s="1">
        <v>350</v>
      </c>
      <c r="ES205" s="1">
        <v>2005</v>
      </c>
      <c r="ET205" s="18" t="s">
        <v>1059</v>
      </c>
      <c r="EU205" s="18" t="s">
        <v>1061</v>
      </c>
      <c r="EV205" s="18" t="s">
        <v>1062</v>
      </c>
      <c r="EW205" s="1">
        <v>1500</v>
      </c>
      <c r="EX205" s="1">
        <v>28473.9</v>
      </c>
      <c r="EY205" s="18" t="s">
        <v>162</v>
      </c>
      <c r="EZ205" s="1">
        <v>30533</v>
      </c>
      <c r="FA205" s="18" t="s">
        <v>1798</v>
      </c>
      <c r="FB205"/>
      <c r="FC205" s="17" t="s">
        <v>3462</v>
      </c>
      <c r="FD205"/>
      <c r="FE205"/>
      <c r="FF205" s="1">
        <v>327.38</v>
      </c>
      <c r="FG205" s="1" t="n">
        <f si="14" t="shared"/>
        <v>327.0</v>
      </c>
      <c r="FH205"/>
      <c r="FI205"/>
      <c r="FJ205" s="18">
        <v>0</v>
      </c>
      <c r="FK205" s="1" t="n">
        <f>EW205</f>
        <v>1500.0</v>
      </c>
    </row>
    <row r="206" spans="1:167">
      <c r="A206" s="18" t="s">
        <v>266</v>
      </c>
      <c r="B206" s="17" t="s">
        <v>1069</v>
      </c>
      <c r="C206"/>
      <c r="D206" s="18" t="s">
        <v>161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 s="14" t="s">
        <v>673</v>
      </c>
      <c r="AH206" s="14" t="s">
        <v>249</v>
      </c>
      <c r="AI206" s="14" t="s">
        <v>674</v>
      </c>
      <c r="AJ206"/>
      <c r="AK206" s="5" t="s">
        <v>3529</v>
      </c>
      <c r="AL206" s="18" t="s">
        <v>143</v>
      </c>
      <c r="AM206" s="18" t="s">
        <v>196</v>
      </c>
      <c r="AN206" s="18" t="s">
        <v>525</v>
      </c>
      <c r="AO206" s="18">
        <v>10</v>
      </c>
      <c r="AP206" s="18">
        <v>11</v>
      </c>
      <c r="AQ206" s="18">
        <v>1970</v>
      </c>
      <c r="AR206"/>
      <c r="AS206"/>
      <c r="AT206" s="13" t="s">
        <v>787</v>
      </c>
      <c r="AU206" s="14" t="s">
        <v>845</v>
      </c>
      <c r="AV206"/>
      <c r="AW206" s="18" t="s">
        <v>410</v>
      </c>
      <c r="AX206"/>
      <c r="AY206"/>
      <c r="AZ206" s="14" t="s">
        <v>1039</v>
      </c>
      <c r="BA206" s="14" t="s">
        <v>1040</v>
      </c>
      <c r="BB206" s="13" t="s">
        <v>1041</v>
      </c>
      <c r="BC206" s="18">
        <v>954</v>
      </c>
      <c r="BD206" s="18">
        <v>433</v>
      </c>
      <c r="BE206" s="18">
        <v>2128</v>
      </c>
      <c r="BF206" s="18">
        <v>954</v>
      </c>
      <c r="BG206" s="18">
        <v>433</v>
      </c>
      <c r="BH206" s="18">
        <v>2128</v>
      </c>
      <c r="BI206" s="18">
        <v>5</v>
      </c>
      <c r="BJ206" s="18">
        <v>5</v>
      </c>
      <c r="BK206" s="18" t="s">
        <v>155</v>
      </c>
      <c r="BL206" s="18">
        <v>5</v>
      </c>
      <c r="BM206" s="18" t="s">
        <v>155</v>
      </c>
      <c r="BN206" s="18" t="s">
        <v>3459</v>
      </c>
      <c r="BO206" s="18">
        <v>954</v>
      </c>
      <c r="BP206" s="18">
        <v>521</v>
      </c>
      <c r="BQ206" s="18">
        <v>2329</v>
      </c>
      <c r="BR206" s="18">
        <v>5</v>
      </c>
      <c r="BS206" s="18">
        <v>6</v>
      </c>
      <c r="BT206" s="18" t="s">
        <v>3459</v>
      </c>
      <c r="BU206" s="8">
        <v>37440</v>
      </c>
      <c r="BV206" s="18" t="s">
        <v>3456</v>
      </c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 s="18" t="s">
        <v>40</v>
      </c>
      <c r="DS206"/>
      <c r="DT206"/>
      <c r="DU206" s="1">
        <v>2015</v>
      </c>
      <c r="DV206" s="20" t="s">
        <v>3508</v>
      </c>
      <c r="DW206" s="20" t="s">
        <v>3404</v>
      </c>
      <c r="DX206" s="20" t="s">
        <v>3549</v>
      </c>
      <c r="DY206" s="1">
        <v>72</v>
      </c>
      <c r="DZ206" s="1">
        <v>30098</v>
      </c>
      <c r="EA206" s="1">
        <v>1407</v>
      </c>
      <c r="EB206" s="1">
        <v>150</v>
      </c>
      <c r="EC206" s="1">
        <v>0</v>
      </c>
      <c r="ED206" s="1">
        <v>998</v>
      </c>
      <c r="EE206" s="1">
        <v>0</v>
      </c>
      <c r="EF206" s="1">
        <v>998</v>
      </c>
      <c r="EG206" s="1">
        <v>0</v>
      </c>
      <c r="EH206" s="1">
        <v>998</v>
      </c>
      <c r="EI206" s="1">
        <v>599</v>
      </c>
      <c r="EJ206"/>
      <c r="EK206" s="1">
        <v>27088.2</v>
      </c>
      <c r="EL206" s="1">
        <v>1</v>
      </c>
      <c r="EM206" s="1">
        <v>33107.800000000003</v>
      </c>
      <c r="EN206" s="1">
        <v>434</v>
      </c>
      <c r="EO206" s="18">
        <v>8.01</v>
      </c>
      <c r="EP206" s="18" t="s">
        <v>266</v>
      </c>
      <c r="EQ206"/>
      <c r="ER206"/>
      <c r="ES206"/>
      <c r="ET206"/>
      <c r="EU206"/>
      <c r="EV206"/>
      <c r="EW206"/>
      <c r="EX206" s="1">
        <v>27534.52</v>
      </c>
      <c r="EY206"/>
      <c r="EZ206" s="1">
        <v>28707.98</v>
      </c>
      <c r="FA206"/>
      <c r="FB206"/>
      <c r="FC206" s="17" t="s">
        <v>3462</v>
      </c>
      <c r="FD206"/>
      <c r="FE206"/>
      <c r="FF206" s="1">
        <v>433.58</v>
      </c>
      <c r="FG206" s="1" t="n">
        <f si="14" t="shared"/>
        <v>434.0</v>
      </c>
      <c r="FH206"/>
      <c r="FI206"/>
      <c r="FJ206"/>
      <c r="FK206"/>
    </row>
    <row r="207" spans="1:167">
      <c r="A207" s="18" t="s">
        <v>266</v>
      </c>
      <c r="B207" s="17" t="s">
        <v>1069</v>
      </c>
      <c r="C207" s="26">
        <v>32127</v>
      </c>
      <c r="D207" s="18" t="s">
        <v>161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 s="14" t="s">
        <v>565</v>
      </c>
      <c r="AH207" s="14" t="s">
        <v>246</v>
      </c>
      <c r="AI207" s="14" t="s">
        <v>566</v>
      </c>
      <c r="AJ207"/>
      <c r="AK207" s="5" t="s">
        <v>3529</v>
      </c>
      <c r="AL207" s="18" t="s">
        <v>143</v>
      </c>
      <c r="AM207" s="18" t="s">
        <v>212</v>
      </c>
      <c r="AN207" s="18" t="s">
        <v>431</v>
      </c>
      <c r="AO207" s="18">
        <v>10</v>
      </c>
      <c r="AP207" s="18">
        <v>11</v>
      </c>
      <c r="AQ207" s="18">
        <v>1970</v>
      </c>
      <c r="AR207"/>
      <c r="AS207"/>
      <c r="AT207" s="13" t="s">
        <v>698</v>
      </c>
      <c r="AU207" s="14" t="s">
        <v>699</v>
      </c>
      <c r="AV207"/>
      <c r="AW207" s="18" t="s">
        <v>410</v>
      </c>
      <c r="AX207"/>
      <c r="AY207"/>
      <c r="AZ207" s="14" t="s">
        <v>889</v>
      </c>
      <c r="BA207" s="14" t="s">
        <v>376</v>
      </c>
      <c r="BB207" s="13" t="s">
        <v>891</v>
      </c>
      <c r="BC207" s="18">
        <v>954</v>
      </c>
      <c r="BD207" s="18">
        <v>434</v>
      </c>
      <c r="BE207" s="18">
        <v>2129</v>
      </c>
      <c r="BF207" s="18">
        <v>954</v>
      </c>
      <c r="BG207" s="18">
        <v>434</v>
      </c>
      <c r="BH207" s="18">
        <v>2129</v>
      </c>
      <c r="BI207" s="1">
        <v>4.9844271412680801</v>
      </c>
      <c r="BJ207" s="1">
        <v>8.2791991101223594</v>
      </c>
      <c r="BK207" s="18" t="s">
        <v>1051</v>
      </c>
      <c r="BL207" s="18">
        <v>10</v>
      </c>
      <c r="BM207" s="18" t="s">
        <v>1801</v>
      </c>
      <c r="BN207" s="18" t="s">
        <v>3459</v>
      </c>
      <c r="BO207" s="18">
        <v>954</v>
      </c>
      <c r="BP207" s="18">
        <v>521</v>
      </c>
      <c r="BQ207" s="18">
        <v>2330</v>
      </c>
      <c r="BR207" s="18">
        <v>16</v>
      </c>
      <c r="BS207" s="18">
        <v>5</v>
      </c>
      <c r="BT207" s="18" t="s">
        <v>3459</v>
      </c>
      <c r="BU207" s="8">
        <v>36000</v>
      </c>
      <c r="BV207" s="18" t="s">
        <v>3456</v>
      </c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 s="18" t="s">
        <v>40</v>
      </c>
      <c r="DS207"/>
      <c r="DT207"/>
      <c r="DU207" s="1">
        <v>2012</v>
      </c>
      <c r="DV207" s="20" t="s">
        <v>3508</v>
      </c>
      <c r="DW207" s="20" t="s">
        <v>3388</v>
      </c>
      <c r="DX207" s="20" t="s">
        <v>3559</v>
      </c>
      <c r="DY207" s="1">
        <v>72</v>
      </c>
      <c r="DZ207" s="1">
        <v>15995</v>
      </c>
      <c r="EA207" s="1">
        <v>480</v>
      </c>
      <c r="EB207" s="1">
        <v>150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399</v>
      </c>
      <c r="EJ207"/>
      <c r="EK207" s="1">
        <v>14395.5</v>
      </c>
      <c r="EL207" s="1">
        <v>6</v>
      </c>
      <c r="EM207" s="1">
        <v>17594.5</v>
      </c>
      <c r="EN207" s="1">
        <v>290</v>
      </c>
      <c r="EO207" s="18">
        <v>11.2</v>
      </c>
      <c r="EP207" s="18" t="s">
        <v>266</v>
      </c>
      <c r="EQ207"/>
      <c r="ER207"/>
      <c r="ES207"/>
      <c r="ET207"/>
      <c r="EU207"/>
      <c r="EV207"/>
      <c r="EW207"/>
      <c r="EX207" s="1">
        <v>0</v>
      </c>
      <c r="EY207"/>
      <c r="EZ207" s="1">
        <v>0</v>
      </c>
      <c r="FA207"/>
      <c r="FB207"/>
      <c r="FC207" s="17" t="s">
        <v>3462</v>
      </c>
      <c r="FD207"/>
      <c r="FE207"/>
      <c r="FF207" s="1">
        <v>289.85000000000002</v>
      </c>
      <c r="FG207" s="1" t="n">
        <f si="14" t="shared"/>
        <v>290.0</v>
      </c>
      <c r="FH207"/>
      <c r="FI207"/>
      <c r="FJ207"/>
      <c r="FK207"/>
    </row>
    <row r="208" spans="1:167">
      <c r="A208" s="18" t="s">
        <v>266</v>
      </c>
      <c r="B208" s="17" t="s">
        <v>1069</v>
      </c>
      <c r="C208"/>
      <c r="D208" s="18" t="s">
        <v>161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 s="14" t="s">
        <v>366</v>
      </c>
      <c r="AH208" s="14" t="s">
        <v>277</v>
      </c>
      <c r="AI208" s="14" t="s">
        <v>620</v>
      </c>
      <c r="AJ208"/>
      <c r="AK208" s="5" t="s">
        <v>3529</v>
      </c>
      <c r="AL208" s="18" t="s">
        <v>143</v>
      </c>
      <c r="AM208" s="18" t="s">
        <v>174</v>
      </c>
      <c r="AN208" s="18" t="s">
        <v>482</v>
      </c>
      <c r="AO208" s="18">
        <v>10</v>
      </c>
      <c r="AP208" s="18">
        <v>15</v>
      </c>
      <c r="AQ208" s="18">
        <v>1950</v>
      </c>
      <c r="AR208"/>
      <c r="AS208"/>
      <c r="AT208" s="13" t="s">
        <v>778</v>
      </c>
      <c r="AU208" s="14" t="s">
        <v>1823</v>
      </c>
      <c r="AV208"/>
      <c r="AW208" s="18" t="s">
        <v>410</v>
      </c>
      <c r="AX208"/>
      <c r="AY208"/>
      <c r="AZ208" s="14" t="s">
        <v>974</v>
      </c>
      <c r="BA208" s="14" t="s">
        <v>369</v>
      </c>
      <c r="BB208" s="13" t="s">
        <v>975</v>
      </c>
      <c r="BC208" s="18">
        <v>954</v>
      </c>
      <c r="BD208" s="18">
        <v>435</v>
      </c>
      <c r="BE208" s="18">
        <v>2130</v>
      </c>
      <c r="BF208" s="18">
        <v>954</v>
      </c>
      <c r="BG208" s="18">
        <v>435</v>
      </c>
      <c r="BH208" s="18">
        <v>2130</v>
      </c>
      <c r="BI208" s="18">
        <v>6</v>
      </c>
      <c r="BJ208" s="18">
        <v>4</v>
      </c>
      <c r="BK208" s="18" t="s">
        <v>1799</v>
      </c>
      <c r="BL208" s="18">
        <v>0</v>
      </c>
      <c r="BM208" s="18" t="s">
        <v>1054</v>
      </c>
      <c r="BN208" s="18" t="s">
        <v>3459</v>
      </c>
      <c r="BO208" s="18">
        <v>954</v>
      </c>
      <c r="BP208" s="18">
        <v>521</v>
      </c>
      <c r="BQ208" s="18">
        <v>2331</v>
      </c>
      <c r="BR208" s="18">
        <v>15</v>
      </c>
      <c r="BS208" s="18">
        <v>6</v>
      </c>
      <c r="BT208" s="18" t="s">
        <v>3459</v>
      </c>
      <c r="BU208" s="8">
        <v>38112</v>
      </c>
      <c r="BV208" s="18" t="s">
        <v>3456</v>
      </c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 s="18" t="s">
        <v>40</v>
      </c>
      <c r="DS208"/>
      <c r="DT208"/>
      <c r="DU208" s="1">
        <v>2014</v>
      </c>
      <c r="DV208" s="20" t="s">
        <v>3508</v>
      </c>
      <c r="DW208" s="20" t="s">
        <v>3388</v>
      </c>
      <c r="DX208" s="20" t="s">
        <v>3559</v>
      </c>
      <c r="DY208" s="1">
        <v>75</v>
      </c>
      <c r="DZ208" s="1">
        <v>25163</v>
      </c>
      <c r="EA208" s="1">
        <v>781</v>
      </c>
      <c r="EB208" s="1">
        <v>10</v>
      </c>
      <c r="EC208" s="1">
        <v>1000</v>
      </c>
      <c r="ED208" s="1">
        <v>600</v>
      </c>
      <c r="EE208" s="1">
        <v>0</v>
      </c>
      <c r="EF208" s="1">
        <v>600</v>
      </c>
      <c r="EG208"/>
      <c r="EH208" s="1">
        <v>600</v>
      </c>
      <c r="EI208" s="1">
        <v>0</v>
      </c>
      <c r="EJ208"/>
      <c r="EK208" s="1">
        <v>22646.7</v>
      </c>
      <c r="EL208" s="1">
        <v>1</v>
      </c>
      <c r="EM208" s="1">
        <v>27679.3</v>
      </c>
      <c r="EN208" s="1">
        <v>528</v>
      </c>
      <c r="EO208" s="18">
        <v>14.3</v>
      </c>
      <c r="EP208" s="18" t="s">
        <v>266</v>
      </c>
      <c r="EQ208"/>
      <c r="ER208"/>
      <c r="ES208"/>
      <c r="ET208"/>
      <c r="EU208"/>
      <c r="EV208"/>
      <c r="EW208"/>
      <c r="EX208" s="1">
        <v>20797.88</v>
      </c>
      <c r="EY208"/>
      <c r="EZ208" s="1">
        <v>22219</v>
      </c>
      <c r="FA208"/>
      <c r="FB208"/>
      <c r="FC208" s="17" t="s">
        <v>3462</v>
      </c>
      <c r="FD208"/>
      <c r="FE208"/>
      <c r="FF208" s="1">
        <v>527.88</v>
      </c>
      <c r="FG208" s="1" t="n">
        <f si="14" t="shared"/>
        <v>528.0</v>
      </c>
      <c r="FH208"/>
      <c r="FI208"/>
      <c r="FJ208"/>
      <c r="FK208"/>
    </row>
    <row r="209" spans="1:167">
      <c r="A209" s="18" t="s">
        <v>266</v>
      </c>
      <c r="B209" s="17" t="s">
        <v>1069</v>
      </c>
      <c r="C209" s="26" t="s">
        <v>3460</v>
      </c>
      <c r="D209" s="18" t="s">
        <v>161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 s="14" t="s">
        <v>567</v>
      </c>
      <c r="AH209" s="14" t="s">
        <v>259</v>
      </c>
      <c r="AI209" s="14" t="s">
        <v>568</v>
      </c>
      <c r="AJ209"/>
      <c r="AK209" s="5" t="s">
        <v>3529</v>
      </c>
      <c r="AL209" s="18" t="s">
        <v>143</v>
      </c>
      <c r="AM209" s="18" t="s">
        <v>187</v>
      </c>
      <c r="AN209" s="18" t="s">
        <v>432</v>
      </c>
      <c r="AO209" s="18">
        <v>10</v>
      </c>
      <c r="AP209" s="18">
        <v>15</v>
      </c>
      <c r="AQ209" s="18">
        <v>1980</v>
      </c>
      <c r="AR209"/>
      <c r="AS209"/>
      <c r="AT209" s="13" t="s">
        <v>700</v>
      </c>
      <c r="AU209" s="14" t="s">
        <v>694</v>
      </c>
      <c r="AV209"/>
      <c r="AW209" s="18" t="s">
        <v>410</v>
      </c>
      <c r="AX209"/>
      <c r="AY209"/>
      <c r="AZ209" s="14" t="s">
        <v>892</v>
      </c>
      <c r="BA209" s="14" t="s">
        <v>371</v>
      </c>
      <c r="BB209" s="13" t="s">
        <v>893</v>
      </c>
      <c r="BC209" s="18">
        <v>954</v>
      </c>
      <c r="BD209" s="18">
        <v>436</v>
      </c>
      <c r="BE209" s="18">
        <v>2131</v>
      </c>
      <c r="BF209" s="18">
        <v>954</v>
      </c>
      <c r="BG209" s="18">
        <v>436</v>
      </c>
      <c r="BH209" s="18">
        <v>2131</v>
      </c>
      <c r="BI209" s="1">
        <v>4.9577308120133496</v>
      </c>
      <c r="BJ209" s="1">
        <v>8.3292547274749804</v>
      </c>
      <c r="BK209" s="18" t="s">
        <v>1052</v>
      </c>
      <c r="BL209" s="18">
        <v>5</v>
      </c>
      <c r="BM209" s="18" t="s">
        <v>1053</v>
      </c>
      <c r="BN209" s="18" t="s">
        <v>3459</v>
      </c>
      <c r="BO209" s="18">
        <v>954</v>
      </c>
      <c r="BP209" s="18">
        <v>521</v>
      </c>
      <c r="BQ209" s="18">
        <v>2332</v>
      </c>
      <c r="BR209" s="18">
        <v>9</v>
      </c>
      <c r="BS209" s="18">
        <v>2</v>
      </c>
      <c r="BT209" s="18" t="s">
        <v>3459</v>
      </c>
      <c r="BU209" s="8">
        <v>51148</v>
      </c>
      <c r="BV209" s="18" t="s">
        <v>3456</v>
      </c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 s="18" t="s">
        <v>40</v>
      </c>
      <c r="DS209"/>
      <c r="DT209"/>
      <c r="DU209" s="1">
        <v>2015</v>
      </c>
      <c r="DV209" s="20" t="s">
        <v>3508</v>
      </c>
      <c r="DW209" s="20" t="s">
        <v>3387</v>
      </c>
      <c r="DX209" s="20" t="s">
        <v>3565</v>
      </c>
      <c r="DY209" s="1">
        <v>75</v>
      </c>
      <c r="DZ209" s="1">
        <v>28998</v>
      </c>
      <c r="EA209" s="1">
        <v>659</v>
      </c>
      <c r="EB209" s="1">
        <v>25</v>
      </c>
      <c r="EC209" s="1">
        <v>0</v>
      </c>
      <c r="ED209" s="1">
        <v>0</v>
      </c>
      <c r="EE209" s="1">
        <v>0</v>
      </c>
      <c r="EF209" s="1">
        <v>0</v>
      </c>
      <c r="EG209" s="1">
        <v>50</v>
      </c>
      <c r="EH209" s="1">
        <v>0</v>
      </c>
      <c r="EI209" s="1">
        <v>599</v>
      </c>
      <c r="EJ209"/>
      <c r="EK209" s="1">
        <v>26098.2</v>
      </c>
      <c r="EL209" s="1">
        <v>3</v>
      </c>
      <c r="EM209" s="1">
        <v>31897.8</v>
      </c>
      <c r="EN209" s="1">
        <v>515</v>
      </c>
      <c r="EO209" s="18">
        <v>12.5</v>
      </c>
      <c r="EP209" s="18" t="s">
        <v>266</v>
      </c>
      <c r="EQ209"/>
      <c r="ER209"/>
      <c r="ES209"/>
      <c r="ET209"/>
      <c r="EU209"/>
      <c r="EV209"/>
      <c r="EW209"/>
      <c r="EX209" s="1">
        <v>23123.9</v>
      </c>
      <c r="EY209"/>
      <c r="EZ209" s="1">
        <v>24918</v>
      </c>
      <c r="FA209"/>
      <c r="FB209"/>
      <c r="FC209" s="17" t="s">
        <v>3462</v>
      </c>
      <c r="FD209"/>
      <c r="FE209"/>
      <c r="FF209" s="1">
        <v>515.36</v>
      </c>
      <c r="FG209" s="1" t="n">
        <f si="14" t="shared"/>
        <v>515.0</v>
      </c>
      <c r="FH209"/>
      <c r="FI209"/>
      <c r="FJ209"/>
      <c r="FK209"/>
    </row>
    <row r="210" spans="1:167">
      <c r="A210" s="18" t="s">
        <v>266</v>
      </c>
      <c r="B210" s="17" t="s">
        <v>1069</v>
      </c>
      <c r="C210"/>
      <c r="D210" s="18" t="s">
        <v>161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 s="14" t="s">
        <v>1113</v>
      </c>
      <c r="AH210" s="14" t="s">
        <v>262</v>
      </c>
      <c r="AI210" s="14" t="s">
        <v>1721</v>
      </c>
      <c r="AJ210"/>
      <c r="AK210" s="5" t="s">
        <v>3529</v>
      </c>
      <c r="AL210" s="14" t="s">
        <v>143</v>
      </c>
      <c r="AM210" s="14" t="s">
        <v>184</v>
      </c>
      <c r="AN210" s="14" t="s">
        <v>1722</v>
      </c>
      <c r="AO210" s="12" t="s">
        <v>216</v>
      </c>
      <c r="AP210" s="12" t="s">
        <v>196</v>
      </c>
      <c r="AQ210" s="12" t="s">
        <v>815</v>
      </c>
      <c r="AR210"/>
      <c r="AS210"/>
      <c r="AT210" s="13" t="s">
        <v>230</v>
      </c>
      <c r="AU210" s="14" t="s">
        <v>1723</v>
      </c>
      <c r="AV210"/>
      <c r="AW210" s="14">
        <v>13</v>
      </c>
      <c r="AX210"/>
      <c r="AY210"/>
      <c r="AZ210" s="14" t="s">
        <v>1190</v>
      </c>
      <c r="BA210" s="14" t="s">
        <v>391</v>
      </c>
      <c r="BB210" s="13" t="s">
        <v>1895</v>
      </c>
      <c r="BC210" s="1">
        <v>706</v>
      </c>
      <c r="BD210" s="18">
        <v>437</v>
      </c>
      <c r="BE210" s="1">
        <v>2126</v>
      </c>
      <c r="BF210" s="1">
        <v>706</v>
      </c>
      <c r="BG210" s="18">
        <v>437</v>
      </c>
      <c r="BH210" s="1">
        <v>2126</v>
      </c>
      <c r="BI210" s="18">
        <v>5</v>
      </c>
      <c r="BJ210" s="18">
        <v>5</v>
      </c>
      <c r="BK210" s="18" t="s">
        <v>155</v>
      </c>
      <c r="BL210" s="18">
        <v>10</v>
      </c>
      <c r="BM210" s="18" t="s">
        <v>155</v>
      </c>
      <c r="BN210" s="18" t="s">
        <v>3459</v>
      </c>
      <c r="BO210" s="1">
        <v>706</v>
      </c>
      <c r="BP210" s="18">
        <v>521</v>
      </c>
      <c r="BQ210" s="18">
        <v>2333</v>
      </c>
      <c r="BR210" s="18">
        <v>10</v>
      </c>
      <c r="BS210" s="18">
        <v>1</v>
      </c>
      <c r="BT210" s="18" t="s">
        <v>3459</v>
      </c>
      <c r="BU210" s="8">
        <v>36000</v>
      </c>
      <c r="BV210" s="18" t="s">
        <v>3456</v>
      </c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 s="18" t="s">
        <v>40</v>
      </c>
      <c r="DS210"/>
      <c r="DT210"/>
      <c r="DU210" s="1">
        <v>2015</v>
      </c>
      <c r="DV210" s="20" t="s">
        <v>3513</v>
      </c>
      <c r="DW210" s="20" t="s">
        <v>3384</v>
      </c>
      <c r="DX210" s="20" t="s">
        <v>3534</v>
      </c>
      <c r="DY210" s="1">
        <v>72</v>
      </c>
      <c r="DZ210" s="1">
        <v>25882</v>
      </c>
      <c r="EA210" s="1">
        <v>761</v>
      </c>
      <c r="EB210" s="1">
        <v>250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499</v>
      </c>
      <c r="EJ210"/>
      <c r="EK210" s="1">
        <v>23293.8</v>
      </c>
      <c r="EL210" s="1">
        <v>4</v>
      </c>
      <c r="EM210" s="1">
        <v>28470.2</v>
      </c>
      <c r="EN210" s="1">
        <v>390</v>
      </c>
      <c r="EO210" s="18">
        <v>10.01</v>
      </c>
      <c r="EP210" s="18" t="s">
        <v>266</v>
      </c>
      <c r="EQ210"/>
      <c r="ER210"/>
      <c r="ES210"/>
      <c r="ET210"/>
      <c r="EU210"/>
      <c r="EV210"/>
      <c r="EW210"/>
      <c r="EX210" s="1">
        <v>24703</v>
      </c>
      <c r="EY210"/>
      <c r="EZ210" s="1">
        <v>0</v>
      </c>
      <c r="FA210"/>
      <c r="FB210"/>
      <c r="FC210" s="17" t="s">
        <v>3462</v>
      </c>
      <c r="FD210"/>
      <c r="FE210"/>
      <c r="FF210" s="1">
        <v>389.92</v>
      </c>
      <c r="FG210" s="1" t="n">
        <f si="14" t="shared"/>
        <v>390.0</v>
      </c>
      <c r="FH210"/>
      <c r="FI210"/>
      <c r="FJ210"/>
      <c r="FK210"/>
    </row>
    <row r="211" spans="1:167">
      <c r="A211" s="18" t="s">
        <v>266</v>
      </c>
      <c r="B211" s="17" t="s">
        <v>1069</v>
      </c>
      <c r="C211"/>
      <c r="D211" s="18" t="s">
        <v>161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 s="14" t="s">
        <v>678</v>
      </c>
      <c r="AH211" s="14" t="s">
        <v>246</v>
      </c>
      <c r="AI211" s="14" t="s">
        <v>1832</v>
      </c>
      <c r="AJ211"/>
      <c r="AK211" s="5" t="s">
        <v>3529</v>
      </c>
      <c r="AL211" s="18" t="s">
        <v>143</v>
      </c>
      <c r="AM211" s="18" t="s">
        <v>171</v>
      </c>
      <c r="AN211" s="18" t="s">
        <v>529</v>
      </c>
      <c r="AO211" s="18">
        <v>10</v>
      </c>
      <c r="AP211" s="18">
        <v>15</v>
      </c>
      <c r="AQ211" s="18">
        <v>1940</v>
      </c>
      <c r="AR211"/>
      <c r="AS211"/>
      <c r="AT211" s="13" t="s">
        <v>852</v>
      </c>
      <c r="AU211" s="14" t="s">
        <v>853</v>
      </c>
      <c r="AV211"/>
      <c r="AW211" s="18" t="s">
        <v>410</v>
      </c>
      <c r="AX211"/>
      <c r="AY211"/>
      <c r="AZ211" s="14" t="s">
        <v>359</v>
      </c>
      <c r="BA211" s="14" t="s">
        <v>374</v>
      </c>
      <c r="BB211" s="13" t="s">
        <v>1045</v>
      </c>
      <c r="BC211" s="18">
        <v>954</v>
      </c>
      <c r="BD211" s="18">
        <v>438</v>
      </c>
      <c r="BE211" s="18">
        <v>2127</v>
      </c>
      <c r="BF211" s="18">
        <v>954</v>
      </c>
      <c r="BG211" s="18">
        <v>438</v>
      </c>
      <c r="BH211" s="18">
        <v>2127</v>
      </c>
      <c r="BI211" s="18">
        <v>6</v>
      </c>
      <c r="BJ211" s="18">
        <v>4</v>
      </c>
      <c r="BK211" s="18" t="s">
        <v>1799</v>
      </c>
      <c r="BL211" s="18">
        <v>0</v>
      </c>
      <c r="BM211" s="18" t="s">
        <v>1054</v>
      </c>
      <c r="BN211" s="18" t="s">
        <v>3459</v>
      </c>
      <c r="BO211" s="18">
        <v>954</v>
      </c>
      <c r="BP211" s="18">
        <v>521</v>
      </c>
      <c r="BQ211" s="18">
        <v>2334</v>
      </c>
      <c r="BR211" s="18">
        <v>10</v>
      </c>
      <c r="BS211" s="18">
        <v>1</v>
      </c>
      <c r="BT211" s="18" t="s">
        <v>3459</v>
      </c>
      <c r="BU211" s="8">
        <v>50000.04</v>
      </c>
      <c r="BV211" s="18" t="s">
        <v>3456</v>
      </c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 s="18" t="s">
        <v>40</v>
      </c>
      <c r="DS211"/>
      <c r="DT211"/>
      <c r="DU211" s="1">
        <v>2010</v>
      </c>
      <c r="DV211" s="20" t="s">
        <v>3515</v>
      </c>
      <c r="DW211" s="20" t="s">
        <v>3413</v>
      </c>
      <c r="DX211" s="20" t="s">
        <v>3558</v>
      </c>
      <c r="DY211" s="1">
        <v>60</v>
      </c>
      <c r="DZ211" s="1">
        <v>12999</v>
      </c>
      <c r="EA211" s="1">
        <v>372</v>
      </c>
      <c r="EB211" s="1">
        <v>29</v>
      </c>
      <c r="EC211" s="1">
        <v>500</v>
      </c>
      <c r="ED211" s="1">
        <v>649</v>
      </c>
      <c r="EE211" s="1">
        <v>0</v>
      </c>
      <c r="EF211" s="1">
        <v>649</v>
      </c>
      <c r="EG211"/>
      <c r="EH211" s="1">
        <v>649</v>
      </c>
      <c r="EI211" s="1">
        <v>499</v>
      </c>
      <c r="EJ211"/>
      <c r="EK211" s="1">
        <v>11699.1</v>
      </c>
      <c r="EL211" s="1">
        <v>5</v>
      </c>
      <c r="EM211" s="1">
        <v>14298.9</v>
      </c>
      <c r="EN211" s="1">
        <v>304</v>
      </c>
      <c r="EO211" s="18">
        <v>14.3</v>
      </c>
      <c r="EP211" s="18" t="s">
        <v>266</v>
      </c>
      <c r="EQ211"/>
      <c r="ER211"/>
      <c r="ES211"/>
      <c r="ET211"/>
      <c r="EU211"/>
      <c r="EV211"/>
      <c r="EW211"/>
      <c r="EX211" s="1">
        <v>11733</v>
      </c>
      <c r="EY211"/>
      <c r="EZ211" s="1">
        <v>11733</v>
      </c>
      <c r="FA211"/>
      <c r="FB211"/>
      <c r="FC211" s="17" t="s">
        <v>3462</v>
      </c>
      <c r="FD211"/>
      <c r="FE211"/>
      <c r="FF211" s="1">
        <v>304.11</v>
      </c>
      <c r="FG211" s="1" t="n">
        <f si="14" t="shared"/>
        <v>304.0</v>
      </c>
      <c r="FH211"/>
      <c r="FI211"/>
      <c r="FJ211"/>
      <c r="FK211"/>
    </row>
    <row r="212" spans="1:167">
      <c r="A212" s="18" t="s">
        <v>266</v>
      </c>
      <c r="B212" s="17" t="s">
        <v>1069</v>
      </c>
      <c r="C212" s="26">
        <v>32127</v>
      </c>
      <c r="D212" s="18" t="s">
        <v>161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 s="14" t="s">
        <v>1803</v>
      </c>
      <c r="AH212" s="14" t="s">
        <v>580</v>
      </c>
      <c r="AI212" s="14" t="s">
        <v>581</v>
      </c>
      <c r="AJ212"/>
      <c r="AK212" s="5" t="s">
        <v>3529</v>
      </c>
      <c r="AL212" s="18" t="s">
        <v>143</v>
      </c>
      <c r="AM212" s="18" t="s">
        <v>186</v>
      </c>
      <c r="AN212" s="18" t="s">
        <v>442</v>
      </c>
      <c r="AO212" s="18">
        <v>10</v>
      </c>
      <c r="AP212" s="18">
        <v>15</v>
      </c>
      <c r="AQ212" s="18">
        <v>1990</v>
      </c>
      <c r="AR212"/>
      <c r="AS212"/>
      <c r="AT212" s="13" t="s">
        <v>713</v>
      </c>
      <c r="AU212" s="14" t="s">
        <v>714</v>
      </c>
      <c r="AV212"/>
      <c r="AW212" s="18" t="s">
        <v>410</v>
      </c>
      <c r="AX212"/>
      <c r="AY212"/>
      <c r="AZ212" s="14" t="s">
        <v>352</v>
      </c>
      <c r="BA212" s="14" t="s">
        <v>1467</v>
      </c>
      <c r="BB212" s="13" t="s">
        <v>908</v>
      </c>
      <c r="BC212" s="18">
        <v>954</v>
      </c>
      <c r="BD212" s="18">
        <v>439</v>
      </c>
      <c r="BE212" s="18">
        <v>2128</v>
      </c>
      <c r="BF212" s="18">
        <v>954</v>
      </c>
      <c r="BG212" s="18">
        <v>439</v>
      </c>
      <c r="BH212" s="18">
        <v>2128</v>
      </c>
      <c r="BI212" s="1">
        <v>4.7174638487207998</v>
      </c>
      <c r="BJ212" s="1">
        <v>8.7797552836485</v>
      </c>
      <c r="BK212" s="18" t="s">
        <v>1051</v>
      </c>
      <c r="BL212" s="18">
        <v>5</v>
      </c>
      <c r="BM212" s="18" t="s">
        <v>1801</v>
      </c>
      <c r="BN212" s="18" t="s">
        <v>3459</v>
      </c>
      <c r="BO212" s="18">
        <v>954</v>
      </c>
      <c r="BP212" s="18">
        <v>521</v>
      </c>
      <c r="BQ212" s="18">
        <v>2335</v>
      </c>
      <c r="BR212" s="18">
        <v>5</v>
      </c>
      <c r="BS212" s="18">
        <v>7</v>
      </c>
      <c r="BT212" s="18" t="s">
        <v>3459</v>
      </c>
      <c r="BU212" s="8">
        <v>38604</v>
      </c>
      <c r="BV212" s="18" t="s">
        <v>3456</v>
      </c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 s="18" t="s">
        <v>40</v>
      </c>
      <c r="DS212"/>
      <c r="DT212"/>
      <c r="DU212" s="1">
        <v>2014</v>
      </c>
      <c r="DV212" s="20" t="s">
        <v>3508</v>
      </c>
      <c r="DW212" s="20" t="s">
        <v>3387</v>
      </c>
      <c r="DX212" s="20" t="s">
        <v>3569</v>
      </c>
      <c r="DY212" s="1">
        <v>72</v>
      </c>
      <c r="DZ212" s="1">
        <v>23710</v>
      </c>
      <c r="EA212" s="1">
        <v>1006</v>
      </c>
      <c r="EB212" s="1">
        <v>10</v>
      </c>
      <c r="EC212" s="1">
        <v>1731</v>
      </c>
      <c r="ED212" s="1">
        <v>799</v>
      </c>
      <c r="EE212" s="1">
        <v>0</v>
      </c>
      <c r="EF212" s="1">
        <v>799</v>
      </c>
      <c r="EG212" s="1">
        <v>0</v>
      </c>
      <c r="EH212" s="1">
        <v>799</v>
      </c>
      <c r="EI212" s="1">
        <v>0</v>
      </c>
      <c r="EJ212"/>
      <c r="EK212" s="1">
        <v>21339</v>
      </c>
      <c r="EL212" s="1">
        <v>5</v>
      </c>
      <c r="EM212" s="1">
        <v>26081</v>
      </c>
      <c r="EN212" s="1">
        <v>558</v>
      </c>
      <c r="EO212" s="18">
        <v>12.5</v>
      </c>
      <c r="EP212" s="18" t="s">
        <v>266</v>
      </c>
      <c r="EQ212"/>
      <c r="ER212"/>
      <c r="ES212"/>
      <c r="ET212"/>
      <c r="EU212"/>
      <c r="EV212"/>
      <c r="EW212"/>
      <c r="EX212" s="1">
        <v>22487.74</v>
      </c>
      <c r="EY212"/>
      <c r="EZ212" s="1">
        <v>23843</v>
      </c>
      <c r="FA212"/>
      <c r="FB212"/>
      <c r="FC212" s="17" t="s">
        <v>3462</v>
      </c>
      <c r="FD212"/>
      <c r="FE212"/>
      <c r="FF212" s="1">
        <v>557.78</v>
      </c>
      <c r="FG212" s="1" t="n">
        <f si="14" t="shared"/>
        <v>558.0</v>
      </c>
      <c r="FH212"/>
      <c r="FI212"/>
      <c r="FJ212"/>
      <c r="FK212"/>
    </row>
    <row r="213" spans="1:167">
      <c r="A213" s="18" t="s">
        <v>266</v>
      </c>
      <c r="B213" s="17" t="s">
        <v>1069</v>
      </c>
      <c r="C213"/>
      <c r="D213" s="18" t="s">
        <v>161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 s="14" t="s">
        <v>1079</v>
      </c>
      <c r="AH213" s="14" t="s">
        <v>242</v>
      </c>
      <c r="AI213" s="14" t="s">
        <v>1768</v>
      </c>
      <c r="AJ213"/>
      <c r="AK213" s="5" t="s">
        <v>3529</v>
      </c>
      <c r="AL213" s="14" t="s">
        <v>143</v>
      </c>
      <c r="AM213" s="14" t="s">
        <v>423</v>
      </c>
      <c r="AN213" s="14" t="s">
        <v>1446</v>
      </c>
      <c r="AO213" s="12">
        <v>11</v>
      </c>
      <c r="AP213" s="12">
        <v>17</v>
      </c>
      <c r="AQ213" s="12">
        <v>1968</v>
      </c>
      <c r="AR213"/>
      <c r="AS213"/>
      <c r="AT213" s="13" t="s">
        <v>1769</v>
      </c>
      <c r="AU213" s="14" t="s">
        <v>1770</v>
      </c>
      <c r="AV213"/>
      <c r="AW213"/>
      <c r="AX213"/>
      <c r="AY213"/>
      <c r="AZ213" s="14" t="s">
        <v>1210</v>
      </c>
      <c r="BA213" s="14" t="s">
        <v>391</v>
      </c>
      <c r="BB213" s="13" t="s">
        <v>1211</v>
      </c>
      <c r="BC213" s="1">
        <v>478</v>
      </c>
      <c r="BD213" s="18">
        <v>440</v>
      </c>
      <c r="BE213" s="1">
        <v>2126</v>
      </c>
      <c r="BF213" s="1">
        <v>478</v>
      </c>
      <c r="BG213" s="18">
        <v>440</v>
      </c>
      <c r="BH213" s="1">
        <v>2126</v>
      </c>
      <c r="BI213" s="18">
        <v>9</v>
      </c>
      <c r="BJ213" s="18">
        <v>1</v>
      </c>
      <c r="BK213" s="18" t="s">
        <v>1800</v>
      </c>
      <c r="BL213" s="18">
        <v>10</v>
      </c>
      <c r="BM213" s="18" t="s">
        <v>3457</v>
      </c>
      <c r="BN213" s="18" t="s">
        <v>3459</v>
      </c>
      <c r="BO213" s="1">
        <v>478</v>
      </c>
      <c r="BP213" s="18">
        <v>521</v>
      </c>
      <c r="BQ213" s="18">
        <v>2336</v>
      </c>
      <c r="BR213" s="18">
        <v>15</v>
      </c>
      <c r="BS213" s="18">
        <v>6</v>
      </c>
      <c r="BT213" s="18" t="s">
        <v>3459</v>
      </c>
      <c r="BU213" s="8">
        <v>93000</v>
      </c>
      <c r="BV213" s="18" t="s">
        <v>3456</v>
      </c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 s="18" t="s">
        <v>40</v>
      </c>
      <c r="DS213"/>
      <c r="DT213"/>
      <c r="DU213" s="1">
        <v>2015</v>
      </c>
      <c r="DV213" s="20" t="s">
        <v>3508</v>
      </c>
      <c r="DW213" s="20" t="s">
        <v>3388</v>
      </c>
      <c r="DX213" s="20" t="s">
        <v>3560</v>
      </c>
      <c r="DY213" s="1">
        <v>75</v>
      </c>
      <c r="DZ213" s="1">
        <v>16375</v>
      </c>
      <c r="EA213" s="1">
        <v>545</v>
      </c>
      <c r="EB213" s="1">
        <v>15</v>
      </c>
      <c r="EC213" s="1">
        <v>950</v>
      </c>
      <c r="ED213" s="1">
        <v>0</v>
      </c>
      <c r="EE213" s="1">
        <v>0</v>
      </c>
      <c r="EF213" s="1">
        <v>0</v>
      </c>
      <c r="EG213" s="1">
        <v>50</v>
      </c>
      <c r="EH213" s="1">
        <v>0</v>
      </c>
      <c r="EI213" s="1">
        <v>399</v>
      </c>
      <c r="EJ213"/>
      <c r="EK213" s="1">
        <v>14737.5</v>
      </c>
      <c r="EL213" s="1">
        <v>2</v>
      </c>
      <c r="EM213" s="1">
        <v>18012.5</v>
      </c>
      <c r="EN213" s="1">
        <v>278</v>
      </c>
      <c r="EO213" s="18">
        <v>8.01</v>
      </c>
      <c r="EP213" s="18" t="s">
        <v>266</v>
      </c>
      <c r="EQ213"/>
      <c r="ER213"/>
      <c r="ES213"/>
      <c r="ET213"/>
      <c r="EU213"/>
      <c r="EV213"/>
      <c r="EW213"/>
      <c r="EX213" s="1">
        <v>17745.29</v>
      </c>
      <c r="EY213"/>
      <c r="EZ213" s="1">
        <v>18219</v>
      </c>
      <c r="FA213"/>
      <c r="FB213"/>
      <c r="FC213" s="17" t="s">
        <v>3462</v>
      </c>
      <c r="FD213"/>
      <c r="FE213"/>
      <c r="FF213" s="1">
        <v>278.35000000000002</v>
      </c>
      <c r="FG213" s="1" t="n">
        <f si="14" t="shared"/>
        <v>278.0</v>
      </c>
      <c r="FH213"/>
      <c r="FI213"/>
      <c r="FJ213"/>
      <c r="FK213"/>
    </row>
    <row r="214" spans="1:167">
      <c r="A214" s="18" t="s">
        <v>266</v>
      </c>
      <c r="B214" s="17" t="s">
        <v>1069</v>
      </c>
      <c r="C214" s="26" t="s">
        <v>3460</v>
      </c>
      <c r="D214" s="18" t="s">
        <v>161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 s="14" t="s">
        <v>622</v>
      </c>
      <c r="AH214" s="14" t="s">
        <v>247</v>
      </c>
      <c r="AI214" s="14" t="s">
        <v>623</v>
      </c>
      <c r="AJ214"/>
      <c r="AK214" s="5" t="s">
        <v>3529</v>
      </c>
      <c r="AL214" s="18" t="s">
        <v>143</v>
      </c>
      <c r="AM214" s="18" t="s">
        <v>191</v>
      </c>
      <c r="AN214" s="18" t="s">
        <v>485</v>
      </c>
      <c r="AO214" s="18">
        <v>10</v>
      </c>
      <c r="AP214" s="18">
        <v>15</v>
      </c>
      <c r="AQ214" s="18">
        <v>1980</v>
      </c>
      <c r="AR214"/>
      <c r="AS214"/>
      <c r="AT214" s="13" t="s">
        <v>783</v>
      </c>
      <c r="AU214" s="14" t="s">
        <v>1833</v>
      </c>
      <c r="AV214"/>
      <c r="AW214" s="18" t="s">
        <v>410</v>
      </c>
      <c r="AX214"/>
      <c r="AY214"/>
      <c r="AZ214" s="14" t="s">
        <v>351</v>
      </c>
      <c r="BA214" s="14" t="s">
        <v>369</v>
      </c>
      <c r="BB214" s="13" t="s">
        <v>978</v>
      </c>
      <c r="BC214" s="18">
        <v>954</v>
      </c>
      <c r="BD214" s="18">
        <v>441</v>
      </c>
      <c r="BE214" s="18">
        <v>2127</v>
      </c>
      <c r="BF214" s="18">
        <v>954</v>
      </c>
      <c r="BG214" s="18">
        <v>441</v>
      </c>
      <c r="BH214" s="18">
        <v>2127</v>
      </c>
      <c r="BI214" s="18">
        <v>8</v>
      </c>
      <c r="BJ214" s="18">
        <v>2</v>
      </c>
      <c r="BK214" s="18" t="s">
        <v>1051</v>
      </c>
      <c r="BL214" s="18">
        <v>15</v>
      </c>
      <c r="BM214" s="18" t="s">
        <v>1801</v>
      </c>
      <c r="BN214" s="18" t="s">
        <v>3459</v>
      </c>
      <c r="BO214" s="18">
        <v>954</v>
      </c>
      <c r="BP214" s="18">
        <v>521</v>
      </c>
      <c r="BQ214" s="18">
        <v>2337</v>
      </c>
      <c r="BR214" s="18">
        <v>14</v>
      </c>
      <c r="BS214" s="18">
        <v>5</v>
      </c>
      <c r="BT214" s="18" t="s">
        <v>3459</v>
      </c>
      <c r="BU214" s="8">
        <v>52148</v>
      </c>
      <c r="BV214" s="18" t="s">
        <v>3456</v>
      </c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 s="18" t="s">
        <v>40</v>
      </c>
      <c r="DS214"/>
      <c r="DT214"/>
      <c r="DU214" s="1">
        <v>2014</v>
      </c>
      <c r="DV214" s="20" t="s">
        <v>3508</v>
      </c>
      <c r="DW214" s="20" t="s">
        <v>3411</v>
      </c>
      <c r="DX214" s="20" t="s">
        <v>3570</v>
      </c>
      <c r="DY214" s="1">
        <v>75</v>
      </c>
      <c r="DZ214" s="1">
        <v>31151</v>
      </c>
      <c r="EA214" s="1">
        <v>1973</v>
      </c>
      <c r="EB214" s="1">
        <v>125</v>
      </c>
      <c r="EC214" s="1">
        <v>6500</v>
      </c>
      <c r="ED214" s="1">
        <v>0</v>
      </c>
      <c r="EE214" s="1">
        <v>0</v>
      </c>
      <c r="EF214" s="1">
        <v>0</v>
      </c>
      <c r="EG214" s="1">
        <v>50</v>
      </c>
      <c r="EH214" s="1">
        <v>0</v>
      </c>
      <c r="EI214" s="1">
        <v>699</v>
      </c>
      <c r="EJ214"/>
      <c r="EK214" s="1">
        <v>28035.9</v>
      </c>
      <c r="EL214" s="1">
        <v>2</v>
      </c>
      <c r="EM214" s="1">
        <v>34266.1</v>
      </c>
      <c r="EN214" s="1">
        <v>468</v>
      </c>
      <c r="EO214" s="18">
        <v>14.3</v>
      </c>
      <c r="EP214" s="18" t="s">
        <v>266</v>
      </c>
      <c r="EQ214"/>
      <c r="ER214"/>
      <c r="ES214"/>
      <c r="ET214"/>
      <c r="EU214"/>
      <c r="EV214"/>
      <c r="EW214"/>
      <c r="EX214" s="1">
        <v>32106.53</v>
      </c>
      <c r="EY214"/>
      <c r="EZ214" s="1">
        <v>33555</v>
      </c>
      <c r="FA214"/>
      <c r="FB214"/>
      <c r="FC214" s="17" t="s">
        <v>3462</v>
      </c>
      <c r="FD214"/>
      <c r="FE214"/>
      <c r="FF214" s="1">
        <v>467.53</v>
      </c>
      <c r="FG214" s="1" t="n">
        <f si="14" t="shared"/>
        <v>468.0</v>
      </c>
      <c r="FH214"/>
      <c r="FI214"/>
      <c r="FJ214"/>
      <c r="FK214"/>
    </row>
    <row r="215" spans="1:167">
      <c r="A215" s="18" t="s">
        <v>266</v>
      </c>
      <c r="B215" s="17" t="s">
        <v>1069</v>
      </c>
      <c r="C215"/>
      <c r="D215" s="18" t="s">
        <v>161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s="14" t="s">
        <v>679</v>
      </c>
      <c r="AH215" s="14" t="s">
        <v>142</v>
      </c>
      <c r="AI215" s="14" t="s">
        <v>680</v>
      </c>
      <c r="AJ215"/>
      <c r="AK215" s="5" t="s">
        <v>3529</v>
      </c>
      <c r="AL215" s="18" t="s">
        <v>143</v>
      </c>
      <c r="AM215" s="18" t="s">
        <v>192</v>
      </c>
      <c r="AN215" s="18" t="s">
        <v>530</v>
      </c>
      <c r="AO215" s="18">
        <v>10</v>
      </c>
      <c r="AP215" s="18">
        <v>20</v>
      </c>
      <c r="AQ215" s="18">
        <v>1950</v>
      </c>
      <c r="AR215"/>
      <c r="AS215"/>
      <c r="AT215" s="13" t="s">
        <v>854</v>
      </c>
      <c r="AU215" s="14" t="s">
        <v>855</v>
      </c>
      <c r="AV215"/>
      <c r="AW215" s="18" t="s">
        <v>410</v>
      </c>
      <c r="AX215"/>
      <c r="AY215"/>
      <c r="AZ215" s="14" t="s">
        <v>918</v>
      </c>
      <c r="BA215" s="14" t="s">
        <v>374</v>
      </c>
      <c r="BB215" s="13" t="s">
        <v>1046</v>
      </c>
      <c r="BC215" s="18">
        <v>954</v>
      </c>
      <c r="BD215" s="18">
        <v>442</v>
      </c>
      <c r="BE215" s="18">
        <v>2128</v>
      </c>
      <c r="BF215" s="18">
        <v>954</v>
      </c>
      <c r="BG215" s="18">
        <v>442</v>
      </c>
      <c r="BH215" s="18">
        <v>2128</v>
      </c>
      <c r="BI215" s="18">
        <v>5</v>
      </c>
      <c r="BJ215" s="18">
        <v>5</v>
      </c>
      <c r="BK215" s="18" t="s">
        <v>155</v>
      </c>
      <c r="BL215" s="18">
        <v>20</v>
      </c>
      <c r="BM215" s="18" t="s">
        <v>155</v>
      </c>
      <c r="BN215" s="18" t="s">
        <v>3459</v>
      </c>
      <c r="BO215" s="18">
        <v>954</v>
      </c>
      <c r="BP215" s="18">
        <v>521</v>
      </c>
      <c r="BQ215" s="18">
        <v>2338</v>
      </c>
      <c r="BR215" s="18">
        <v>13</v>
      </c>
      <c r="BS215" s="18">
        <v>4</v>
      </c>
      <c r="BT215" s="18" t="s">
        <v>3459</v>
      </c>
      <c r="BU215" s="8">
        <v>60336</v>
      </c>
      <c r="BV215" s="18" t="s">
        <v>3456</v>
      </c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 s="18" t="s">
        <v>40</v>
      </c>
      <c r="DS215"/>
      <c r="DT215"/>
      <c r="DU215" s="1">
        <v>2015</v>
      </c>
      <c r="DV215" s="20" t="s">
        <v>3521</v>
      </c>
      <c r="DW215" s="20" t="s">
        <v>3396</v>
      </c>
      <c r="DX215" s="20" t="s">
        <v>3571</v>
      </c>
      <c r="DY215" s="1">
        <v>72</v>
      </c>
      <c r="DZ215" s="1">
        <v>17672</v>
      </c>
      <c r="EA215" s="1">
        <v>1224</v>
      </c>
      <c r="EB215" s="1">
        <v>250</v>
      </c>
      <c r="EC215" s="1">
        <v>500</v>
      </c>
      <c r="ED215" s="1">
        <v>688</v>
      </c>
      <c r="EE215" s="1">
        <v>0</v>
      </c>
      <c r="EF215" s="1">
        <v>688</v>
      </c>
      <c r="EG215"/>
      <c r="EH215" s="1">
        <v>688</v>
      </c>
      <c r="EI215" s="1">
        <v>0</v>
      </c>
      <c r="EJ215"/>
      <c r="EK215" s="1">
        <v>15904.8</v>
      </c>
      <c r="EL215" s="1">
        <v>5</v>
      </c>
      <c r="EM215" s="1">
        <v>19439.2</v>
      </c>
      <c r="EN215" s="1">
        <v>331</v>
      </c>
      <c r="EO215" s="18">
        <v>8.01</v>
      </c>
      <c r="EP215" s="18" t="s">
        <v>266</v>
      </c>
      <c r="EQ215"/>
      <c r="ER215"/>
      <c r="ES215"/>
      <c r="ET215"/>
      <c r="EU215"/>
      <c r="EV215"/>
      <c r="EW215"/>
      <c r="EX215" s="1">
        <v>17275</v>
      </c>
      <c r="EY215"/>
      <c r="EZ215" s="1">
        <v>17275</v>
      </c>
      <c r="FA215"/>
      <c r="FB215"/>
      <c r="FC215" s="17" t="s">
        <v>3462</v>
      </c>
      <c r="FD215"/>
      <c r="FE215"/>
      <c r="FF215" s="1">
        <v>330.73</v>
      </c>
      <c r="FG215" s="1" t="n">
        <f si="14" t="shared"/>
        <v>331.0</v>
      </c>
      <c r="FH215"/>
      <c r="FI215"/>
      <c r="FJ215"/>
      <c r="FK215"/>
    </row>
    <row r="216" spans="1:167">
      <c r="A216" s="18" t="s">
        <v>266</v>
      </c>
      <c r="B216" s="17" t="s">
        <v>1069</v>
      </c>
      <c r="C216"/>
      <c r="D216" s="18" t="s">
        <v>161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 s="14" t="s">
        <v>1917</v>
      </c>
      <c r="AH216" s="14" t="s">
        <v>242</v>
      </c>
      <c r="AI216" s="14" t="s">
        <v>1918</v>
      </c>
      <c r="AJ216"/>
      <c r="AK216" s="5" t="s">
        <v>3529</v>
      </c>
      <c r="AL216" s="14" t="s">
        <v>143</v>
      </c>
      <c r="AM216" s="14" t="s">
        <v>172</v>
      </c>
      <c r="AN216" s="14" t="s">
        <v>1919</v>
      </c>
      <c r="AO216" s="12">
        <v>11</v>
      </c>
      <c r="AP216" s="12">
        <v>17</v>
      </c>
      <c r="AQ216" s="12">
        <v>1982</v>
      </c>
      <c r="AR216"/>
      <c r="AS216"/>
      <c r="AT216" s="13" t="s">
        <v>1920</v>
      </c>
      <c r="AU216" s="14" t="s">
        <v>1921</v>
      </c>
      <c r="AV216"/>
      <c r="AW216"/>
      <c r="AX216"/>
      <c r="AY216"/>
      <c r="AZ216" s="14" t="s">
        <v>1922</v>
      </c>
      <c r="BA216" s="14" t="s">
        <v>370</v>
      </c>
      <c r="BB216" s="13" t="s">
        <v>1923</v>
      </c>
      <c r="BC216" s="18">
        <v>678</v>
      </c>
      <c r="BD216" s="18">
        <v>443</v>
      </c>
      <c r="BE216" s="18">
        <v>2126</v>
      </c>
      <c r="BF216" s="18">
        <v>678</v>
      </c>
      <c r="BG216" s="18">
        <v>443</v>
      </c>
      <c r="BH216" s="18">
        <v>2126</v>
      </c>
      <c r="BI216" s="18">
        <v>9</v>
      </c>
      <c r="BJ216" s="18">
        <v>1</v>
      </c>
      <c r="BK216" s="18" t="s">
        <v>1800</v>
      </c>
      <c r="BL216" s="18">
        <v>25</v>
      </c>
      <c r="BM216" s="18" t="s">
        <v>3457</v>
      </c>
      <c r="BN216" s="18" t="s">
        <v>3459</v>
      </c>
      <c r="BO216" s="18">
        <v>678</v>
      </c>
      <c r="BP216" s="18">
        <v>521</v>
      </c>
      <c r="BQ216" s="18">
        <v>2339</v>
      </c>
      <c r="BR216" s="18">
        <v>12</v>
      </c>
      <c r="BS216" s="18">
        <v>3</v>
      </c>
      <c r="BT216" s="18" t="s">
        <v>3459</v>
      </c>
      <c r="BU216" s="8">
        <v>51000.04</v>
      </c>
      <c r="BV216" s="18" t="s">
        <v>3456</v>
      </c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 s="18" t="s">
        <v>40</v>
      </c>
      <c r="DS216"/>
      <c r="DT216"/>
      <c r="DU216" s="1">
        <v>2014</v>
      </c>
      <c r="DV216" s="20" t="s">
        <v>3508</v>
      </c>
      <c r="DW216" s="20" t="s">
        <v>3411</v>
      </c>
      <c r="DX216" s="20" t="s">
        <v>3570</v>
      </c>
      <c r="DY216" s="1">
        <v>72</v>
      </c>
      <c r="DZ216" s="1">
        <v>34068</v>
      </c>
      <c r="EA216" s="1">
        <v>0</v>
      </c>
      <c r="EB216" s="1">
        <v>150</v>
      </c>
      <c r="EC216" s="1">
        <v>1500</v>
      </c>
      <c r="ED216" s="1">
        <v>399</v>
      </c>
      <c r="EE216" s="1">
        <v>0</v>
      </c>
      <c r="EF216" s="1">
        <v>399</v>
      </c>
      <c r="EG216" s="1">
        <v>0</v>
      </c>
      <c r="EH216" s="1">
        <v>399</v>
      </c>
      <c r="EI216" s="1">
        <v>0</v>
      </c>
      <c r="EJ216"/>
      <c r="EK216" s="1">
        <v>30661.200000000001</v>
      </c>
      <c r="EL216" s="1">
        <v>6</v>
      </c>
      <c r="EM216" s="1">
        <v>37474.800000000003</v>
      </c>
      <c r="EN216" s="1">
        <v>571</v>
      </c>
      <c r="EO216" s="18">
        <v>12.5</v>
      </c>
      <c r="EP216" s="18" t="s">
        <v>266</v>
      </c>
      <c r="EQ216"/>
      <c r="ER216"/>
      <c r="ES216"/>
      <c r="ET216"/>
      <c r="EU216"/>
      <c r="EV216"/>
      <c r="EW216"/>
      <c r="EX216" s="1">
        <v>29086.63</v>
      </c>
      <c r="EY216"/>
      <c r="EZ216" s="1">
        <v>30599</v>
      </c>
      <c r="FA216"/>
      <c r="FB216"/>
      <c r="FC216" s="17" t="s">
        <v>3462</v>
      </c>
      <c r="FD216"/>
      <c r="FE216"/>
      <c r="FF216" s="1">
        <v>571.02</v>
      </c>
      <c r="FG216" s="1" t="n">
        <f si="14" t="shared"/>
        <v>571.0</v>
      </c>
      <c r="FH216"/>
      <c r="FI216"/>
      <c r="FJ216"/>
      <c r="FK216"/>
    </row>
    <row r="217" spans="1:167">
      <c r="A217" s="18" t="s">
        <v>266</v>
      </c>
      <c r="B217" s="17" t="s">
        <v>1069</v>
      </c>
      <c r="C217" s="26">
        <v>32127</v>
      </c>
      <c r="D217" s="18" t="s">
        <v>161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 s="14" t="s">
        <v>582</v>
      </c>
      <c r="AH217" s="14" t="s">
        <v>246</v>
      </c>
      <c r="AI217" s="14" t="s">
        <v>583</v>
      </c>
      <c r="AJ217"/>
      <c r="AK217" s="5" t="s">
        <v>3529</v>
      </c>
      <c r="AL217" s="18" t="s">
        <v>143</v>
      </c>
      <c r="AM217" s="18" t="s">
        <v>177</v>
      </c>
      <c r="AN217" s="18" t="s">
        <v>443</v>
      </c>
      <c r="AO217" s="18">
        <v>10</v>
      </c>
      <c r="AP217" s="18">
        <v>20</v>
      </c>
      <c r="AQ217" s="18">
        <v>1950</v>
      </c>
      <c r="AR217"/>
      <c r="AS217"/>
      <c r="AT217" s="13" t="s">
        <v>715</v>
      </c>
      <c r="AU217" s="14" t="s">
        <v>716</v>
      </c>
      <c r="AV217"/>
      <c r="AW217" s="18" t="s">
        <v>410</v>
      </c>
      <c r="AX217"/>
      <c r="AY217"/>
      <c r="AZ217" s="14" t="s">
        <v>1811</v>
      </c>
      <c r="BA217" s="14" t="s">
        <v>1</v>
      </c>
      <c r="BB217" s="13" t="s">
        <v>909</v>
      </c>
      <c r="BC217" s="18">
        <v>954</v>
      </c>
      <c r="BD217" s="18">
        <v>444</v>
      </c>
      <c r="BE217" s="18">
        <v>2127</v>
      </c>
      <c r="BF217" s="18">
        <v>954</v>
      </c>
      <c r="BG217" s="18">
        <v>444</v>
      </c>
      <c r="BH217" s="18">
        <v>2127</v>
      </c>
      <c r="BI217" s="1">
        <v>4.6907675194660801</v>
      </c>
      <c r="BJ217" s="1">
        <v>8.8298109010011192</v>
      </c>
      <c r="BK217" s="18" t="s">
        <v>1052</v>
      </c>
      <c r="BL217" s="18">
        <v>30</v>
      </c>
      <c r="BM217" s="18" t="s">
        <v>1053</v>
      </c>
      <c r="BN217" s="18" t="s">
        <v>3459</v>
      </c>
      <c r="BO217" s="18">
        <v>954</v>
      </c>
      <c r="BP217" s="18">
        <v>521</v>
      </c>
      <c r="BQ217" s="18">
        <v>2340</v>
      </c>
      <c r="BR217" s="18">
        <v>11</v>
      </c>
      <c r="BS217" s="18">
        <v>2</v>
      </c>
      <c r="BT217" s="18" t="s">
        <v>3459</v>
      </c>
      <c r="BU217" s="8">
        <v>38112</v>
      </c>
      <c r="BV217" s="18" t="s">
        <v>3456</v>
      </c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 s="18" t="s">
        <v>40</v>
      </c>
      <c r="DS217"/>
      <c r="DT217"/>
      <c r="DU217" s="1">
        <v>2015</v>
      </c>
      <c r="DV217" s="20" t="s">
        <v>3513</v>
      </c>
      <c r="DW217" s="20" t="s">
        <v>3394</v>
      </c>
      <c r="DX217" s="20" t="s">
        <v>3572</v>
      </c>
      <c r="DY217" s="1">
        <v>72</v>
      </c>
      <c r="DZ217" s="1">
        <v>19101</v>
      </c>
      <c r="EA217" s="1">
        <v>1352</v>
      </c>
      <c r="EB217" s="1">
        <v>29</v>
      </c>
      <c r="EC217" s="1">
        <v>1000</v>
      </c>
      <c r="ED217" s="1">
        <v>600</v>
      </c>
      <c r="EE217" s="1">
        <v>0</v>
      </c>
      <c r="EF217" s="1">
        <v>600</v>
      </c>
      <c r="EG217" s="1">
        <v>50</v>
      </c>
      <c r="EH217" s="1">
        <v>600</v>
      </c>
      <c r="EI217" s="1">
        <v>699</v>
      </c>
      <c r="EJ217"/>
      <c r="EK217" s="1">
        <v>17190.900000000001</v>
      </c>
      <c r="EL217" s="1">
        <v>2</v>
      </c>
      <c r="EM217" s="1">
        <v>21011.1</v>
      </c>
      <c r="EN217" s="1">
        <v>354</v>
      </c>
      <c r="EO217" s="18">
        <v>10.01</v>
      </c>
      <c r="EP217" s="18" t="s">
        <v>266</v>
      </c>
      <c r="EQ217"/>
      <c r="ER217"/>
      <c r="ES217"/>
      <c r="ET217"/>
      <c r="EU217"/>
      <c r="EV217"/>
      <c r="EW217"/>
      <c r="EX217" s="1">
        <v>18879</v>
      </c>
      <c r="EY217"/>
      <c r="EZ217" s="1">
        <v>20101</v>
      </c>
      <c r="FA217"/>
      <c r="FB217"/>
      <c r="FC217" s="17" t="s">
        <v>3462</v>
      </c>
      <c r="FD217"/>
      <c r="FE217"/>
      <c r="FF217" s="1">
        <v>354.05</v>
      </c>
      <c r="FG217" s="1" t="n">
        <f si="14" t="shared"/>
        <v>354.0</v>
      </c>
      <c r="FH217"/>
      <c r="FI217"/>
      <c r="FJ217"/>
      <c r="FK217"/>
    </row>
    <row r="218" spans="1:167">
      <c r="A218" s="18" t="s">
        <v>266</v>
      </c>
      <c r="B218" s="17" t="s">
        <v>1069</v>
      </c>
      <c r="C218"/>
      <c r="D218" s="18" t="s">
        <v>161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 s="14" t="s">
        <v>1097</v>
      </c>
      <c r="AH218"/>
      <c r="AI218" s="14" t="s">
        <v>1141</v>
      </c>
      <c r="AJ218"/>
      <c r="AK218" s="5" t="s">
        <v>3529</v>
      </c>
      <c r="AL218" s="14" t="s">
        <v>143</v>
      </c>
      <c r="AM218" s="14" t="s">
        <v>173</v>
      </c>
      <c r="AN218" s="14" t="s">
        <v>1380</v>
      </c>
      <c r="AO218" s="12">
        <v>11</v>
      </c>
      <c r="AP218" s="12">
        <v>17</v>
      </c>
      <c r="AQ218" s="18">
        <v>1950</v>
      </c>
      <c r="AR218"/>
      <c r="AS218"/>
      <c r="AT218" s="13" t="s">
        <v>1437</v>
      </c>
      <c r="AU218" s="14" t="s">
        <v>1742</v>
      </c>
      <c r="AV218"/>
      <c r="AW218"/>
      <c r="AX218"/>
      <c r="AY218"/>
      <c r="AZ218" s="14" t="s">
        <v>1143</v>
      </c>
      <c r="BA218" s="14" t="s">
        <v>391</v>
      </c>
      <c r="BB218" s="13" t="s">
        <v>3467</v>
      </c>
      <c r="BC218" s="1">
        <v>762</v>
      </c>
      <c r="BD218" s="18">
        <v>445</v>
      </c>
      <c r="BE218" s="1">
        <v>2126</v>
      </c>
      <c r="BF218" s="1">
        <v>762</v>
      </c>
      <c r="BG218" s="18">
        <v>445</v>
      </c>
      <c r="BH218" s="1">
        <v>2126</v>
      </c>
      <c r="BI218" s="18">
        <v>5</v>
      </c>
      <c r="BJ218" s="18">
        <v>5</v>
      </c>
      <c r="BK218" s="18" t="s">
        <v>155</v>
      </c>
      <c r="BL218" s="18">
        <v>35</v>
      </c>
      <c r="BM218" s="18" t="s">
        <v>155</v>
      </c>
      <c r="BN218" s="18" t="s">
        <v>3459</v>
      </c>
      <c r="BO218" s="1">
        <v>762</v>
      </c>
      <c r="BP218" s="18">
        <v>521</v>
      </c>
      <c r="BQ218" s="18">
        <v>2341</v>
      </c>
      <c r="BR218" s="18">
        <v>10</v>
      </c>
      <c r="BS218" s="18">
        <v>1</v>
      </c>
      <c r="BT218" s="18" t="s">
        <v>3459</v>
      </c>
      <c r="BU218" s="8">
        <v>46599.96</v>
      </c>
      <c r="BV218" s="18" t="s">
        <v>3456</v>
      </c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 s="18" t="s">
        <v>40</v>
      </c>
      <c r="DS218"/>
      <c r="DT218"/>
      <c r="DU218" s="1">
        <v>2014</v>
      </c>
      <c r="DV218" s="20" t="s">
        <v>3508</v>
      </c>
      <c r="DW218" s="20" t="s">
        <v>3388</v>
      </c>
      <c r="DX218" s="20" t="s">
        <v>3559</v>
      </c>
      <c r="DY218" s="1">
        <v>60</v>
      </c>
      <c r="DZ218" s="1">
        <v>18231.599999999999</v>
      </c>
      <c r="EA218" s="1">
        <v>514.29</v>
      </c>
      <c r="EB218" s="1">
        <v>10</v>
      </c>
      <c r="EC218" s="1">
        <v>0</v>
      </c>
      <c r="ED218" s="1">
        <v>569</v>
      </c>
      <c r="EE218" s="1">
        <v>0</v>
      </c>
      <c r="EF218" s="1">
        <v>569</v>
      </c>
      <c r="EG218"/>
      <c r="EH218" s="1">
        <v>569</v>
      </c>
      <c r="EI218" s="1">
        <v>499</v>
      </c>
      <c r="EJ218"/>
      <c r="EK218" s="1">
        <v>16408.439999999999</v>
      </c>
      <c r="EL218" s="1">
        <v>6</v>
      </c>
      <c r="EM218" s="1">
        <v>20054.759999999998</v>
      </c>
      <c r="EN218" s="1">
        <v>448</v>
      </c>
      <c r="EO218" s="18">
        <v>11.2</v>
      </c>
      <c r="EP218" s="18" t="s">
        <v>266</v>
      </c>
      <c r="EQ218"/>
      <c r="ER218"/>
      <c r="ES218"/>
      <c r="ET218"/>
      <c r="EU218"/>
      <c r="EV218"/>
      <c r="EW218"/>
      <c r="EX218" s="1">
        <v>20295</v>
      </c>
      <c r="EY218"/>
      <c r="EZ218" s="1">
        <v>0</v>
      </c>
      <c r="FA218"/>
      <c r="FB218"/>
      <c r="FC218" s="17" t="s">
        <v>3462</v>
      </c>
      <c r="FD218"/>
      <c r="FE218"/>
      <c r="FF218" s="1">
        <v>448.17</v>
      </c>
      <c r="FG218" s="1" t="n">
        <f si="14" t="shared"/>
        <v>448.0</v>
      </c>
      <c r="FH218"/>
      <c r="FI218"/>
      <c r="FJ218"/>
      <c r="FK218"/>
    </row>
    <row r="219" spans="1:167">
      <c r="A219" s="18" t="s">
        <v>266</v>
      </c>
      <c r="B219" s="17" t="s">
        <v>1069</v>
      </c>
      <c r="C219" s="26" t="s">
        <v>3460</v>
      </c>
      <c r="D219" s="18" t="s">
        <v>161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 s="14" t="s">
        <v>142</v>
      </c>
      <c r="AH219" s="14" t="s">
        <v>588</v>
      </c>
      <c r="AI219" s="14" t="s">
        <v>1835</v>
      </c>
      <c r="AJ219"/>
      <c r="AK219" s="5" t="s">
        <v>3529</v>
      </c>
      <c r="AL219" s="18" t="s">
        <v>143</v>
      </c>
      <c r="AM219" s="18" t="s">
        <v>185</v>
      </c>
      <c r="AN219" s="18" t="s">
        <v>448</v>
      </c>
      <c r="AO219" s="18">
        <v>10</v>
      </c>
      <c r="AP219" s="18">
        <v>11</v>
      </c>
      <c r="AQ219" s="18">
        <v>1990</v>
      </c>
      <c r="AR219"/>
      <c r="AS219"/>
      <c r="AT219" s="13" t="s">
        <v>722</v>
      </c>
      <c r="AU219" s="14" t="s">
        <v>1804</v>
      </c>
      <c r="AV219"/>
      <c r="AW219" s="18" t="s">
        <v>410</v>
      </c>
      <c r="AX219"/>
      <c r="AY219"/>
      <c r="AZ219" s="14" t="s">
        <v>915</v>
      </c>
      <c r="BA219" s="14" t="s">
        <v>371</v>
      </c>
      <c r="BB219" s="13" t="s">
        <v>916</v>
      </c>
      <c r="BC219" s="18">
        <v>954</v>
      </c>
      <c r="BD219" s="18">
        <v>446</v>
      </c>
      <c r="BE219" s="18">
        <v>2127</v>
      </c>
      <c r="BF219" s="18">
        <v>954</v>
      </c>
      <c r="BG219" s="18">
        <v>446</v>
      </c>
      <c r="BH219" s="18">
        <v>2127</v>
      </c>
      <c r="BI219" s="1">
        <v>4.5839822024471699</v>
      </c>
      <c r="BJ219" s="1">
        <v>9.0300333704115694</v>
      </c>
      <c r="BK219" s="18" t="s">
        <v>1051</v>
      </c>
      <c r="BL219" s="18">
        <v>40</v>
      </c>
      <c r="BM219" s="18" t="s">
        <v>1801</v>
      </c>
      <c r="BN219" s="18" t="s">
        <v>3459</v>
      </c>
      <c r="BO219" s="18">
        <v>954</v>
      </c>
      <c r="BP219" s="18">
        <v>521</v>
      </c>
      <c r="BQ219" s="18">
        <v>2342</v>
      </c>
      <c r="BR219" s="18">
        <v>4</v>
      </c>
      <c r="BS219" s="18">
        <v>0</v>
      </c>
      <c r="BT219" s="18" t="s">
        <v>3459</v>
      </c>
      <c r="BU219" s="8">
        <v>43200</v>
      </c>
      <c r="BV219" s="18" t="s">
        <v>3456</v>
      </c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 s="18" t="s">
        <v>40</v>
      </c>
      <c r="DS219"/>
      <c r="DT219"/>
      <c r="DU219" s="1">
        <v>2014</v>
      </c>
      <c r="DV219" s="20" t="s">
        <v>3508</v>
      </c>
      <c r="DW219" s="20" t="s">
        <v>3382</v>
      </c>
      <c r="DX219" s="20" t="s">
        <v>3563</v>
      </c>
      <c r="DY219" s="1">
        <v>72</v>
      </c>
      <c r="DZ219" s="1">
        <v>22861</v>
      </c>
      <c r="EA219" s="1">
        <v>1555</v>
      </c>
      <c r="EB219" s="1">
        <v>25</v>
      </c>
      <c r="EC219" s="1">
        <v>10000</v>
      </c>
      <c r="ED219" s="1">
        <v>499</v>
      </c>
      <c r="EE219" s="1">
        <v>0</v>
      </c>
      <c r="EF219" s="1">
        <v>499</v>
      </c>
      <c r="EG219" s="1">
        <v>50</v>
      </c>
      <c r="EH219" s="1">
        <v>499</v>
      </c>
      <c r="EI219" s="1">
        <v>2645</v>
      </c>
      <c r="EJ219"/>
      <c r="EK219" s="1">
        <v>20574.900000000001</v>
      </c>
      <c r="EL219" s="1">
        <v>3</v>
      </c>
      <c r="EM219" s="1">
        <v>25147.1</v>
      </c>
      <c r="EN219" s="1">
        <v>301</v>
      </c>
      <c r="EO219" s="18">
        <v>11.2</v>
      </c>
      <c r="EP219" s="18" t="s">
        <v>266</v>
      </c>
      <c r="EQ219"/>
      <c r="ER219"/>
      <c r="ES219"/>
      <c r="ET219"/>
      <c r="EU219"/>
      <c r="EV219"/>
      <c r="EW219"/>
      <c r="EX219" s="1">
        <v>25809.53</v>
      </c>
      <c r="EY219"/>
      <c r="EZ219" s="1">
        <v>26813</v>
      </c>
      <c r="FA219"/>
      <c r="FB219"/>
      <c r="FC219" s="17" t="s">
        <v>3462</v>
      </c>
      <c r="FD219"/>
      <c r="FE219"/>
      <c r="FF219" s="1">
        <v>300.89</v>
      </c>
      <c r="FG219" s="1" t="n">
        <f si="14" t="shared"/>
        <v>301.0</v>
      </c>
      <c r="FH219"/>
      <c r="FI219"/>
      <c r="FJ219"/>
      <c r="FK219"/>
    </row>
    <row r="220" spans="1:167">
      <c r="A220" s="18" t="s">
        <v>266</v>
      </c>
      <c r="B220" s="17" t="s">
        <v>1069</v>
      </c>
      <c r="C220"/>
      <c r="D220" s="18" t="s">
        <v>161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 s="14" t="s">
        <v>543</v>
      </c>
      <c r="AH220" s="14" t="s">
        <v>252</v>
      </c>
      <c r="AI220" s="14" t="s">
        <v>655</v>
      </c>
      <c r="AJ220"/>
      <c r="AK220" s="5" t="s">
        <v>3529</v>
      </c>
      <c r="AL220" s="18" t="s">
        <v>143</v>
      </c>
      <c r="AM220" s="18" t="s">
        <v>218</v>
      </c>
      <c r="AN220" s="18" t="s">
        <v>510</v>
      </c>
      <c r="AO220" s="18">
        <v>10</v>
      </c>
      <c r="AP220" s="18">
        <v>15</v>
      </c>
      <c r="AQ220" s="18">
        <v>1980</v>
      </c>
      <c r="AR220"/>
      <c r="AS220"/>
      <c r="AT220" s="13" t="s">
        <v>191</v>
      </c>
      <c r="AU220" s="14" t="s">
        <v>823</v>
      </c>
      <c r="AV220"/>
      <c r="AW220" s="18" t="s">
        <v>410</v>
      </c>
      <c r="AX220"/>
      <c r="AY220"/>
      <c r="AZ220" s="14" t="s">
        <v>1016</v>
      </c>
      <c r="BA220" s="14" t="s">
        <v>382</v>
      </c>
      <c r="BB220" s="13" t="s">
        <v>1017</v>
      </c>
      <c r="BC220" s="18">
        <v>954</v>
      </c>
      <c r="BD220" s="18">
        <v>447</v>
      </c>
      <c r="BE220" s="18">
        <v>2128</v>
      </c>
      <c r="BF220" s="18">
        <v>954</v>
      </c>
      <c r="BG220" s="18">
        <v>447</v>
      </c>
      <c r="BH220" s="18">
        <v>2128</v>
      </c>
      <c r="BI220" s="18">
        <v>6</v>
      </c>
      <c r="BJ220" s="18">
        <v>4</v>
      </c>
      <c r="BK220" s="18" t="s">
        <v>1799</v>
      </c>
      <c r="BL220" s="18">
        <v>0</v>
      </c>
      <c r="BM220" s="18" t="s">
        <v>1054</v>
      </c>
      <c r="BN220" s="18" t="s">
        <v>3459</v>
      </c>
      <c r="BO220" s="18">
        <v>954</v>
      </c>
      <c r="BP220" s="18">
        <v>521</v>
      </c>
      <c r="BQ220" s="18">
        <v>2343</v>
      </c>
      <c r="BR220" s="18">
        <v>10</v>
      </c>
      <c r="BS220" s="18">
        <v>1</v>
      </c>
      <c r="BT220" s="18" t="s">
        <v>3459</v>
      </c>
      <c r="BU220" s="8">
        <v>33600</v>
      </c>
      <c r="BV220" s="18" t="s">
        <v>3456</v>
      </c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 s="18" t="s">
        <v>40</v>
      </c>
      <c r="DS220"/>
      <c r="DT220"/>
      <c r="DU220" s="1">
        <v>2014</v>
      </c>
      <c r="DV220" s="20" t="s">
        <v>3508</v>
      </c>
      <c r="DW220" s="20" t="s">
        <v>3388</v>
      </c>
      <c r="DX220" s="20" t="s">
        <v>3559</v>
      </c>
      <c r="DY220" s="1">
        <v>60</v>
      </c>
      <c r="DZ220" s="1">
        <v>16900</v>
      </c>
      <c r="EA220" s="1">
        <v>1285</v>
      </c>
      <c r="EB220" s="1">
        <v>250</v>
      </c>
      <c r="EC220" s="1">
        <v>1000</v>
      </c>
      <c r="ED220" s="1">
        <v>699</v>
      </c>
      <c r="EE220" s="1">
        <v>0</v>
      </c>
      <c r="EF220" s="1">
        <v>699</v>
      </c>
      <c r="EG220"/>
      <c r="EH220" s="1">
        <v>699</v>
      </c>
      <c r="EI220" s="1">
        <v>798</v>
      </c>
      <c r="EJ220"/>
      <c r="EK220" s="1">
        <v>15210</v>
      </c>
      <c r="EL220" s="1">
        <v>2</v>
      </c>
      <c r="EM220" s="1">
        <v>18590</v>
      </c>
      <c r="EN220" s="1">
        <v>367</v>
      </c>
      <c r="EO220" s="18">
        <v>9.99</v>
      </c>
      <c r="EP220" s="18" t="s">
        <v>266</v>
      </c>
      <c r="EQ220"/>
      <c r="ER220"/>
      <c r="ES220"/>
      <c r="ET220"/>
      <c r="EU220"/>
      <c r="EV220"/>
      <c r="EW220"/>
      <c r="EX220" s="1">
        <v>18513.900000000001</v>
      </c>
      <c r="EY220"/>
      <c r="EZ220" s="1">
        <v>19198</v>
      </c>
      <c r="FA220"/>
      <c r="FB220"/>
      <c r="FC220" s="17" t="s">
        <v>3462</v>
      </c>
      <c r="FD220"/>
      <c r="FE220"/>
      <c r="FF220" s="1">
        <v>367.06</v>
      </c>
      <c r="FG220" s="1" t="n">
        <f si="14" t="shared"/>
        <v>367.0</v>
      </c>
      <c r="FH220"/>
      <c r="FI220"/>
      <c r="FJ220"/>
      <c r="FK220"/>
    </row>
    <row r="221" spans="1:167">
      <c r="A221" s="18" t="s">
        <v>266</v>
      </c>
      <c r="B221" s="17" t="s">
        <v>1069</v>
      </c>
      <c r="C221"/>
      <c r="D221" s="18" t="s">
        <v>161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 s="14" t="s">
        <v>1755</v>
      </c>
      <c r="AH221" s="14" t="s">
        <v>249</v>
      </c>
      <c r="AI221" s="14" t="s">
        <v>1756</v>
      </c>
      <c r="AJ221"/>
      <c r="AK221" s="5" t="s">
        <v>3529</v>
      </c>
      <c r="AL221" s="14" t="s">
        <v>143</v>
      </c>
      <c r="AM221" s="14" t="s">
        <v>174</v>
      </c>
      <c r="AN221" s="14" t="s">
        <v>1757</v>
      </c>
      <c r="AO221" s="12" t="s">
        <v>148</v>
      </c>
      <c r="AP221" s="12" t="s">
        <v>179</v>
      </c>
      <c r="AQ221" s="12" t="s">
        <v>839</v>
      </c>
      <c r="AR221"/>
      <c r="AS221"/>
      <c r="AT221" s="13" t="s">
        <v>1341</v>
      </c>
      <c r="AU221" s="14" t="s">
        <v>1758</v>
      </c>
      <c r="AV221"/>
      <c r="AW221"/>
      <c r="AX221"/>
      <c r="AY221"/>
      <c r="AZ221" s="14" t="s">
        <v>1190</v>
      </c>
      <c r="BA221" s="14" t="s">
        <v>391</v>
      </c>
      <c r="BB221" s="13" t="s">
        <v>1907</v>
      </c>
      <c r="BC221" s="1">
        <v>404</v>
      </c>
      <c r="BD221" s="18">
        <v>448</v>
      </c>
      <c r="BE221" s="1">
        <v>2126</v>
      </c>
      <c r="BF221" s="1">
        <v>404</v>
      </c>
      <c r="BG221" s="18">
        <v>448</v>
      </c>
      <c r="BH221" s="1">
        <v>2126</v>
      </c>
      <c r="BI221" s="18">
        <v>7</v>
      </c>
      <c r="BJ221" s="18">
        <v>3</v>
      </c>
      <c r="BK221" s="18" t="s">
        <v>1052</v>
      </c>
      <c r="BL221" s="18">
        <v>5</v>
      </c>
      <c r="BM221" s="18" t="s">
        <v>1053</v>
      </c>
      <c r="BN221" s="18" t="s">
        <v>3459</v>
      </c>
      <c r="BO221" s="1">
        <v>404</v>
      </c>
      <c r="BP221" s="18">
        <v>521</v>
      </c>
      <c r="BQ221" s="18">
        <v>2344</v>
      </c>
      <c r="BR221" s="18">
        <v>11</v>
      </c>
      <c r="BS221" s="18">
        <v>2</v>
      </c>
      <c r="BT221" s="18" t="s">
        <v>3459</v>
      </c>
      <c r="BU221" s="8">
        <v>51600</v>
      </c>
      <c r="BV221" s="18" t="s">
        <v>3456</v>
      </c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 s="18" t="s">
        <v>40</v>
      </c>
      <c r="DS221"/>
      <c r="DT221"/>
      <c r="DU221" s="1">
        <v>2015</v>
      </c>
      <c r="DV221" s="20" t="s">
        <v>3508</v>
      </c>
      <c r="DW221" s="20" t="s">
        <v>3407</v>
      </c>
      <c r="DX221" s="20" t="s">
        <v>3536</v>
      </c>
      <c r="DY221" s="1">
        <v>60</v>
      </c>
      <c r="DZ221" s="1">
        <v>39264</v>
      </c>
      <c r="EA221" s="1">
        <v>368</v>
      </c>
      <c r="EB221" s="1">
        <v>125</v>
      </c>
      <c r="EC221" s="1">
        <v>0</v>
      </c>
      <c r="ED221" s="1">
        <v>720</v>
      </c>
      <c r="EE221" s="1">
        <v>0</v>
      </c>
      <c r="EF221" s="1">
        <v>720</v>
      </c>
      <c r="EG221"/>
      <c r="EH221" s="1">
        <v>720</v>
      </c>
      <c r="EI221" s="1">
        <v>0</v>
      </c>
      <c r="EJ221"/>
      <c r="EK221" s="1">
        <v>35337.599999999999</v>
      </c>
      <c r="EL221" s="1">
        <v>2</v>
      </c>
      <c r="EM221" s="1">
        <v>43190.400000000001</v>
      </c>
      <c r="EN221" s="1">
        <v>920</v>
      </c>
      <c r="EO221" s="18">
        <v>9.99</v>
      </c>
      <c r="EP221" s="18" t="s">
        <v>266</v>
      </c>
      <c r="EQ221"/>
      <c r="ER221"/>
      <c r="ES221"/>
      <c r="ET221"/>
      <c r="EU221"/>
      <c r="EV221"/>
      <c r="EW221"/>
      <c r="EX221" s="1">
        <v>36860.29</v>
      </c>
      <c r="EY221"/>
      <c r="EZ221" s="1">
        <v>39264</v>
      </c>
      <c r="FA221"/>
      <c r="FB221"/>
      <c r="FC221" s="17" t="s">
        <v>3462</v>
      </c>
      <c r="FD221"/>
      <c r="FE221"/>
      <c r="FF221" s="1">
        <v>920.35</v>
      </c>
      <c r="FG221" s="1" t="n">
        <f si="14" t="shared"/>
        <v>920.0</v>
      </c>
      <c r="FH221"/>
      <c r="FI221"/>
      <c r="FJ221"/>
      <c r="FK221"/>
    </row>
    <row r="222" spans="1:167">
      <c r="A222" s="18" t="s">
        <v>266</v>
      </c>
      <c r="B222" s="17" t="s">
        <v>1069</v>
      </c>
      <c r="C222" s="26">
        <v>32127</v>
      </c>
      <c r="D222" s="18" t="s">
        <v>161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 s="14" t="s">
        <v>293</v>
      </c>
      <c r="AH222" s="14" t="s">
        <v>288</v>
      </c>
      <c r="AI222" s="14" t="s">
        <v>569</v>
      </c>
      <c r="AJ222"/>
      <c r="AK222" s="5" t="s">
        <v>3529</v>
      </c>
      <c r="AL222" s="18" t="s">
        <v>143</v>
      </c>
      <c r="AM222" s="18" t="s">
        <v>433</v>
      </c>
      <c r="AN222" s="18" t="s">
        <v>434</v>
      </c>
      <c r="AO222" s="18">
        <v>10</v>
      </c>
      <c r="AP222" s="18">
        <v>20</v>
      </c>
      <c r="AQ222" s="18">
        <v>1990</v>
      </c>
      <c r="AR222"/>
      <c r="AS222"/>
      <c r="AT222" s="13" t="s">
        <v>701</v>
      </c>
      <c r="AU222" s="14" t="s">
        <v>702</v>
      </c>
      <c r="AV222"/>
      <c r="AW222" s="18" t="s">
        <v>863</v>
      </c>
      <c r="AX222"/>
      <c r="AY222"/>
      <c r="AZ222" s="14" t="s">
        <v>1814</v>
      </c>
      <c r="BA222" s="14" t="s">
        <v>379</v>
      </c>
      <c r="BB222" s="13" t="s">
        <v>894</v>
      </c>
      <c r="BC222" s="18">
        <v>954</v>
      </c>
      <c r="BD222" s="18">
        <v>449</v>
      </c>
      <c r="BE222" s="18">
        <v>2127</v>
      </c>
      <c r="BF222" s="18">
        <v>954</v>
      </c>
      <c r="BG222" s="18">
        <v>449</v>
      </c>
      <c r="BH222" s="18">
        <v>2127</v>
      </c>
      <c r="BI222" s="1">
        <v>4.9310344827586201</v>
      </c>
      <c r="BJ222" s="1">
        <v>8.3793103448275907</v>
      </c>
      <c r="BK222" s="18" t="s">
        <v>1799</v>
      </c>
      <c r="BL222" s="18">
        <v>0</v>
      </c>
      <c r="BM222" s="18" t="s">
        <v>1054</v>
      </c>
      <c r="BN222" s="18" t="s">
        <v>3459</v>
      </c>
      <c r="BO222" s="18">
        <v>954</v>
      </c>
      <c r="BP222" s="18">
        <v>521</v>
      </c>
      <c r="BQ222" s="18">
        <v>2345</v>
      </c>
      <c r="BR222" s="18">
        <v>6</v>
      </c>
      <c r="BS222" s="18">
        <v>3</v>
      </c>
      <c r="BT222" s="18" t="s">
        <v>3459</v>
      </c>
      <c r="BU222" s="8">
        <v>53000.04</v>
      </c>
      <c r="BV222" s="18" t="s">
        <v>3456</v>
      </c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 s="18" t="s">
        <v>40</v>
      </c>
      <c r="DS222"/>
      <c r="DT222"/>
      <c r="DU222" s="1">
        <v>2014</v>
      </c>
      <c r="DV222" s="20" t="s">
        <v>3508</v>
      </c>
      <c r="DW222" s="20" t="s">
        <v>3388</v>
      </c>
      <c r="DX222" s="20" t="s">
        <v>3559</v>
      </c>
      <c r="DY222" s="1">
        <v>75</v>
      </c>
      <c r="DZ222" s="1">
        <v>15800</v>
      </c>
      <c r="EA222" s="1">
        <v>400</v>
      </c>
      <c r="EB222" s="1">
        <v>15</v>
      </c>
      <c r="EC222" s="1">
        <v>2000</v>
      </c>
      <c r="ED222" s="1">
        <v>0</v>
      </c>
      <c r="EE222" s="1">
        <v>0</v>
      </c>
      <c r="EF222" s="1">
        <v>0</v>
      </c>
      <c r="EG222"/>
      <c r="EH222" s="1">
        <v>0</v>
      </c>
      <c r="EI222" s="1">
        <v>389</v>
      </c>
      <c r="EJ222"/>
      <c r="EK222" s="1">
        <v>14220</v>
      </c>
      <c r="EL222" s="1">
        <v>3</v>
      </c>
      <c r="EM222" s="1">
        <v>17380</v>
      </c>
      <c r="EN222" s="1">
        <v>351</v>
      </c>
      <c r="EO222" s="18">
        <v>11.2</v>
      </c>
      <c r="EP222" s="18" t="s">
        <v>266</v>
      </c>
      <c r="EQ222"/>
      <c r="ER222"/>
      <c r="ES222"/>
      <c r="ET222"/>
      <c r="EU222"/>
      <c r="EV222"/>
      <c r="EW222"/>
      <c r="EX222" s="1">
        <v>18640</v>
      </c>
      <c r="EY222"/>
      <c r="EZ222" s="1">
        <v>0</v>
      </c>
      <c r="FA222"/>
      <c r="FB222"/>
      <c r="FC222" s="17" t="s">
        <v>3462</v>
      </c>
      <c r="FD222"/>
      <c r="FE222"/>
      <c r="FF222" s="1">
        <v>351.4</v>
      </c>
      <c r="FG222" s="1" t="n">
        <f si="14" t="shared"/>
        <v>351.0</v>
      </c>
      <c r="FH222"/>
      <c r="FI222"/>
      <c r="FJ222"/>
      <c r="FK222"/>
    </row>
    <row r="223" spans="1:167">
      <c r="A223" s="18" t="s">
        <v>266</v>
      </c>
      <c r="B223" s="17" t="s">
        <v>1069</v>
      </c>
      <c r="C223"/>
      <c r="D223" s="18" t="s">
        <v>161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 s="14" t="s">
        <v>312</v>
      </c>
      <c r="AH223" s="14" t="s">
        <v>251</v>
      </c>
      <c r="AI223" s="14" t="s">
        <v>1680</v>
      </c>
      <c r="AJ223"/>
      <c r="AK223" s="5" t="s">
        <v>3529</v>
      </c>
      <c r="AL223" s="14" t="s">
        <v>143</v>
      </c>
      <c r="AM223" s="14" t="s">
        <v>185</v>
      </c>
      <c r="AN223" s="14" t="s">
        <v>1681</v>
      </c>
      <c r="AO223" s="12" t="s">
        <v>148</v>
      </c>
      <c r="AP223" s="12" t="s">
        <v>214</v>
      </c>
      <c r="AQ223" s="12" t="s">
        <v>1847</v>
      </c>
      <c r="AR223"/>
      <c r="AS223"/>
      <c r="AT223" s="13" t="s">
        <v>1369</v>
      </c>
      <c r="AU223" s="14" t="s">
        <v>1116</v>
      </c>
      <c r="AV223"/>
      <c r="AW223" s="14" t="s">
        <v>252</v>
      </c>
      <c r="AX223"/>
      <c r="AY223"/>
      <c r="AZ223" s="14" t="s">
        <v>1190</v>
      </c>
      <c r="BA223" s="14" t="s">
        <v>391</v>
      </c>
      <c r="BB223" s="13" t="s">
        <v>1973</v>
      </c>
      <c r="BC223" s="1">
        <v>706</v>
      </c>
      <c r="BD223" s="18">
        <v>450</v>
      </c>
      <c r="BE223" s="1">
        <v>2126</v>
      </c>
      <c r="BF223" s="1">
        <v>706</v>
      </c>
      <c r="BG223" s="18">
        <v>450</v>
      </c>
      <c r="BH223" s="1">
        <v>2126</v>
      </c>
      <c r="BI223" s="18">
        <v>9</v>
      </c>
      <c r="BJ223" s="18">
        <v>1</v>
      </c>
      <c r="BK223" s="18" t="s">
        <v>1800</v>
      </c>
      <c r="BL223" s="18">
        <v>5</v>
      </c>
      <c r="BM223" s="18" t="s">
        <v>3457</v>
      </c>
      <c r="BN223" s="18" t="s">
        <v>3459</v>
      </c>
      <c r="BO223" s="1">
        <v>706</v>
      </c>
      <c r="BP223" s="18">
        <v>521</v>
      </c>
      <c r="BQ223" s="18">
        <v>2346</v>
      </c>
      <c r="BR223" s="18">
        <v>13</v>
      </c>
      <c r="BS223" s="18">
        <v>4</v>
      </c>
      <c r="BT223" s="18" t="s">
        <v>3459</v>
      </c>
      <c r="BU223" s="8">
        <v>76800</v>
      </c>
      <c r="BV223" s="18" t="s">
        <v>3456</v>
      </c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 s="18" t="s">
        <v>40</v>
      </c>
      <c r="DS223"/>
      <c r="DT223"/>
      <c r="DU223" s="1">
        <v>2015</v>
      </c>
      <c r="DV223" s="20" t="s">
        <v>3508</v>
      </c>
      <c r="DW223" s="20" t="s">
        <v>3397</v>
      </c>
      <c r="DX223" s="20" t="s">
        <v>3564</v>
      </c>
      <c r="DY223" s="1">
        <v>60</v>
      </c>
      <c r="DZ223" s="1">
        <v>30175</v>
      </c>
      <c r="EA223" s="1">
        <v>1291</v>
      </c>
      <c r="EB223" s="1">
        <v>125</v>
      </c>
      <c r="EC223" s="1">
        <v>5000</v>
      </c>
      <c r="ED223" s="1">
        <v>699</v>
      </c>
      <c r="EE223" s="1">
        <v>0</v>
      </c>
      <c r="EF223" s="1">
        <v>699</v>
      </c>
      <c r="EG223" s="1">
        <v>0</v>
      </c>
      <c r="EH223" s="1">
        <v>699</v>
      </c>
      <c r="EI223" s="1">
        <v>0</v>
      </c>
      <c r="EJ223"/>
      <c r="EK223" s="1">
        <v>27157.5</v>
      </c>
      <c r="EL223" s="1">
        <v>5</v>
      </c>
      <c r="EM223" s="1">
        <v>33192.5</v>
      </c>
      <c r="EN223" s="1">
        <v>346</v>
      </c>
      <c r="EO223" s="18">
        <v>14.3</v>
      </c>
      <c r="EP223" s="18" t="s">
        <v>266</v>
      </c>
      <c r="EQ223"/>
      <c r="ER223"/>
      <c r="ES223"/>
      <c r="ET223"/>
      <c r="EU223"/>
      <c r="EV223"/>
      <c r="EW223"/>
      <c r="EX223" s="1">
        <v>30235.9</v>
      </c>
      <c r="EY223"/>
      <c r="EZ223" s="1">
        <v>32549</v>
      </c>
      <c r="FA223"/>
      <c r="FB223"/>
      <c r="FC223" s="17" t="s">
        <v>3462</v>
      </c>
      <c r="FD223"/>
      <c r="FE223"/>
      <c r="FF223" s="1">
        <v>345.79</v>
      </c>
      <c r="FG223" s="1" t="n">
        <f si="14" t="shared"/>
        <v>346.0</v>
      </c>
      <c r="FH223"/>
      <c r="FI223"/>
      <c r="FJ223"/>
      <c r="FK223"/>
    </row>
    <row r="224" spans="1:167">
      <c r="A224" s="18" t="s">
        <v>266</v>
      </c>
      <c r="B224" s="17" t="s">
        <v>1069</v>
      </c>
      <c r="C224"/>
      <c r="D224" s="18" t="s">
        <v>161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 s="14" t="s">
        <v>536</v>
      </c>
      <c r="AH224" s="14" t="s">
        <v>249</v>
      </c>
      <c r="AI224" s="14" t="s">
        <v>1966</v>
      </c>
      <c r="AJ224"/>
      <c r="AK224" s="5" t="s">
        <v>3529</v>
      </c>
      <c r="AL224" s="14" t="s">
        <v>143</v>
      </c>
      <c r="AM224" s="14" t="s">
        <v>239</v>
      </c>
      <c r="AN224" s="14" t="s">
        <v>1967</v>
      </c>
      <c r="AO224" s="12">
        <v>11</v>
      </c>
      <c r="AP224" s="12">
        <v>17</v>
      </c>
      <c r="AQ224" s="12">
        <v>1980</v>
      </c>
      <c r="AR224"/>
      <c r="AS224"/>
      <c r="AT224" s="13" t="s">
        <v>1968</v>
      </c>
      <c r="AU224" s="14" t="s">
        <v>1969</v>
      </c>
      <c r="AV224"/>
      <c r="AW224"/>
      <c r="AX224"/>
      <c r="AY224"/>
      <c r="AZ224" s="14" t="s">
        <v>1963</v>
      </c>
      <c r="BA224" s="14" t="s">
        <v>374</v>
      </c>
      <c r="BB224" s="13" t="s">
        <v>1970</v>
      </c>
      <c r="BC224" s="18">
        <v>910</v>
      </c>
      <c r="BD224" s="18">
        <v>451</v>
      </c>
      <c r="BE224" s="18">
        <v>2126</v>
      </c>
      <c r="BF224" s="18">
        <v>910</v>
      </c>
      <c r="BG224" s="18">
        <v>451</v>
      </c>
      <c r="BH224" s="18">
        <v>2126</v>
      </c>
      <c r="BI224" s="18">
        <v>6</v>
      </c>
      <c r="BJ224" s="18">
        <v>4</v>
      </c>
      <c r="BK224" s="18" t="s">
        <v>1799</v>
      </c>
      <c r="BL224" s="18">
        <v>0</v>
      </c>
      <c r="BM224" s="18" t="s">
        <v>1054</v>
      </c>
      <c r="BN224" s="18" t="s">
        <v>3459</v>
      </c>
      <c r="BO224" s="18">
        <v>910</v>
      </c>
      <c r="BP224" s="18">
        <v>521</v>
      </c>
      <c r="BQ224" s="18">
        <v>2347</v>
      </c>
      <c r="BR224" s="18">
        <v>14</v>
      </c>
      <c r="BS224" s="18">
        <v>5</v>
      </c>
      <c r="BT224" s="18" t="s">
        <v>3459</v>
      </c>
      <c r="BU224" s="8">
        <v>57000</v>
      </c>
      <c r="BV224" s="18" t="s">
        <v>3456</v>
      </c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 s="18" t="s">
        <v>40</v>
      </c>
      <c r="DS224"/>
      <c r="DT224"/>
      <c r="DU224" s="1">
        <v>2010</v>
      </c>
      <c r="DV224" s="20" t="s">
        <v>3524</v>
      </c>
      <c r="DW224" s="20" t="s">
        <v>3432</v>
      </c>
      <c r="DX224" s="20" t="s">
        <v>3433</v>
      </c>
      <c r="DY224" s="1">
        <v>60</v>
      </c>
      <c r="DZ224" s="1">
        <v>17999</v>
      </c>
      <c r="EA224" s="1">
        <v>1228</v>
      </c>
      <c r="EB224" s="1">
        <v>29</v>
      </c>
      <c r="EC224" s="1">
        <v>0</v>
      </c>
      <c r="ED224" s="1">
        <v>0</v>
      </c>
      <c r="EE224" s="1">
        <v>0</v>
      </c>
      <c r="EF224" s="1">
        <v>0</v>
      </c>
      <c r="EG224"/>
      <c r="EH224" s="1">
        <v>0</v>
      </c>
      <c r="EI224" s="1">
        <v>0</v>
      </c>
      <c r="EJ224"/>
      <c r="EK224" s="1">
        <v>16199.1</v>
      </c>
      <c r="EL224" s="1">
        <v>3</v>
      </c>
      <c r="EM224" s="1">
        <v>19798.900000000001</v>
      </c>
      <c r="EN224" s="1">
        <v>369</v>
      </c>
      <c r="EO224" s="18">
        <v>9.99</v>
      </c>
      <c r="EP224" s="18" t="s">
        <v>1797</v>
      </c>
      <c r="EQ224" s="18" t="s">
        <v>1057</v>
      </c>
      <c r="ER224" s="1">
        <v>400</v>
      </c>
      <c r="ES224" s="1">
        <v>2008</v>
      </c>
      <c r="ET224" s="18" t="s">
        <v>1470</v>
      </c>
      <c r="EU224" s="18" t="s">
        <v>1786</v>
      </c>
      <c r="EV224" s="18" t="s">
        <v>3531</v>
      </c>
      <c r="EW224" s="1">
        <v>12000</v>
      </c>
      <c r="EX224" s="1">
        <v>17525</v>
      </c>
      <c r="EY224" s="18" t="s">
        <v>163</v>
      </c>
      <c r="EZ224" s="1">
        <v>17525</v>
      </c>
      <c r="FA224" s="18" t="s">
        <v>164</v>
      </c>
      <c r="FB224"/>
      <c r="FC224" s="17" t="s">
        <v>3462</v>
      </c>
      <c r="FD224"/>
      <c r="FE224"/>
      <c r="FF224" s="1">
        <v>369.25</v>
      </c>
      <c r="FG224" s="1" t="n">
        <f si="14" t="shared"/>
        <v>369.0</v>
      </c>
      <c r="FH224"/>
      <c r="FI224"/>
      <c r="FJ224" s="18">
        <v>0</v>
      </c>
      <c r="FK224" s="1" t="n">
        <f>EW224</f>
        <v>12000.0</v>
      </c>
    </row>
    <row r="225" spans="1:167">
      <c r="A225" s="18" t="s">
        <v>266</v>
      </c>
      <c r="B225" s="17" t="s">
        <v>1069</v>
      </c>
      <c r="C225"/>
      <c r="D225" s="18" t="s">
        <v>161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 s="14" t="s">
        <v>285</v>
      </c>
      <c r="AH225" s="14" t="s">
        <v>252</v>
      </c>
      <c r="AI225" s="14" t="s">
        <v>605</v>
      </c>
      <c r="AJ225"/>
      <c r="AK225" s="5" t="s">
        <v>3529</v>
      </c>
      <c r="AL225" s="18" t="s">
        <v>143</v>
      </c>
      <c r="AM225" s="18" t="s">
        <v>228</v>
      </c>
      <c r="AN225" s="18" t="s">
        <v>463</v>
      </c>
      <c r="AO225" s="18">
        <v>10</v>
      </c>
      <c r="AP225" s="18">
        <v>11</v>
      </c>
      <c r="AQ225" s="18">
        <v>1950</v>
      </c>
      <c r="AR225"/>
      <c r="AS225"/>
      <c r="AT225" s="13" t="s">
        <v>200</v>
      </c>
      <c r="AU225" s="14" t="s">
        <v>752</v>
      </c>
      <c r="AV225"/>
      <c r="AW225" s="18">
        <v>87</v>
      </c>
      <c r="AX225"/>
      <c r="AY225"/>
      <c r="AZ225" s="14" t="s">
        <v>947</v>
      </c>
      <c r="BA225" s="14" t="s">
        <v>391</v>
      </c>
      <c r="BB225" s="13" t="s">
        <v>948</v>
      </c>
      <c r="BC225" s="18">
        <v>954</v>
      </c>
      <c r="BD225" s="18">
        <v>452</v>
      </c>
      <c r="BE225" s="18">
        <v>2127</v>
      </c>
      <c r="BF225" s="18">
        <v>954</v>
      </c>
      <c r="BG225" s="18">
        <v>452</v>
      </c>
      <c r="BH225" s="18">
        <v>2127</v>
      </c>
      <c r="BI225" s="18">
        <v>5</v>
      </c>
      <c r="BJ225" s="18">
        <v>5</v>
      </c>
      <c r="BK225" s="18" t="s">
        <v>155</v>
      </c>
      <c r="BL225" s="18">
        <v>5</v>
      </c>
      <c r="BM225" s="18" t="s">
        <v>155</v>
      </c>
      <c r="BN225" s="18" t="s">
        <v>3459</v>
      </c>
      <c r="BO225" s="18">
        <v>954</v>
      </c>
      <c r="BP225" s="18">
        <v>521</v>
      </c>
      <c r="BQ225" s="18">
        <v>2348</v>
      </c>
      <c r="BR225" s="18">
        <v>15</v>
      </c>
      <c r="BS225" s="18">
        <v>6</v>
      </c>
      <c r="BT225" s="18" t="s">
        <v>3459</v>
      </c>
      <c r="BU225" s="8">
        <v>33000</v>
      </c>
      <c r="BV225" s="18" t="s">
        <v>3456</v>
      </c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 s="18" t="s">
        <v>40</v>
      </c>
      <c r="DS225"/>
      <c r="DT225"/>
      <c r="DU225" s="1">
        <v>2015</v>
      </c>
      <c r="DV225" s="20" t="s">
        <v>3508</v>
      </c>
      <c r="DW225" s="20" t="s">
        <v>3404</v>
      </c>
      <c r="DX225" s="20" t="s">
        <v>3549</v>
      </c>
      <c r="DY225" s="1">
        <v>72</v>
      </c>
      <c r="DZ225" s="1">
        <v>30098</v>
      </c>
      <c r="EA225" s="1">
        <v>1407</v>
      </c>
      <c r="EB225" s="1">
        <v>250</v>
      </c>
      <c r="EC225" s="1">
        <v>0</v>
      </c>
      <c r="ED225" s="1">
        <v>499</v>
      </c>
      <c r="EE225" s="1">
        <v>0</v>
      </c>
      <c r="EF225" s="1">
        <v>499</v>
      </c>
      <c r="EG225"/>
      <c r="EH225" s="1">
        <v>499</v>
      </c>
      <c r="EI225" s="1">
        <v>599</v>
      </c>
      <c r="EJ225"/>
      <c r="EK225" s="1">
        <v>27088.2</v>
      </c>
      <c r="EL225" s="1">
        <v>2</v>
      </c>
      <c r="EM225" s="1">
        <v>33107.800000000003</v>
      </c>
      <c r="EN225" s="1">
        <v>434</v>
      </c>
      <c r="EO225" s="18">
        <v>14.3</v>
      </c>
      <c r="EP225" s="18" t="s">
        <v>266</v>
      </c>
      <c r="EQ225"/>
      <c r="ER225"/>
      <c r="ES225"/>
      <c r="ET225"/>
      <c r="EU225"/>
      <c r="EV225"/>
      <c r="EW225"/>
      <c r="EX225" s="1">
        <v>27534.52</v>
      </c>
      <c r="EY225"/>
      <c r="EZ225" s="1">
        <v>28707.98</v>
      </c>
      <c r="FA225"/>
      <c r="FB225"/>
      <c r="FC225" s="17" t="s">
        <v>3462</v>
      </c>
      <c r="FD225"/>
      <c r="FE225"/>
      <c r="FF225" s="1">
        <v>433.58</v>
      </c>
      <c r="FG225" s="1" t="n">
        <f si="14" t="shared"/>
        <v>434.0</v>
      </c>
      <c r="FH225"/>
      <c r="FI225"/>
      <c r="FJ225"/>
      <c r="FK225"/>
    </row>
    <row r="226" spans="1:167">
      <c r="A226" s="18" t="s">
        <v>266</v>
      </c>
      <c r="B226" s="17" t="s">
        <v>1069</v>
      </c>
      <c r="C226"/>
      <c r="D226" s="18" t="s">
        <v>161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 s="14" t="s">
        <v>1813</v>
      </c>
      <c r="AH226" s="14" t="s">
        <v>256</v>
      </c>
      <c r="AI226" s="14" t="s">
        <v>624</v>
      </c>
      <c r="AJ226"/>
      <c r="AK226" s="5" t="s">
        <v>3529</v>
      </c>
      <c r="AL226" s="18" t="s">
        <v>143</v>
      </c>
      <c r="AM226" s="18" t="s">
        <v>195</v>
      </c>
      <c r="AN226" s="18" t="s">
        <v>486</v>
      </c>
      <c r="AO226" s="18">
        <v>10</v>
      </c>
      <c r="AP226" s="18">
        <v>20</v>
      </c>
      <c r="AQ226" s="18">
        <v>1990</v>
      </c>
      <c r="AR226"/>
      <c r="AS226"/>
      <c r="AT226" s="13" t="s">
        <v>784</v>
      </c>
      <c r="AU226" s="14" t="s">
        <v>785</v>
      </c>
      <c r="AV226"/>
      <c r="AW226" s="18" t="s">
        <v>410</v>
      </c>
      <c r="AX226"/>
      <c r="AY226"/>
      <c r="AZ226" s="14" t="s">
        <v>979</v>
      </c>
      <c r="BA226" s="14" t="s">
        <v>1</v>
      </c>
      <c r="BB226" s="13" t="s">
        <v>980</v>
      </c>
      <c r="BC226" s="18">
        <v>954</v>
      </c>
      <c r="BD226" s="18">
        <v>453</v>
      </c>
      <c r="BE226" s="18">
        <v>2128</v>
      </c>
      <c r="BF226" s="18">
        <v>954</v>
      </c>
      <c r="BG226" s="18">
        <v>453</v>
      </c>
      <c r="BH226" s="18">
        <v>2128</v>
      </c>
      <c r="BI226" s="18">
        <v>7</v>
      </c>
      <c r="BJ226" s="18">
        <v>3</v>
      </c>
      <c r="BK226" s="18" t="s">
        <v>1052</v>
      </c>
      <c r="BL226" s="18">
        <v>10</v>
      </c>
      <c r="BM226" s="18" t="s">
        <v>1053</v>
      </c>
      <c r="BN226" s="18" t="s">
        <v>3459</v>
      </c>
      <c r="BO226" s="18">
        <v>954</v>
      </c>
      <c r="BP226" s="18">
        <v>521</v>
      </c>
      <c r="BQ226" s="18">
        <v>2349</v>
      </c>
      <c r="BR226" s="18">
        <v>5</v>
      </c>
      <c r="BS226" s="18">
        <v>7</v>
      </c>
      <c r="BT226" s="18" t="s">
        <v>3459</v>
      </c>
      <c r="BU226" s="8">
        <v>84000</v>
      </c>
      <c r="BV226" s="18" t="s">
        <v>3456</v>
      </c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 s="18" t="s">
        <v>40</v>
      </c>
      <c r="DS226"/>
      <c r="DT226"/>
      <c r="DU226" s="1">
        <v>2015</v>
      </c>
      <c r="DV226" s="20" t="s">
        <v>3508</v>
      </c>
      <c r="DW226" s="20" t="s">
        <v>3404</v>
      </c>
      <c r="DX226" s="20" t="s">
        <v>3549</v>
      </c>
      <c r="DY226" s="1">
        <v>72</v>
      </c>
      <c r="DZ226" s="1">
        <v>26446</v>
      </c>
      <c r="EA226" s="1">
        <v>674</v>
      </c>
      <c r="EB226" s="1">
        <v>150</v>
      </c>
      <c r="EC226" s="1">
        <v>0</v>
      </c>
      <c r="ED226" s="1">
        <v>0</v>
      </c>
      <c r="EE226" s="1">
        <v>0</v>
      </c>
      <c r="EF226" s="1">
        <v>0</v>
      </c>
      <c r="EG226"/>
      <c r="EH226" s="1">
        <v>0</v>
      </c>
      <c r="EI226" s="1">
        <v>399</v>
      </c>
      <c r="EJ226"/>
      <c r="EK226" s="1">
        <v>23801.4</v>
      </c>
      <c r="EL226" s="1">
        <v>3</v>
      </c>
      <c r="EM226" s="1">
        <v>29090.6</v>
      </c>
      <c r="EN226" s="1">
        <v>524</v>
      </c>
      <c r="EO226" s="18">
        <v>12.5</v>
      </c>
      <c r="EP226" s="18" t="s">
        <v>266</v>
      </c>
      <c r="EQ226"/>
      <c r="ER226"/>
      <c r="ES226"/>
      <c r="ET226"/>
      <c r="EU226"/>
      <c r="EV226"/>
      <c r="EW226"/>
      <c r="EX226" s="1">
        <v>25527</v>
      </c>
      <c r="EY226"/>
      <c r="EZ226" s="1">
        <v>26446</v>
      </c>
      <c r="FA226"/>
      <c r="FB226"/>
      <c r="FC226" s="17" t="s">
        <v>3462</v>
      </c>
      <c r="FD226"/>
      <c r="FE226"/>
      <c r="FF226" s="1">
        <v>524.28</v>
      </c>
      <c r="FG226" s="1" t="n">
        <f si="14" t="shared"/>
        <v>524.0</v>
      </c>
      <c r="FH226"/>
      <c r="FI226"/>
      <c r="FJ226"/>
      <c r="FK226"/>
    </row>
    <row r="227" spans="1:167">
      <c r="A227" s="18" t="s">
        <v>266</v>
      </c>
      <c r="B227" s="17" t="s">
        <v>1069</v>
      </c>
      <c r="C227"/>
      <c r="D227" s="18" t="s">
        <v>161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 s="14" t="s">
        <v>1820</v>
      </c>
      <c r="AH227" s="14" t="s">
        <v>307</v>
      </c>
      <c r="AI227" s="14" t="s">
        <v>573</v>
      </c>
      <c r="AJ227"/>
      <c r="AK227" s="5" t="s">
        <v>3529</v>
      </c>
      <c r="AL227" s="18" t="s">
        <v>143</v>
      </c>
      <c r="AM227" s="18" t="s">
        <v>181</v>
      </c>
      <c r="AN227" s="18" t="s">
        <v>437</v>
      </c>
      <c r="AO227" s="18">
        <v>10</v>
      </c>
      <c r="AP227" s="18">
        <v>20</v>
      </c>
      <c r="AQ227" s="18">
        <v>1950</v>
      </c>
      <c r="AR227"/>
      <c r="AS227"/>
      <c r="AT227" s="13" t="s">
        <v>705</v>
      </c>
      <c r="AU227" s="14" t="s">
        <v>706</v>
      </c>
      <c r="AV227"/>
      <c r="AW227" s="18" t="s">
        <v>410</v>
      </c>
      <c r="AX227"/>
      <c r="AY227"/>
      <c r="AZ227" s="14" t="s">
        <v>899</v>
      </c>
      <c r="BA227" s="14" t="s">
        <v>1</v>
      </c>
      <c r="BB227" s="13" t="s">
        <v>900</v>
      </c>
      <c r="BC227" s="18">
        <v>954</v>
      </c>
      <c r="BD227" s="18">
        <v>454</v>
      </c>
      <c r="BE227" s="18">
        <v>2129</v>
      </c>
      <c r="BF227" s="18">
        <v>954</v>
      </c>
      <c r="BG227" s="18">
        <v>454</v>
      </c>
      <c r="BH227" s="18">
        <v>2129</v>
      </c>
      <c r="BI227" s="1">
        <v>4.8509454949944404</v>
      </c>
      <c r="BJ227" s="1">
        <v>8.5294771968854306</v>
      </c>
      <c r="BK227" s="18" t="s">
        <v>1051</v>
      </c>
      <c r="BL227" s="18">
        <v>15</v>
      </c>
      <c r="BM227" s="18" t="s">
        <v>1801</v>
      </c>
      <c r="BN227" s="18" t="s">
        <v>3459</v>
      </c>
      <c r="BO227" s="18">
        <v>954</v>
      </c>
      <c r="BP227" s="18">
        <v>521</v>
      </c>
      <c r="BQ227" s="18">
        <v>2350</v>
      </c>
      <c r="BR227" s="18">
        <v>17</v>
      </c>
      <c r="BS227" s="18">
        <v>8</v>
      </c>
      <c r="BT227" s="18" t="s">
        <v>3459</v>
      </c>
      <c r="BU227" s="8">
        <v>37968</v>
      </c>
      <c r="BV227" s="18" t="s">
        <v>3456</v>
      </c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 s="18" t="s">
        <v>40</v>
      </c>
      <c r="DS227"/>
      <c r="DT227"/>
      <c r="DU227" s="1">
        <v>2015</v>
      </c>
      <c r="DV227" s="20" t="s">
        <v>3508</v>
      </c>
      <c r="DW227" s="20" t="s">
        <v>3388</v>
      </c>
      <c r="DX227" s="20" t="s">
        <v>3560</v>
      </c>
      <c r="DY227" s="1">
        <v>60</v>
      </c>
      <c r="DZ227" s="1">
        <v>17000</v>
      </c>
      <c r="EA227" s="1">
        <v>1068</v>
      </c>
      <c r="EB227" s="1">
        <v>250</v>
      </c>
      <c r="EC227" s="1">
        <v>0</v>
      </c>
      <c r="ED227" s="1">
        <v>600</v>
      </c>
      <c r="EE227" s="1">
        <v>0</v>
      </c>
      <c r="EF227" s="1">
        <v>600</v>
      </c>
      <c r="EG227" s="1">
        <v>50</v>
      </c>
      <c r="EH227" s="1">
        <v>600</v>
      </c>
      <c r="EI227" s="1">
        <v>0</v>
      </c>
      <c r="EJ227"/>
      <c r="EK227" s="1">
        <v>15300</v>
      </c>
      <c r="EL227" s="1">
        <v>6</v>
      </c>
      <c r="EM227" s="1">
        <v>18700</v>
      </c>
      <c r="EN227" s="1">
        <v>369</v>
      </c>
      <c r="EO227" s="18">
        <v>9.99</v>
      </c>
      <c r="EP227" s="18" t="s">
        <v>266</v>
      </c>
      <c r="EQ227"/>
      <c r="ER227"/>
      <c r="ES227"/>
      <c r="ET227"/>
      <c r="EU227"/>
      <c r="EV227"/>
      <c r="EW227"/>
      <c r="EX227" s="1">
        <v>17745</v>
      </c>
      <c r="EY227"/>
      <c r="EZ227" s="1">
        <v>18219</v>
      </c>
      <c r="FA227"/>
      <c r="FB227"/>
      <c r="FC227" s="17" t="s">
        <v>3462</v>
      </c>
      <c r="FD227"/>
      <c r="FE227"/>
      <c r="FF227" s="1">
        <v>369.01</v>
      </c>
      <c r="FG227" s="1" t="n">
        <f si="14" t="shared"/>
        <v>369.0</v>
      </c>
      <c r="FH227"/>
      <c r="FI227"/>
      <c r="FJ227"/>
      <c r="FK227"/>
    </row>
    <row r="228" spans="1:167">
      <c r="A228" s="18" t="s">
        <v>266</v>
      </c>
      <c r="B228" s="17" t="s">
        <v>1069</v>
      </c>
      <c r="C228" s="26" t="s">
        <v>3460</v>
      </c>
      <c r="D228" s="18" t="s">
        <v>161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 s="14" t="s">
        <v>625</v>
      </c>
      <c r="AH228"/>
      <c r="AI228" s="14" t="s">
        <v>626</v>
      </c>
      <c r="AJ228"/>
      <c r="AK228" s="5" t="s">
        <v>3529</v>
      </c>
      <c r="AL228" s="18" t="s">
        <v>143</v>
      </c>
      <c r="AM228" s="18" t="s">
        <v>217</v>
      </c>
      <c r="AN228" s="18" t="s">
        <v>487</v>
      </c>
      <c r="AO228" s="18">
        <v>10</v>
      </c>
      <c r="AP228" s="18">
        <v>11</v>
      </c>
      <c r="AQ228" s="18">
        <v>1950</v>
      </c>
      <c r="AR228"/>
      <c r="AS228"/>
      <c r="AT228" s="13" t="s">
        <v>786</v>
      </c>
      <c r="AU228" s="14" t="s">
        <v>357</v>
      </c>
      <c r="AV228"/>
      <c r="AW228" s="18" t="s">
        <v>410</v>
      </c>
      <c r="AX228"/>
      <c r="AY228"/>
      <c r="AZ228" s="14" t="s">
        <v>981</v>
      </c>
      <c r="BA228" s="14" t="s">
        <v>1</v>
      </c>
      <c r="BB228" s="13" t="s">
        <v>982</v>
      </c>
      <c r="BC228" s="18">
        <v>954</v>
      </c>
      <c r="BD228" s="18">
        <v>455</v>
      </c>
      <c r="BE228" s="18">
        <v>2130</v>
      </c>
      <c r="BF228" s="18">
        <v>954</v>
      </c>
      <c r="BG228" s="18">
        <v>455</v>
      </c>
      <c r="BH228" s="18">
        <v>2130</v>
      </c>
      <c r="BI228" s="18">
        <v>6</v>
      </c>
      <c r="BJ228" s="18">
        <v>4</v>
      </c>
      <c r="BK228" s="18" t="s">
        <v>1799</v>
      </c>
      <c r="BL228" s="18">
        <v>0</v>
      </c>
      <c r="BM228" s="18" t="s">
        <v>1054</v>
      </c>
      <c r="BN228" s="18" t="s">
        <v>3459</v>
      </c>
      <c r="BO228" s="18">
        <v>954</v>
      </c>
      <c r="BP228" s="18">
        <v>521</v>
      </c>
      <c r="BQ228" s="18">
        <v>2351</v>
      </c>
      <c r="BR228" s="18">
        <v>18</v>
      </c>
      <c r="BS228" s="18">
        <v>9</v>
      </c>
      <c r="BT228" s="18" t="s">
        <v>3459</v>
      </c>
      <c r="BU228" s="8">
        <v>48000</v>
      </c>
      <c r="BV228" s="18" t="s">
        <v>3456</v>
      </c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 s="18" t="s">
        <v>40</v>
      </c>
      <c r="DS228"/>
      <c r="DT228"/>
      <c r="DU228" s="1">
        <v>2014</v>
      </c>
      <c r="DV228" s="20" t="s">
        <v>3508</v>
      </c>
      <c r="DW228" s="20" t="s">
        <v>3388</v>
      </c>
      <c r="DX228" s="20" t="s">
        <v>3559</v>
      </c>
      <c r="DY228" s="1">
        <v>75</v>
      </c>
      <c r="DZ228" s="1">
        <v>16000</v>
      </c>
      <c r="EA228" s="1">
        <v>1011</v>
      </c>
      <c r="EB228" s="1">
        <v>25</v>
      </c>
      <c r="EC228" s="1">
        <v>2000</v>
      </c>
      <c r="ED228" s="1">
        <v>399</v>
      </c>
      <c r="EE228" s="1">
        <v>0</v>
      </c>
      <c r="EF228" s="1">
        <v>399</v>
      </c>
      <c r="EG228"/>
      <c r="EH228" s="1">
        <v>399</v>
      </c>
      <c r="EI228" s="1">
        <v>0</v>
      </c>
      <c r="EJ228"/>
      <c r="EK228" s="1">
        <v>14400</v>
      </c>
      <c r="EL228" s="1">
        <v>4</v>
      </c>
      <c r="EM228" s="1">
        <v>17600</v>
      </c>
      <c r="EN228" s="1">
        <v>255</v>
      </c>
      <c r="EO228" s="18">
        <v>9.99</v>
      </c>
      <c r="EP228" s="18" t="s">
        <v>1797</v>
      </c>
      <c r="EQ228" s="18" t="s">
        <v>1056</v>
      </c>
      <c r="ER228" s="1">
        <v>450</v>
      </c>
      <c r="ES228" s="1">
        <v>2006</v>
      </c>
      <c r="ET228" s="18" t="s">
        <v>1055</v>
      </c>
      <c r="EU228" s="18" t="s">
        <v>1063</v>
      </c>
      <c r="EV228" s="18" t="s">
        <v>1064</v>
      </c>
      <c r="EW228" s="1">
        <v>1525</v>
      </c>
      <c r="EX228" s="1">
        <v>18650</v>
      </c>
      <c r="EY228" s="18" t="s">
        <v>163</v>
      </c>
      <c r="EZ228" s="1">
        <v>0</v>
      </c>
      <c r="FA228" s="18" t="s">
        <v>164</v>
      </c>
      <c r="FB228"/>
      <c r="FC228" s="17" t="s">
        <v>3462</v>
      </c>
      <c r="FD228"/>
      <c r="FE228"/>
      <c r="FF228" s="1">
        <v>255.01</v>
      </c>
      <c r="FG228" s="1" t="n">
        <f si="14" t="shared"/>
        <v>255.0</v>
      </c>
      <c r="FH228"/>
      <c r="FI228"/>
      <c r="FJ228" s="18">
        <v>0</v>
      </c>
      <c r="FK228" s="1" t="n">
        <f>EW228</f>
        <v>1525.0</v>
      </c>
    </row>
    <row r="229" spans="1:167">
      <c r="A229" s="18" t="s">
        <v>266</v>
      </c>
      <c r="B229" s="17" t="s">
        <v>1069</v>
      </c>
      <c r="C229"/>
      <c r="D229" s="18" t="s">
        <v>161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 s="14" t="s">
        <v>315</v>
      </c>
      <c r="AH229" s="14" t="s">
        <v>1905</v>
      </c>
      <c r="AI229" s="14" t="s">
        <v>1750</v>
      </c>
      <c r="AJ229"/>
      <c r="AK229" s="5" t="s">
        <v>3529</v>
      </c>
      <c r="AL229" s="14" t="s">
        <v>143</v>
      </c>
      <c r="AM229" s="14" t="s">
        <v>228</v>
      </c>
      <c r="AN229" s="14" t="s">
        <v>1443</v>
      </c>
      <c r="AO229" s="12" t="s">
        <v>201</v>
      </c>
      <c r="AP229" s="12" t="s">
        <v>173</v>
      </c>
      <c r="AQ229" s="12" t="s">
        <v>1873</v>
      </c>
      <c r="AR229"/>
      <c r="AS229"/>
      <c r="AT229" s="13" t="s">
        <v>1302</v>
      </c>
      <c r="AU229" s="14" t="s">
        <v>1751</v>
      </c>
      <c r="AV229"/>
      <c r="AW229" s="14" t="s">
        <v>1752</v>
      </c>
      <c r="AX229"/>
      <c r="AY229"/>
      <c r="AZ229" s="14" t="s">
        <v>1190</v>
      </c>
      <c r="BA229" s="14" t="s">
        <v>391</v>
      </c>
      <c r="BB229" s="13" t="s">
        <v>1906</v>
      </c>
      <c r="BC229" s="1">
        <v>706</v>
      </c>
      <c r="BD229" s="18">
        <v>456</v>
      </c>
      <c r="BE229" s="1">
        <v>2126</v>
      </c>
      <c r="BF229" s="1">
        <v>706</v>
      </c>
      <c r="BG229" s="18">
        <v>456</v>
      </c>
      <c r="BH229" s="1">
        <v>2126</v>
      </c>
      <c r="BI229" s="18">
        <v>8</v>
      </c>
      <c r="BJ229" s="18">
        <v>2</v>
      </c>
      <c r="BK229" s="18" t="s">
        <v>1051</v>
      </c>
      <c r="BL229" s="18">
        <v>5</v>
      </c>
      <c r="BM229" s="18" t="s">
        <v>1801</v>
      </c>
      <c r="BN229" s="18" t="s">
        <v>3459</v>
      </c>
      <c r="BO229" s="1">
        <v>706</v>
      </c>
      <c r="BP229" s="18">
        <v>521</v>
      </c>
      <c r="BQ229" s="18">
        <v>2352</v>
      </c>
      <c r="BR229" s="18">
        <v>19</v>
      </c>
      <c r="BS229" s="18">
        <v>10</v>
      </c>
      <c r="BT229" s="18" t="s">
        <v>3459</v>
      </c>
      <c r="BU229" s="8">
        <v>36000</v>
      </c>
      <c r="BV229" s="18" t="s">
        <v>3456</v>
      </c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 s="18" t="s">
        <v>40</v>
      </c>
      <c r="DS229"/>
      <c r="DT229"/>
      <c r="DU229" s="1">
        <v>2011</v>
      </c>
      <c r="DV229" s="20" t="s">
        <v>3512</v>
      </c>
      <c r="DW229" s="20" t="s">
        <v>3434</v>
      </c>
      <c r="DX229" s="20" t="s">
        <v>3435</v>
      </c>
      <c r="DY229" s="1">
        <v>60</v>
      </c>
      <c r="DZ229" s="1">
        <v>26980</v>
      </c>
      <c r="EA229" s="1">
        <v>1539</v>
      </c>
      <c r="EB229" s="1">
        <v>250</v>
      </c>
      <c r="EC229" s="1">
        <v>2000</v>
      </c>
      <c r="ED229" s="1">
        <v>0</v>
      </c>
      <c r="EE229" s="1">
        <v>0</v>
      </c>
      <c r="EF229" s="1">
        <v>0</v>
      </c>
      <c r="EG229" s="1">
        <v>50</v>
      </c>
      <c r="EH229" s="1">
        <v>0</v>
      </c>
      <c r="EI229" s="1">
        <v>599</v>
      </c>
      <c r="EJ229"/>
      <c r="EK229" s="1">
        <v>24282</v>
      </c>
      <c r="EL229" s="1">
        <v>4</v>
      </c>
      <c r="EM229" s="1">
        <v>29678</v>
      </c>
      <c r="EN229" s="1">
        <v>497</v>
      </c>
      <c r="EO229" s="18">
        <v>12.5</v>
      </c>
      <c r="EP229" s="18" t="s">
        <v>266</v>
      </c>
      <c r="EQ229"/>
      <c r="ER229"/>
      <c r="ES229"/>
      <c r="ET229"/>
      <c r="EU229"/>
      <c r="EV229"/>
      <c r="EW229"/>
      <c r="EX229" s="1">
        <v>24050</v>
      </c>
      <c r="EY229"/>
      <c r="EZ229" s="1">
        <v>24050</v>
      </c>
      <c r="FA229"/>
      <c r="FB229"/>
      <c r="FC229" s="17" t="s">
        <v>3462</v>
      </c>
      <c r="FD229"/>
      <c r="FE229"/>
      <c r="FF229" s="1">
        <v>496.98</v>
      </c>
      <c r="FG229" s="1" t="n">
        <f si="14" t="shared"/>
        <v>497.0</v>
      </c>
      <c r="FH229"/>
      <c r="FI229"/>
      <c r="FJ229"/>
      <c r="FK229"/>
    </row>
    <row r="230" spans="1:167">
      <c r="A230" s="18" t="s">
        <v>266</v>
      </c>
      <c r="B230" s="17" t="s">
        <v>1069</v>
      </c>
      <c r="C230"/>
      <c r="D230" s="18" t="s">
        <v>161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 s="14" t="s">
        <v>575</v>
      </c>
      <c r="AH230" s="14" t="s">
        <v>249</v>
      </c>
      <c r="AI230" s="14" t="s">
        <v>576</v>
      </c>
      <c r="AJ230"/>
      <c r="AK230" s="5" t="s">
        <v>3529</v>
      </c>
      <c r="AL230" s="18" t="s">
        <v>143</v>
      </c>
      <c r="AM230" s="18" t="s">
        <v>174</v>
      </c>
      <c r="AN230" s="18" t="s">
        <v>439</v>
      </c>
      <c r="AO230" s="18">
        <v>10</v>
      </c>
      <c r="AP230" s="18">
        <v>15</v>
      </c>
      <c r="AQ230" s="18">
        <v>1960</v>
      </c>
      <c r="AR230"/>
      <c r="AS230"/>
      <c r="AT230" s="13" t="s">
        <v>709</v>
      </c>
      <c r="AU230" s="14" t="s">
        <v>710</v>
      </c>
      <c r="AV230"/>
      <c r="AW230" s="18" t="s">
        <v>410</v>
      </c>
      <c r="AX230"/>
      <c r="AY230"/>
      <c r="AZ230" s="14" t="s">
        <v>902</v>
      </c>
      <c r="BA230" s="14" t="s">
        <v>369</v>
      </c>
      <c r="BB230" s="13" t="s">
        <v>903</v>
      </c>
      <c r="BC230" s="18">
        <v>954</v>
      </c>
      <c r="BD230" s="18">
        <v>457</v>
      </c>
      <c r="BE230" s="18">
        <v>2127</v>
      </c>
      <c r="BF230" s="18">
        <v>954</v>
      </c>
      <c r="BG230" s="18">
        <v>457</v>
      </c>
      <c r="BH230" s="18">
        <v>2127</v>
      </c>
      <c r="BI230" s="1">
        <v>4.7975528364849902</v>
      </c>
      <c r="BJ230" s="1">
        <v>8.6295884315906601</v>
      </c>
      <c r="BK230" s="18" t="s">
        <v>1799</v>
      </c>
      <c r="BL230" s="18">
        <v>0</v>
      </c>
      <c r="BM230" s="18" t="s">
        <v>1054</v>
      </c>
      <c r="BN230" s="18" t="s">
        <v>3459</v>
      </c>
      <c r="BO230" s="18">
        <v>954</v>
      </c>
      <c r="BP230" s="18">
        <v>521</v>
      </c>
      <c r="BQ230" s="18">
        <v>2353</v>
      </c>
      <c r="BR230" s="18">
        <v>7</v>
      </c>
      <c r="BS230" s="18">
        <v>4</v>
      </c>
      <c r="BT230" s="18" t="s">
        <v>3459</v>
      </c>
      <c r="BU230" s="8">
        <v>76597.799999999988</v>
      </c>
      <c r="BV230" s="18" t="s">
        <v>3456</v>
      </c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 s="18" t="s">
        <v>40</v>
      </c>
      <c r="DS230"/>
      <c r="DT230"/>
      <c r="DU230" s="1">
        <v>2014</v>
      </c>
      <c r="DV230" s="20" t="s">
        <v>3508</v>
      </c>
      <c r="DW230" s="20" t="s">
        <v>3387</v>
      </c>
      <c r="DX230" s="20" t="s">
        <v>3569</v>
      </c>
      <c r="DY230" s="1">
        <v>75</v>
      </c>
      <c r="DZ230" s="1">
        <v>24000</v>
      </c>
      <c r="EA230" s="1">
        <v>348</v>
      </c>
      <c r="EB230" s="1">
        <v>150</v>
      </c>
      <c r="EC230" s="1">
        <v>0</v>
      </c>
      <c r="ED230" s="1">
        <v>599</v>
      </c>
      <c r="EE230" s="1">
        <v>0</v>
      </c>
      <c r="EF230" s="1">
        <v>599</v>
      </c>
      <c r="EG230"/>
      <c r="EH230" s="1">
        <v>599</v>
      </c>
      <c r="EI230" s="1">
        <v>599</v>
      </c>
      <c r="EJ230"/>
      <c r="EK230" s="1">
        <v>21600</v>
      </c>
      <c r="EL230" s="1">
        <v>2</v>
      </c>
      <c r="EM230" s="1">
        <v>26400</v>
      </c>
      <c r="EN230" s="1">
        <v>412</v>
      </c>
      <c r="EO230" s="18">
        <v>11.2</v>
      </c>
      <c r="EP230" s="18" t="s">
        <v>1797</v>
      </c>
      <c r="EQ230" s="18" t="s">
        <v>1057</v>
      </c>
      <c r="ER230" s="1">
        <v>400</v>
      </c>
      <c r="ES230" s="1">
        <v>2008</v>
      </c>
      <c r="ET230" s="18" t="s">
        <v>1470</v>
      </c>
      <c r="EU230" s="18" t="s">
        <v>3387</v>
      </c>
      <c r="EV230" s="18" t="s">
        <v>3531</v>
      </c>
      <c r="EW230" s="1">
        <v>8500</v>
      </c>
      <c r="EX230" s="1">
        <v>26405</v>
      </c>
      <c r="EY230" s="18" t="s">
        <v>163</v>
      </c>
      <c r="EZ230" s="1">
        <v>0</v>
      </c>
      <c r="FA230" s="18" t="s">
        <v>164</v>
      </c>
      <c r="FB230"/>
      <c r="FC230" s="17" t="s">
        <v>3462</v>
      </c>
      <c r="FD230"/>
      <c r="FE230"/>
      <c r="FF230" s="1">
        <v>411.57</v>
      </c>
      <c r="FG230" s="1" t="n">
        <f si="14" t="shared"/>
        <v>412.0</v>
      </c>
      <c r="FH230"/>
      <c r="FI230"/>
      <c r="FJ230" s="18">
        <v>0</v>
      </c>
      <c r="FK230" s="1" t="n">
        <f>EW230</f>
        <v>8500.0</v>
      </c>
    </row>
    <row r="231" spans="1:167">
      <c r="A231" s="18" t="s">
        <v>266</v>
      </c>
      <c r="B231" s="17" t="s">
        <v>1069</v>
      </c>
      <c r="C231" s="26">
        <v>32127</v>
      </c>
      <c r="D231" s="18" t="s">
        <v>161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 s="14" t="s">
        <v>645</v>
      </c>
      <c r="AH231" s="14" t="s">
        <v>142</v>
      </c>
      <c r="AI231" s="14" t="s">
        <v>646</v>
      </c>
      <c r="AJ231"/>
      <c r="AK231" s="5" t="s">
        <v>3529</v>
      </c>
      <c r="AL231" s="18" t="s">
        <v>143</v>
      </c>
      <c r="AM231" s="18" t="s">
        <v>212</v>
      </c>
      <c r="AN231" s="18" t="s">
        <v>504</v>
      </c>
      <c r="AO231" s="18">
        <v>10</v>
      </c>
      <c r="AP231" s="18">
        <v>11</v>
      </c>
      <c r="AQ231" s="18">
        <v>1990</v>
      </c>
      <c r="AR231"/>
      <c r="AS231"/>
      <c r="AT231" s="13" t="s">
        <v>810</v>
      </c>
      <c r="AU231" s="14" t="s">
        <v>811</v>
      </c>
      <c r="AV231"/>
      <c r="AW231" s="18" t="s">
        <v>410</v>
      </c>
      <c r="AX231"/>
      <c r="AY231"/>
      <c r="AZ231" s="14" t="s">
        <v>1824</v>
      </c>
      <c r="BA231" s="14" t="s">
        <v>369</v>
      </c>
      <c r="BB231" s="13" t="s">
        <v>1007</v>
      </c>
      <c r="BC231" s="18">
        <v>954</v>
      </c>
      <c r="BD231" s="18">
        <v>458</v>
      </c>
      <c r="BE231" s="18">
        <v>2128</v>
      </c>
      <c r="BF231" s="18">
        <v>954</v>
      </c>
      <c r="BG231" s="18">
        <v>458</v>
      </c>
      <c r="BH231" s="18">
        <v>2128</v>
      </c>
      <c r="BI231" s="18">
        <v>8</v>
      </c>
      <c r="BJ231" s="18">
        <v>2</v>
      </c>
      <c r="BK231" s="18" t="s">
        <v>1051</v>
      </c>
      <c r="BL231" s="18">
        <v>5</v>
      </c>
      <c r="BM231" s="18" t="s">
        <v>1801</v>
      </c>
      <c r="BN231" s="18" t="s">
        <v>3459</v>
      </c>
      <c r="BO231" s="18">
        <v>954</v>
      </c>
      <c r="BP231" s="18">
        <v>521</v>
      </c>
      <c r="BQ231" s="18">
        <v>2354</v>
      </c>
      <c r="BR231" s="18">
        <v>4</v>
      </c>
      <c r="BS231" s="18">
        <v>5</v>
      </c>
      <c r="BT231" s="18" t="s">
        <v>3459</v>
      </c>
      <c r="BU231" s="8">
        <v>90000</v>
      </c>
      <c r="BV231" s="18" t="s">
        <v>3456</v>
      </c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 s="18" t="s">
        <v>40</v>
      </c>
      <c r="DS231"/>
      <c r="DT231"/>
      <c r="DU231" s="1">
        <v>2015</v>
      </c>
      <c r="DV231" s="20" t="s">
        <v>3508</v>
      </c>
      <c r="DW231" s="20" t="s">
        <v>3388</v>
      </c>
      <c r="DX231" s="20" t="s">
        <v>3560</v>
      </c>
      <c r="DY231" s="1">
        <v>72</v>
      </c>
      <c r="DZ231" s="1">
        <v>15995</v>
      </c>
      <c r="EA231" s="1">
        <v>889</v>
      </c>
      <c r="EB231" s="1">
        <v>250</v>
      </c>
      <c r="EC231" s="1">
        <v>2000</v>
      </c>
      <c r="ED231" s="1">
        <v>699</v>
      </c>
      <c r="EE231" s="1">
        <v>0</v>
      </c>
      <c r="EF231" s="1">
        <v>699</v>
      </c>
      <c r="EG231" s="1">
        <v>50</v>
      </c>
      <c r="EH231" s="1">
        <v>699</v>
      </c>
      <c r="EI231" s="1">
        <v>699</v>
      </c>
      <c r="EJ231"/>
      <c r="EK231" s="1">
        <v>14395.5</v>
      </c>
      <c r="EL231" s="1">
        <v>4</v>
      </c>
      <c r="EM231" s="1">
        <v>17594.5</v>
      </c>
      <c r="EN231" s="1">
        <v>274</v>
      </c>
      <c r="EO231" s="18">
        <v>12.5</v>
      </c>
      <c r="EP231" s="18" t="s">
        <v>266</v>
      </c>
      <c r="EQ231"/>
      <c r="ER231"/>
      <c r="ES231"/>
      <c r="ET231"/>
      <c r="EU231"/>
      <c r="EV231"/>
      <c r="EW231"/>
      <c r="EX231" s="1">
        <v>13442</v>
      </c>
      <c r="EY231"/>
      <c r="EZ231" s="1">
        <v>13442</v>
      </c>
      <c r="FA231"/>
      <c r="FB231"/>
      <c r="FC231" s="17" t="s">
        <v>3462</v>
      </c>
      <c r="FD231"/>
      <c r="FE231"/>
      <c r="FF231" s="1">
        <v>273.54000000000002</v>
      </c>
      <c r="FG231" s="1" t="n">
        <f si="14" t="shared"/>
        <v>274.0</v>
      </c>
      <c r="FH231"/>
      <c r="FI231"/>
      <c r="FJ231"/>
      <c r="FK231"/>
    </row>
    <row r="232" spans="1:167">
      <c r="A232" s="18" t="s">
        <v>266</v>
      </c>
      <c r="B232" s="17" t="s">
        <v>1069</v>
      </c>
      <c r="C232"/>
      <c r="D232" s="18" t="s">
        <v>161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 s="14" t="s">
        <v>577</v>
      </c>
      <c r="AH232" s="14" t="s">
        <v>249</v>
      </c>
      <c r="AI232" s="14" t="s">
        <v>578</v>
      </c>
      <c r="AJ232"/>
      <c r="AK232" s="5" t="s">
        <v>3529</v>
      </c>
      <c r="AL232" s="18" t="s">
        <v>143</v>
      </c>
      <c r="AM232" s="18" t="s">
        <v>172</v>
      </c>
      <c r="AN232" s="18" t="s">
        <v>440</v>
      </c>
      <c r="AO232" s="18">
        <v>10</v>
      </c>
      <c r="AP232" s="18">
        <v>20</v>
      </c>
      <c r="AQ232" s="18">
        <v>1970</v>
      </c>
      <c r="AR232"/>
      <c r="AS232"/>
      <c r="AT232" s="13" t="s">
        <v>711</v>
      </c>
      <c r="AU232" s="14" t="s">
        <v>1810</v>
      </c>
      <c r="AV232"/>
      <c r="AW232" s="18" t="s">
        <v>410</v>
      </c>
      <c r="AX232"/>
      <c r="AY232"/>
      <c r="AZ232" s="14" t="s">
        <v>904</v>
      </c>
      <c r="BA232" s="14" t="s">
        <v>376</v>
      </c>
      <c r="BB232" s="13" t="s">
        <v>905</v>
      </c>
      <c r="BC232" s="18">
        <v>954</v>
      </c>
      <c r="BD232" s="18">
        <v>459</v>
      </c>
      <c r="BE232" s="18">
        <v>2129</v>
      </c>
      <c r="BF232" s="18">
        <v>954</v>
      </c>
      <c r="BG232" s="18">
        <v>459</v>
      </c>
      <c r="BH232" s="18">
        <v>2129</v>
      </c>
      <c r="BI232" s="1">
        <v>4.7708565072302598</v>
      </c>
      <c r="BJ232" s="1">
        <v>8.6796440489432705</v>
      </c>
      <c r="BK232" s="18" t="s">
        <v>155</v>
      </c>
      <c r="BL232" s="18">
        <v>10</v>
      </c>
      <c r="BM232" s="18" t="s">
        <v>155</v>
      </c>
      <c r="BN232" s="18" t="s">
        <v>3459</v>
      </c>
      <c r="BO232" s="18">
        <v>954</v>
      </c>
      <c r="BP232" s="18">
        <v>521</v>
      </c>
      <c r="BQ232" s="18">
        <v>2355</v>
      </c>
      <c r="BR232" s="18">
        <v>8</v>
      </c>
      <c r="BS232" s="18">
        <v>3</v>
      </c>
      <c r="BT232" s="18" t="s">
        <v>3459</v>
      </c>
      <c r="BU232" s="8">
        <v>64800</v>
      </c>
      <c r="BV232" s="18" t="s">
        <v>3456</v>
      </c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 s="18" t="s">
        <v>40</v>
      </c>
      <c r="DS232"/>
      <c r="DT232"/>
      <c r="DU232" s="1">
        <v>2014</v>
      </c>
      <c r="DV232" s="20" t="s">
        <v>3508</v>
      </c>
      <c r="DW232" s="20" t="s">
        <v>3387</v>
      </c>
      <c r="DX232" s="20" t="s">
        <v>3569</v>
      </c>
      <c r="DY232" s="1">
        <v>72</v>
      </c>
      <c r="DZ232" s="1">
        <v>23710</v>
      </c>
      <c r="EA232" s="1">
        <v>1006</v>
      </c>
      <c r="EB232" s="1">
        <v>25</v>
      </c>
      <c r="EC232" s="1">
        <v>1731</v>
      </c>
      <c r="ED232" s="1">
        <v>499</v>
      </c>
      <c r="EE232" s="1">
        <v>0</v>
      </c>
      <c r="EF232" s="1">
        <v>499</v>
      </c>
      <c r="EG232" s="1">
        <v>0</v>
      </c>
      <c r="EH232" s="1">
        <v>499</v>
      </c>
      <c r="EI232" s="1">
        <v>0</v>
      </c>
      <c r="EJ232"/>
      <c r="EK232" s="1">
        <v>21339</v>
      </c>
      <c r="EL232" s="1">
        <v>3</v>
      </c>
      <c r="EM232" s="1">
        <v>26081</v>
      </c>
      <c r="EN232" s="1">
        <v>566</v>
      </c>
      <c r="EO232" s="18">
        <v>9.99</v>
      </c>
      <c r="EP232" s="18" t="s">
        <v>266</v>
      </c>
      <c r="EQ232"/>
      <c r="ER232"/>
      <c r="ES232"/>
      <c r="ET232"/>
      <c r="EU232"/>
      <c r="EV232"/>
      <c r="EW232"/>
      <c r="EX232" s="1">
        <v>22487.74</v>
      </c>
      <c r="EY232"/>
      <c r="EZ232" s="1">
        <v>23843</v>
      </c>
      <c r="FA232"/>
      <c r="FB232"/>
      <c r="FC232" s="17" t="s">
        <v>3462</v>
      </c>
      <c r="FD232"/>
      <c r="FE232"/>
      <c r="FF232" s="1">
        <v>566.39</v>
      </c>
      <c r="FG232" s="1" t="n">
        <f si="14" t="shared"/>
        <v>566.0</v>
      </c>
      <c r="FH232"/>
      <c r="FI232"/>
      <c r="FJ232"/>
      <c r="FK232"/>
    </row>
    <row r="233" spans="1:167">
      <c r="A233" s="18" t="s">
        <v>266</v>
      </c>
      <c r="B233" s="17" t="s">
        <v>1069</v>
      </c>
      <c r="C233" s="26" t="s">
        <v>3460</v>
      </c>
      <c r="D233" s="18" t="s">
        <v>161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 s="14" t="s">
        <v>267</v>
      </c>
      <c r="AH233"/>
      <c r="AI233" s="14" t="s">
        <v>610</v>
      </c>
      <c r="AJ233"/>
      <c r="AK233" s="5" t="s">
        <v>3529</v>
      </c>
      <c r="AL233" s="18" t="s">
        <v>143</v>
      </c>
      <c r="AM233" s="18" t="s">
        <v>236</v>
      </c>
      <c r="AN233" s="18" t="s">
        <v>469</v>
      </c>
      <c r="AO233" s="18">
        <v>10</v>
      </c>
      <c r="AP233" s="18">
        <v>11</v>
      </c>
      <c r="AQ233" s="18">
        <v>1960</v>
      </c>
      <c r="AR233"/>
      <c r="AS233"/>
      <c r="AT233" s="13" t="s">
        <v>760</v>
      </c>
      <c r="AU233" s="14" t="s">
        <v>761</v>
      </c>
      <c r="AV233"/>
      <c r="AW233" s="18" t="s">
        <v>410</v>
      </c>
      <c r="AX233"/>
      <c r="AY233"/>
      <c r="AZ233" s="14" t="s">
        <v>906</v>
      </c>
      <c r="BA233" s="14" t="s">
        <v>370</v>
      </c>
      <c r="BB233" s="13" t="s">
        <v>957</v>
      </c>
      <c r="BC233" s="18">
        <v>954</v>
      </c>
      <c r="BD233" s="18">
        <v>460</v>
      </c>
      <c r="BE233" s="18">
        <v>2130</v>
      </c>
      <c r="BF233" s="18">
        <v>954</v>
      </c>
      <c r="BG233" s="18">
        <v>460</v>
      </c>
      <c r="BH233" s="18">
        <v>2130</v>
      </c>
      <c r="BI233" s="18">
        <v>9</v>
      </c>
      <c r="BJ233" s="18">
        <v>1</v>
      </c>
      <c r="BK233" s="18" t="s">
        <v>1800</v>
      </c>
      <c r="BL233" s="18">
        <v>15</v>
      </c>
      <c r="BM233" s="18" t="s">
        <v>3457</v>
      </c>
      <c r="BN233" s="18" t="s">
        <v>3459</v>
      </c>
      <c r="BO233" s="18">
        <v>954</v>
      </c>
      <c r="BP233" s="18">
        <v>521</v>
      </c>
      <c r="BQ233" s="18">
        <v>2356</v>
      </c>
      <c r="BR233" s="18">
        <v>16</v>
      </c>
      <c r="BS233" s="18">
        <v>5</v>
      </c>
      <c r="BT233" s="18" t="s">
        <v>3459</v>
      </c>
      <c r="BU233" s="8">
        <v>49000</v>
      </c>
      <c r="BV233" s="18" t="s">
        <v>3456</v>
      </c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 s="18" t="s">
        <v>40</v>
      </c>
      <c r="DS233"/>
      <c r="DT233"/>
      <c r="DU233" s="1">
        <v>2015</v>
      </c>
      <c r="DV233" s="20" t="s">
        <v>3508</v>
      </c>
      <c r="DW233" s="20" t="s">
        <v>3388</v>
      </c>
      <c r="DX233" s="20" t="s">
        <v>3560</v>
      </c>
      <c r="DY233" s="1">
        <v>75</v>
      </c>
      <c r="DZ233" s="1">
        <v>16375</v>
      </c>
      <c r="EA233" s="1">
        <v>545</v>
      </c>
      <c r="EB233" s="1">
        <v>29</v>
      </c>
      <c r="EC233" s="1">
        <v>950</v>
      </c>
      <c r="ED233" s="1">
        <v>0</v>
      </c>
      <c r="EE233" s="1">
        <v>0</v>
      </c>
      <c r="EF233" s="1">
        <v>0</v>
      </c>
      <c r="EG233" s="1">
        <v>50</v>
      </c>
      <c r="EH233" s="1">
        <v>0</v>
      </c>
      <c r="EI233" s="1">
        <v>399</v>
      </c>
      <c r="EJ233"/>
      <c r="EK233" s="1">
        <v>14737.5</v>
      </c>
      <c r="EL233" s="1">
        <v>4</v>
      </c>
      <c r="EM233" s="1">
        <v>18012.5</v>
      </c>
      <c r="EN233" s="1">
        <v>278</v>
      </c>
      <c r="EO233" s="18">
        <v>10.01</v>
      </c>
      <c r="EP233" s="18" t="s">
        <v>266</v>
      </c>
      <c r="EQ233"/>
      <c r="ER233"/>
      <c r="ES233"/>
      <c r="ET233"/>
      <c r="EU233"/>
      <c r="EV233"/>
      <c r="EW233"/>
      <c r="EX233" s="1">
        <v>17745.29</v>
      </c>
      <c r="EY233"/>
      <c r="EZ233" s="1">
        <v>18219</v>
      </c>
      <c r="FA233"/>
      <c r="FB233"/>
      <c r="FC233" s="17" t="s">
        <v>3462</v>
      </c>
      <c r="FD233"/>
      <c r="FE233"/>
      <c r="FF233" s="1">
        <v>278.35000000000002</v>
      </c>
      <c r="FG233" s="1" t="n">
        <f si="14" t="shared"/>
        <v>278.0</v>
      </c>
      <c r="FH233"/>
      <c r="FI233"/>
      <c r="FJ233"/>
      <c r="FK233"/>
    </row>
    <row r="234" spans="1:167">
      <c r="A234" s="18" t="s">
        <v>266</v>
      </c>
      <c r="B234" s="17" t="s">
        <v>1069</v>
      </c>
      <c r="C234"/>
      <c r="D234" s="18" t="s">
        <v>161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 s="14" t="s">
        <v>250</v>
      </c>
      <c r="AH234" s="14" t="s">
        <v>249</v>
      </c>
      <c r="AI234" s="14" t="s">
        <v>1686</v>
      </c>
      <c r="AJ234"/>
      <c r="AK234" s="5" t="s">
        <v>3529</v>
      </c>
      <c r="AL234" s="14" t="s">
        <v>143</v>
      </c>
      <c r="AM234" s="14" t="s">
        <v>220</v>
      </c>
      <c r="AN234" s="14" t="s">
        <v>1687</v>
      </c>
      <c r="AO234" s="12" t="s">
        <v>216</v>
      </c>
      <c r="AP234" s="12" t="s">
        <v>179</v>
      </c>
      <c r="AQ234" s="12" t="s">
        <v>1869</v>
      </c>
      <c r="AR234"/>
      <c r="AS234"/>
      <c r="AT234" s="13" t="s">
        <v>1292</v>
      </c>
      <c r="AU234" s="14" t="s">
        <v>1688</v>
      </c>
      <c r="AV234"/>
      <c r="AW234" s="14">
        <v>1</v>
      </c>
      <c r="AX234"/>
      <c r="AY234"/>
      <c r="AZ234" s="14" t="s">
        <v>1190</v>
      </c>
      <c r="BA234" s="14" t="s">
        <v>391</v>
      </c>
      <c r="BB234" s="13" t="s">
        <v>1974</v>
      </c>
      <c r="BC234" s="1">
        <v>404</v>
      </c>
      <c r="BD234" s="18">
        <v>461</v>
      </c>
      <c r="BE234" s="1">
        <v>2126</v>
      </c>
      <c r="BF234" s="1">
        <v>404</v>
      </c>
      <c r="BG234" s="18">
        <v>461</v>
      </c>
      <c r="BH234" s="1">
        <v>2126</v>
      </c>
      <c r="BI234" s="18">
        <v>8</v>
      </c>
      <c r="BJ234" s="18">
        <v>2</v>
      </c>
      <c r="BK234" s="18" t="s">
        <v>1051</v>
      </c>
      <c r="BL234" s="18">
        <v>20</v>
      </c>
      <c r="BM234" s="18" t="s">
        <v>1801</v>
      </c>
      <c r="BN234" s="18" t="s">
        <v>3459</v>
      </c>
      <c r="BO234" s="1">
        <v>404</v>
      </c>
      <c r="BP234" s="18">
        <v>521</v>
      </c>
      <c r="BQ234" s="18">
        <v>2357</v>
      </c>
      <c r="BR234" s="18">
        <v>7</v>
      </c>
      <c r="BS234" s="18">
        <v>4</v>
      </c>
      <c r="BT234" s="18" t="s">
        <v>3459</v>
      </c>
      <c r="BU234" s="8">
        <v>36000</v>
      </c>
      <c r="BV234" s="18" t="s">
        <v>3456</v>
      </c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 s="18" t="s">
        <v>40</v>
      </c>
      <c r="DS234"/>
      <c r="DT234"/>
      <c r="DU234" s="1">
        <v>2014</v>
      </c>
      <c r="DV234" s="20" t="s">
        <v>3508</v>
      </c>
      <c r="DW234" s="20" t="s">
        <v>3411</v>
      </c>
      <c r="DX234" s="20" t="s">
        <v>3570</v>
      </c>
      <c r="DY234" s="1">
        <v>75</v>
      </c>
      <c r="DZ234" s="1">
        <v>31151</v>
      </c>
      <c r="EA234" s="1">
        <v>1973</v>
      </c>
      <c r="EB234" s="1">
        <v>150</v>
      </c>
      <c r="EC234" s="1">
        <v>6500</v>
      </c>
      <c r="ED234" s="1">
        <v>0</v>
      </c>
      <c r="EE234" s="1">
        <v>0</v>
      </c>
      <c r="EF234" s="1">
        <v>0</v>
      </c>
      <c r="EG234" s="1">
        <v>50</v>
      </c>
      <c r="EH234" s="1">
        <v>0</v>
      </c>
      <c r="EI234" s="1">
        <v>699</v>
      </c>
      <c r="EJ234"/>
      <c r="EK234" s="1">
        <v>28035.9</v>
      </c>
      <c r="EL234" s="1">
        <v>4</v>
      </c>
      <c r="EM234" s="1">
        <v>34266.1</v>
      </c>
      <c r="EN234" s="1">
        <v>425</v>
      </c>
      <c r="EO234" s="18">
        <v>10.01</v>
      </c>
      <c r="EP234" s="18" t="s">
        <v>266</v>
      </c>
      <c r="EQ234"/>
      <c r="ER234"/>
      <c r="ES234"/>
      <c r="ET234"/>
      <c r="EU234"/>
      <c r="EV234"/>
      <c r="EW234"/>
      <c r="EX234" s="1">
        <v>32106.53</v>
      </c>
      <c r="EY234"/>
      <c r="EZ234" s="1">
        <v>33555</v>
      </c>
      <c r="FA234"/>
      <c r="FB234"/>
      <c r="FC234" s="17" t="s">
        <v>3462</v>
      </c>
      <c r="FD234"/>
      <c r="FE234"/>
      <c r="FF234" s="1">
        <v>425.37</v>
      </c>
      <c r="FG234" s="1" t="n">
        <f si="14" t="shared"/>
        <v>425.0</v>
      </c>
      <c r="FH234"/>
      <c r="FI234"/>
      <c r="FJ234"/>
      <c r="FK234"/>
    </row>
    <row r="235" spans="1:167">
      <c r="A235" s="18" t="s">
        <v>266</v>
      </c>
      <c r="B235" s="17" t="s">
        <v>1069</v>
      </c>
      <c r="C235"/>
      <c r="D235" s="18" t="s">
        <v>161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 s="14" t="s">
        <v>629</v>
      </c>
      <c r="AH235"/>
      <c r="AI235" s="14" t="s">
        <v>630</v>
      </c>
      <c r="AJ235"/>
      <c r="AK235" s="5" t="s">
        <v>3529</v>
      </c>
      <c r="AL235" s="18" t="s">
        <v>143</v>
      </c>
      <c r="AM235" s="18" t="s">
        <v>177</v>
      </c>
      <c r="AN235" s="18" t="s">
        <v>489</v>
      </c>
      <c r="AO235" s="18">
        <v>10</v>
      </c>
      <c r="AP235" s="18">
        <v>20</v>
      </c>
      <c r="AQ235" s="18">
        <v>1950</v>
      </c>
      <c r="AR235"/>
      <c r="AS235"/>
      <c r="AT235" s="13" t="s">
        <v>788</v>
      </c>
      <c r="AU235" s="14" t="s">
        <v>331</v>
      </c>
      <c r="AV235"/>
      <c r="AW235" s="18" t="s">
        <v>410</v>
      </c>
      <c r="AX235"/>
      <c r="AY235"/>
      <c r="AZ235" s="14" t="s">
        <v>363</v>
      </c>
      <c r="BA235" s="14" t="s">
        <v>376</v>
      </c>
      <c r="BB235" s="13" t="s">
        <v>985</v>
      </c>
      <c r="BC235" s="18">
        <v>954</v>
      </c>
      <c r="BD235" s="18">
        <v>462</v>
      </c>
      <c r="BE235" s="18">
        <v>2127</v>
      </c>
      <c r="BF235" s="18">
        <v>954</v>
      </c>
      <c r="BG235" s="18">
        <v>462</v>
      </c>
      <c r="BH235" s="18">
        <v>2127</v>
      </c>
      <c r="BI235" s="18">
        <v>9</v>
      </c>
      <c r="BJ235" s="18">
        <v>1</v>
      </c>
      <c r="BK235" s="18" t="s">
        <v>1800</v>
      </c>
      <c r="BL235" s="18">
        <v>25</v>
      </c>
      <c r="BM235" s="18" t="s">
        <v>3457</v>
      </c>
      <c r="BN235" s="18" t="s">
        <v>3459</v>
      </c>
      <c r="BO235" s="18">
        <v>954</v>
      </c>
      <c r="BP235" s="18">
        <v>521</v>
      </c>
      <c r="BQ235" s="18">
        <v>2358</v>
      </c>
      <c r="BR235" s="18">
        <v>14</v>
      </c>
      <c r="BS235" s="18">
        <v>7</v>
      </c>
      <c r="BT235" s="18" t="s">
        <v>3459</v>
      </c>
      <c r="BU235" s="8">
        <v>43200</v>
      </c>
      <c r="BV235" s="18" t="s">
        <v>3456</v>
      </c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 s="18" t="s">
        <v>40</v>
      </c>
      <c r="DS235"/>
      <c r="DT235"/>
      <c r="DU235" s="1">
        <v>2014</v>
      </c>
      <c r="DV235" s="20" t="s">
        <v>3508</v>
      </c>
      <c r="DW235" s="20" t="s">
        <v>3391</v>
      </c>
      <c r="DX235" s="20" t="s">
        <v>3566</v>
      </c>
      <c r="DY235" s="1">
        <v>75</v>
      </c>
      <c r="DZ235" s="1">
        <v>29462</v>
      </c>
      <c r="EA235" s="1">
        <v>410</v>
      </c>
      <c r="EB235" s="1">
        <v>10</v>
      </c>
      <c r="EC235" s="1">
        <v>5000</v>
      </c>
      <c r="ED235" s="1">
        <v>499</v>
      </c>
      <c r="EE235" s="1">
        <v>0</v>
      </c>
      <c r="EF235" s="1">
        <v>499</v>
      </c>
      <c r="EG235" s="1">
        <v>50</v>
      </c>
      <c r="EH235" s="1">
        <v>499</v>
      </c>
      <c r="EI235" s="1">
        <v>0</v>
      </c>
      <c r="EJ235"/>
      <c r="EK235" s="1">
        <v>26515.8</v>
      </c>
      <c r="EL235" s="1">
        <v>6</v>
      </c>
      <c r="EM235" s="1">
        <v>32408.2</v>
      </c>
      <c r="EN235" s="1">
        <v>527</v>
      </c>
      <c r="EO235" s="18">
        <v>14.3</v>
      </c>
      <c r="EP235" s="18" t="s">
        <v>266</v>
      </c>
      <c r="EQ235"/>
      <c r="ER235"/>
      <c r="ES235"/>
      <c r="ET235"/>
      <c r="EU235"/>
      <c r="EV235"/>
      <c r="EW235"/>
      <c r="EX235" s="1">
        <v>27257</v>
      </c>
      <c r="EY235"/>
      <c r="EZ235" s="1">
        <v>28903</v>
      </c>
      <c r="FA235"/>
      <c r="FB235"/>
      <c r="FC235" s="17" t="s">
        <v>3462</v>
      </c>
      <c r="FD235"/>
      <c r="FE235"/>
      <c r="FF235" s="1">
        <v>526.92999999999995</v>
      </c>
      <c r="FG235" s="1" t="n">
        <f si="14" t="shared"/>
        <v>527.0</v>
      </c>
      <c r="FH235"/>
      <c r="FI235"/>
      <c r="FJ235"/>
      <c r="FK235"/>
    </row>
    <row r="236" spans="1:167">
      <c r="A236" s="18" t="s">
        <v>266</v>
      </c>
      <c r="B236" s="17" t="s">
        <v>1069</v>
      </c>
      <c r="C236" s="26">
        <v>32127</v>
      </c>
      <c r="D236" s="18" t="s">
        <v>161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 s="14" t="s">
        <v>582</v>
      </c>
      <c r="AH236" s="14" t="s">
        <v>246</v>
      </c>
      <c r="AI236" s="14" t="s">
        <v>584</v>
      </c>
      <c r="AJ236"/>
      <c r="AK236" s="5" t="s">
        <v>3529</v>
      </c>
      <c r="AL236" s="18" t="s">
        <v>143</v>
      </c>
      <c r="AM236" s="18" t="s">
        <v>203</v>
      </c>
      <c r="AN236" s="18" t="s">
        <v>444</v>
      </c>
      <c r="AO236" s="18">
        <v>10</v>
      </c>
      <c r="AP236" s="18">
        <v>11</v>
      </c>
      <c r="AQ236" s="18">
        <v>1960</v>
      </c>
      <c r="AR236"/>
      <c r="AS236"/>
      <c r="AT236" s="13" t="s">
        <v>717</v>
      </c>
      <c r="AU236" s="14" t="s">
        <v>718</v>
      </c>
      <c r="AV236"/>
      <c r="AW236" s="18" t="s">
        <v>866</v>
      </c>
      <c r="AX236"/>
      <c r="AY236"/>
      <c r="AZ236" s="14" t="s">
        <v>910</v>
      </c>
      <c r="BA236" s="14" t="s">
        <v>911</v>
      </c>
      <c r="BB236" s="13" t="s">
        <v>912</v>
      </c>
      <c r="BC236" s="18">
        <v>954</v>
      </c>
      <c r="BD236" s="18">
        <v>463</v>
      </c>
      <c r="BE236" s="18">
        <v>2128</v>
      </c>
      <c r="BF236" s="18">
        <v>954</v>
      </c>
      <c r="BG236" s="18">
        <v>463</v>
      </c>
      <c r="BH236" s="18">
        <v>2128</v>
      </c>
      <c r="BI236" s="1">
        <v>4.6640711902113496</v>
      </c>
      <c r="BJ236" s="1">
        <v>8.8798665183537295</v>
      </c>
      <c r="BK236" s="18" t="s">
        <v>1799</v>
      </c>
      <c r="BL236" s="18">
        <v>0</v>
      </c>
      <c r="BM236" s="18" t="s">
        <v>1054</v>
      </c>
      <c r="BN236" s="18" t="s">
        <v>3459</v>
      </c>
      <c r="BO236" s="18">
        <v>954</v>
      </c>
      <c r="BP236" s="18">
        <v>521</v>
      </c>
      <c r="BQ236" s="18">
        <v>2359</v>
      </c>
      <c r="BR236" s="18">
        <v>13</v>
      </c>
      <c r="BS236" s="18">
        <v>8</v>
      </c>
      <c r="BT236" s="18" t="s">
        <v>3459</v>
      </c>
      <c r="BU236" s="8">
        <v>91000</v>
      </c>
      <c r="BV236" s="18" t="s">
        <v>3456</v>
      </c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 s="18" t="s">
        <v>40</v>
      </c>
      <c r="DS236"/>
      <c r="DT236"/>
      <c r="DU236" s="1">
        <v>2014</v>
      </c>
      <c r="DV236" s="20" t="s">
        <v>3508</v>
      </c>
      <c r="DW236" s="20" t="s">
        <v>3411</v>
      </c>
      <c r="DX236" s="20" t="s">
        <v>3570</v>
      </c>
      <c r="DY236" s="1">
        <v>72</v>
      </c>
      <c r="DZ236" s="1">
        <v>22900</v>
      </c>
      <c r="EA236" s="1">
        <v>656</v>
      </c>
      <c r="EB236" s="1">
        <v>250</v>
      </c>
      <c r="EC236" s="1">
        <v>5000</v>
      </c>
      <c r="ED236" s="1">
        <v>499</v>
      </c>
      <c r="EE236" s="1">
        <v>0</v>
      </c>
      <c r="EF236" s="1">
        <v>499</v>
      </c>
      <c r="EG236"/>
      <c r="EH236" s="1">
        <v>499</v>
      </c>
      <c r="EI236" s="1">
        <v>389</v>
      </c>
      <c r="EJ236"/>
      <c r="EK236" s="1">
        <v>20610</v>
      </c>
      <c r="EL236" s="1">
        <v>1</v>
      </c>
      <c r="EM236" s="1">
        <v>25190</v>
      </c>
      <c r="EN236" s="1">
        <v>245</v>
      </c>
      <c r="EO236" s="18">
        <v>8.01</v>
      </c>
      <c r="EP236" s="18" t="s">
        <v>266</v>
      </c>
      <c r="EQ236"/>
      <c r="ER236"/>
      <c r="ES236"/>
      <c r="ET236"/>
      <c r="EU236"/>
      <c r="EV236"/>
      <c r="EW236"/>
      <c r="EX236" s="1">
        <v>25390.13</v>
      </c>
      <c r="EY236"/>
      <c r="EZ236" s="1">
        <v>26594</v>
      </c>
      <c r="FA236"/>
      <c r="FB236"/>
      <c r="FC236" s="17" t="s">
        <v>3462</v>
      </c>
      <c r="FD236"/>
      <c r="FE236"/>
      <c r="FF236" s="1">
        <v>244.8</v>
      </c>
      <c r="FG236" s="1" t="n">
        <f si="14" t="shared"/>
        <v>245.0</v>
      </c>
      <c r="FH236"/>
      <c r="FI236"/>
      <c r="FJ236"/>
      <c r="FK236"/>
    </row>
    <row r="237" spans="1:167">
      <c r="A237" s="18" t="s">
        <v>266</v>
      </c>
      <c r="B237" s="17" t="s">
        <v>1069</v>
      </c>
      <c r="C237"/>
      <c r="D237" s="18" t="s">
        <v>161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 s="14" t="s">
        <v>1119</v>
      </c>
      <c r="AH237" s="14" t="s">
        <v>288</v>
      </c>
      <c r="AI237" s="14" t="s">
        <v>1675</v>
      </c>
      <c r="AJ237"/>
      <c r="AK237" s="5" t="s">
        <v>3529</v>
      </c>
      <c r="AL237" s="14" t="s">
        <v>143</v>
      </c>
      <c r="AM237" s="14" t="s">
        <v>196</v>
      </c>
      <c r="AN237" s="14" t="s">
        <v>1393</v>
      </c>
      <c r="AO237" s="12" t="s">
        <v>154</v>
      </c>
      <c r="AP237" s="12" t="s">
        <v>356</v>
      </c>
      <c r="AQ237" s="12" t="s">
        <v>1971</v>
      </c>
      <c r="AR237"/>
      <c r="AS237"/>
      <c r="AT237" s="13" t="s">
        <v>1676</v>
      </c>
      <c r="AU237" s="14" t="s">
        <v>1677</v>
      </c>
      <c r="AV237"/>
      <c r="AW237"/>
      <c r="AX237"/>
      <c r="AY237"/>
      <c r="AZ237" s="14" t="s">
        <v>1190</v>
      </c>
      <c r="BA237" s="14" t="s">
        <v>391</v>
      </c>
      <c r="BB237" s="13" t="s">
        <v>1972</v>
      </c>
      <c r="BC237" s="1">
        <v>770</v>
      </c>
      <c r="BD237" s="18">
        <v>464</v>
      </c>
      <c r="BE237" s="1">
        <v>2126</v>
      </c>
      <c r="BF237" s="1">
        <v>770</v>
      </c>
      <c r="BG237" s="18">
        <v>464</v>
      </c>
      <c r="BH237" s="1">
        <v>2126</v>
      </c>
      <c r="BI237" s="18">
        <v>5</v>
      </c>
      <c r="BJ237" s="18">
        <v>5</v>
      </c>
      <c r="BK237" s="18" t="s">
        <v>155</v>
      </c>
      <c r="BL237" s="18">
        <v>5</v>
      </c>
      <c r="BM237" s="18" t="s">
        <v>155</v>
      </c>
      <c r="BN237" s="18" t="s">
        <v>3459</v>
      </c>
      <c r="BO237" s="1">
        <v>770</v>
      </c>
      <c r="BP237" s="18">
        <v>521</v>
      </c>
      <c r="BQ237" s="18">
        <v>2360</v>
      </c>
      <c r="BR237" s="18">
        <v>11</v>
      </c>
      <c r="BS237" s="18">
        <v>0</v>
      </c>
      <c r="BT237" s="18" t="s">
        <v>3459</v>
      </c>
      <c r="BU237" s="8">
        <v>49923.96</v>
      </c>
      <c r="BV237" s="18" t="s">
        <v>3456</v>
      </c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 s="18" t="s">
        <v>40</v>
      </c>
      <c r="DS237"/>
      <c r="DT237"/>
      <c r="DU237" s="1">
        <v>2014</v>
      </c>
      <c r="DV237" s="20" t="s">
        <v>3508</v>
      </c>
      <c r="DW237" s="20" t="s">
        <v>3387</v>
      </c>
      <c r="DX237" s="20" t="s">
        <v>3569</v>
      </c>
      <c r="DY237" s="1">
        <v>72</v>
      </c>
      <c r="DZ237" s="1">
        <v>19354</v>
      </c>
      <c r="EA237" s="1">
        <v>848</v>
      </c>
      <c r="EB237" s="1">
        <v>250</v>
      </c>
      <c r="EC237" s="1">
        <v>0</v>
      </c>
      <c r="ED237" s="1">
        <v>465</v>
      </c>
      <c r="EE237" s="1">
        <v>0</v>
      </c>
      <c r="EF237" s="1">
        <v>465</v>
      </c>
      <c r="EG237"/>
      <c r="EH237" s="1">
        <v>465</v>
      </c>
      <c r="EI237" s="1">
        <v>498</v>
      </c>
      <c r="EJ237"/>
      <c r="EK237" s="1">
        <v>17418.599999999999</v>
      </c>
      <c r="EL237" s="1">
        <v>2</v>
      </c>
      <c r="EM237" s="1">
        <v>21289.4</v>
      </c>
      <c r="EN237" s="1">
        <v>328</v>
      </c>
      <c r="EO237" s="18">
        <v>9.99</v>
      </c>
      <c r="EP237" s="18" t="s">
        <v>266</v>
      </c>
      <c r="EQ237"/>
      <c r="ER237"/>
      <c r="ES237"/>
      <c r="ET237"/>
      <c r="EU237"/>
      <c r="EV237"/>
      <c r="EW237"/>
      <c r="EX237" s="1">
        <v>23531</v>
      </c>
      <c r="EY237"/>
      <c r="EZ237" s="1">
        <v>0</v>
      </c>
      <c r="FA237"/>
      <c r="FB237"/>
      <c r="FC237" s="17" t="s">
        <v>3462</v>
      </c>
      <c r="FD237"/>
      <c r="FE237"/>
      <c r="FF237" s="1">
        <v>328.15</v>
      </c>
      <c r="FG237" s="1" t="n">
        <f si="14" t="shared"/>
        <v>328.0</v>
      </c>
      <c r="FH237"/>
      <c r="FI237"/>
      <c r="FJ237"/>
      <c r="FK237"/>
    </row>
    <row r="238" spans="1:167">
      <c r="A238" s="18" t="s">
        <v>266</v>
      </c>
      <c r="B238" s="17" t="s">
        <v>1069</v>
      </c>
      <c r="C238" s="26" t="s">
        <v>3460</v>
      </c>
      <c r="D238" s="18" t="s">
        <v>161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 s="14" t="s">
        <v>360</v>
      </c>
      <c r="AH238" s="14" t="s">
        <v>280</v>
      </c>
      <c r="AI238" s="14" t="s">
        <v>243</v>
      </c>
      <c r="AJ238"/>
      <c r="AK238" s="5" t="s">
        <v>3529</v>
      </c>
      <c r="AL238" s="18" t="s">
        <v>143</v>
      </c>
      <c r="AM238" s="18" t="s">
        <v>356</v>
      </c>
      <c r="AN238" s="18" t="s">
        <v>491</v>
      </c>
      <c r="AO238" s="18">
        <v>10</v>
      </c>
      <c r="AP238" s="18">
        <v>15</v>
      </c>
      <c r="AQ238" s="18">
        <v>1960</v>
      </c>
      <c r="AR238"/>
      <c r="AS238"/>
      <c r="AT238" s="13" t="s">
        <v>335</v>
      </c>
      <c r="AU238" s="14" t="s">
        <v>651</v>
      </c>
      <c r="AV238"/>
      <c r="AW238" s="18" t="s">
        <v>410</v>
      </c>
      <c r="AX238"/>
      <c r="AY238"/>
      <c r="AZ238" s="14" t="s">
        <v>987</v>
      </c>
      <c r="BA238" s="14" t="s">
        <v>373</v>
      </c>
      <c r="BB238" s="13" t="s">
        <v>988</v>
      </c>
      <c r="BC238" s="18">
        <v>954</v>
      </c>
      <c r="BD238" s="18">
        <v>465</v>
      </c>
      <c r="BE238" s="18">
        <v>2127</v>
      </c>
      <c r="BF238" s="18">
        <v>954</v>
      </c>
      <c r="BG238" s="18">
        <v>465</v>
      </c>
      <c r="BH238" s="18">
        <v>2127</v>
      </c>
      <c r="BI238" s="18">
        <v>7</v>
      </c>
      <c r="BJ238" s="18">
        <v>3</v>
      </c>
      <c r="BK238" s="18" t="s">
        <v>1052</v>
      </c>
      <c r="BL238" s="18">
        <v>10</v>
      </c>
      <c r="BM238" s="18" t="s">
        <v>1053</v>
      </c>
      <c r="BN238" s="18" t="s">
        <v>3459</v>
      </c>
      <c r="BO238" s="18">
        <v>954</v>
      </c>
      <c r="BP238" s="18">
        <v>521</v>
      </c>
      <c r="BQ238" s="18">
        <v>2361</v>
      </c>
      <c r="BR238" s="18">
        <v>10</v>
      </c>
      <c r="BS238" s="18">
        <v>1</v>
      </c>
      <c r="BT238" s="18" t="s">
        <v>3459</v>
      </c>
      <c r="BU238" s="8">
        <v>63012</v>
      </c>
      <c r="BV238" s="18" t="s">
        <v>3456</v>
      </c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 s="18" t="s">
        <v>40</v>
      </c>
      <c r="DS238"/>
      <c r="DT238"/>
      <c r="DU238" s="1">
        <v>2010</v>
      </c>
      <c r="DV238" s="20" t="s">
        <v>3508</v>
      </c>
      <c r="DW238" s="20" t="s">
        <v>3388</v>
      </c>
      <c r="DX238" s="20" t="s">
        <v>3587</v>
      </c>
      <c r="DY238" s="1">
        <v>60</v>
      </c>
      <c r="DZ238" s="1">
        <v>11900</v>
      </c>
      <c r="EA238" s="1">
        <v>735</v>
      </c>
      <c r="EB238" s="1">
        <v>250</v>
      </c>
      <c r="EC238" s="1">
        <v>850</v>
      </c>
      <c r="ED238" s="1">
        <v>999</v>
      </c>
      <c r="EE238" s="1">
        <v>0</v>
      </c>
      <c r="EF238" s="1">
        <v>999</v>
      </c>
      <c r="EG238" s="1">
        <v>50</v>
      </c>
      <c r="EH238" s="1">
        <v>999</v>
      </c>
      <c r="EI238" s="1">
        <v>699</v>
      </c>
      <c r="EJ238"/>
      <c r="EK238" s="1">
        <v>10710</v>
      </c>
      <c r="EL238" s="1">
        <v>2</v>
      </c>
      <c r="EM238" s="1">
        <v>13090</v>
      </c>
      <c r="EN238" s="1">
        <v>246</v>
      </c>
      <c r="EO238" s="18">
        <v>9.99</v>
      </c>
      <c r="EP238" s="18" t="s">
        <v>1797</v>
      </c>
      <c r="EQ238" s="18" t="s">
        <v>414</v>
      </c>
      <c r="ER238" s="1">
        <v>350</v>
      </c>
      <c r="ES238" s="1">
        <v>2005</v>
      </c>
      <c r="ET238" s="18" t="s">
        <v>1059</v>
      </c>
      <c r="EU238" s="18" t="s">
        <v>1061</v>
      </c>
      <c r="EV238" s="18" t="s">
        <v>1062</v>
      </c>
      <c r="EW238" s="1">
        <v>1500</v>
      </c>
      <c r="EX238" s="1">
        <v>10725</v>
      </c>
      <c r="EY238" s="18" t="s">
        <v>162</v>
      </c>
      <c r="EZ238" s="1">
        <v>10725</v>
      </c>
      <c r="FA238" s="18" t="s">
        <v>1798</v>
      </c>
      <c r="FB238"/>
      <c r="FC238" s="17" t="s">
        <v>3462</v>
      </c>
      <c r="FD238"/>
      <c r="FE238"/>
      <c r="FF238" s="1">
        <v>246.25</v>
      </c>
      <c r="FG238" s="1" t="n">
        <f si="14" t="shared"/>
        <v>246.0</v>
      </c>
      <c r="FH238"/>
      <c r="FI238"/>
      <c r="FJ238" s="18">
        <v>0</v>
      </c>
      <c r="FK238" s="1" t="n">
        <f>EW238</f>
        <v>1500.0</v>
      </c>
    </row>
    <row r="239" spans="1:167">
      <c r="A239" s="18" t="s">
        <v>266</v>
      </c>
      <c r="B239" s="17" t="s">
        <v>1069</v>
      </c>
      <c r="C239"/>
      <c r="D239" s="18" t="s">
        <v>161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 s="14" t="s">
        <v>594</v>
      </c>
      <c r="AH239"/>
      <c r="AI239" s="14" t="s">
        <v>595</v>
      </c>
      <c r="AJ239"/>
      <c r="AK239" s="5" t="s">
        <v>3529</v>
      </c>
      <c r="AL239" s="18" t="s">
        <v>143</v>
      </c>
      <c r="AM239" s="18" t="s">
        <v>181</v>
      </c>
      <c r="AN239" s="18" t="s">
        <v>454</v>
      </c>
      <c r="AO239" s="18">
        <v>10</v>
      </c>
      <c r="AP239" s="18">
        <v>15</v>
      </c>
      <c r="AQ239" s="18">
        <v>1950</v>
      </c>
      <c r="AR239"/>
      <c r="AS239"/>
      <c r="AT239" s="13" t="s">
        <v>216</v>
      </c>
      <c r="AU239" s="14" t="s">
        <v>734</v>
      </c>
      <c r="AV239"/>
      <c r="AW239" s="18" t="s">
        <v>410</v>
      </c>
      <c r="AX239"/>
      <c r="AY239"/>
      <c r="AZ239" s="14" t="s">
        <v>927</v>
      </c>
      <c r="BA239" s="14" t="s">
        <v>371</v>
      </c>
      <c r="BB239" s="13" t="s">
        <v>928</v>
      </c>
      <c r="BC239" s="18">
        <v>954</v>
      </c>
      <c r="BD239" s="18">
        <v>466</v>
      </c>
      <c r="BE239" s="18">
        <v>2128</v>
      </c>
      <c r="BF239" s="18">
        <v>954</v>
      </c>
      <c r="BG239" s="18">
        <v>466</v>
      </c>
      <c r="BH239" s="18">
        <v>2128</v>
      </c>
      <c r="BI239" s="18">
        <v>6</v>
      </c>
      <c r="BJ239" s="18">
        <v>4</v>
      </c>
      <c r="BK239" s="18" t="s">
        <v>1799</v>
      </c>
      <c r="BL239" s="18">
        <v>0</v>
      </c>
      <c r="BM239" s="18" t="s">
        <v>1054</v>
      </c>
      <c r="BN239" s="18" t="s">
        <v>3459</v>
      </c>
      <c r="BO239" s="18">
        <v>954</v>
      </c>
      <c r="BP239" s="18">
        <v>521</v>
      </c>
      <c r="BQ239" s="18">
        <v>2362</v>
      </c>
      <c r="BR239" s="18">
        <v>18</v>
      </c>
      <c r="BS239" s="18">
        <v>3</v>
      </c>
      <c r="BT239" s="18" t="s">
        <v>3459</v>
      </c>
      <c r="BU239" s="8">
        <v>33000</v>
      </c>
      <c r="BV239" s="18" t="s">
        <v>3456</v>
      </c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 s="18" t="s">
        <v>40</v>
      </c>
      <c r="DS239"/>
      <c r="DT239"/>
      <c r="DU239" s="1">
        <v>2015</v>
      </c>
      <c r="DV239" s="20" t="s">
        <v>3508</v>
      </c>
      <c r="DW239" s="20" t="s">
        <v>3397</v>
      </c>
      <c r="DX239" s="20" t="s">
        <v>3564</v>
      </c>
      <c r="DY239" s="1">
        <v>75</v>
      </c>
      <c r="DZ239" s="1">
        <v>33253</v>
      </c>
      <c r="EA239" s="1">
        <v>1261</v>
      </c>
      <c r="EB239" s="1">
        <v>25</v>
      </c>
      <c r="EC239" s="1">
        <v>18000</v>
      </c>
      <c r="ED239" s="1">
        <v>499</v>
      </c>
      <c r="EE239" s="1">
        <v>0</v>
      </c>
      <c r="EF239" s="1">
        <v>499</v>
      </c>
      <c r="EG239"/>
      <c r="EH239" s="1">
        <v>499</v>
      </c>
      <c r="EI239" s="1">
        <v>399</v>
      </c>
      <c r="EJ239"/>
      <c r="EK239" s="1">
        <v>29927.7</v>
      </c>
      <c r="EL239" s="1">
        <v>5</v>
      </c>
      <c r="EM239" s="1">
        <v>36578.300000000003</v>
      </c>
      <c r="EN239" s="1">
        <v>288</v>
      </c>
      <c r="EO239" s="18">
        <v>11.2</v>
      </c>
      <c r="EP239" s="18" t="s">
        <v>266</v>
      </c>
      <c r="EQ239"/>
      <c r="ER239"/>
      <c r="ES239"/>
      <c r="ET239"/>
      <c r="EU239"/>
      <c r="EV239"/>
      <c r="EW239"/>
      <c r="EX239" s="1">
        <v>36232</v>
      </c>
      <c r="EY239"/>
      <c r="EZ239" s="1">
        <v>0</v>
      </c>
      <c r="FA239"/>
      <c r="FB239"/>
      <c r="FC239" s="17" t="s">
        <v>3462</v>
      </c>
      <c r="FD239"/>
      <c r="FE239"/>
      <c r="FF239" s="1">
        <v>287.58999999999997</v>
      </c>
      <c r="FG239" s="1" t="n">
        <f si="14" t="shared"/>
        <v>288.0</v>
      </c>
      <c r="FH239"/>
      <c r="FI239"/>
      <c r="FJ239"/>
      <c r="FK239"/>
    </row>
    <row r="240" spans="1:167">
      <c r="A240" s="18" t="s">
        <v>266</v>
      </c>
      <c r="B240" s="17" t="s">
        <v>1069</v>
      </c>
      <c r="C240"/>
      <c r="D240" s="18" t="s">
        <v>161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 s="14" t="s">
        <v>589</v>
      </c>
      <c r="AH240"/>
      <c r="AI240" s="14" t="s">
        <v>590</v>
      </c>
      <c r="AJ240"/>
      <c r="AK240" s="5" t="s">
        <v>3529</v>
      </c>
      <c r="AL240" s="18" t="s">
        <v>143</v>
      </c>
      <c r="AM240" s="18" t="s">
        <v>433</v>
      </c>
      <c r="AN240" s="18" t="s">
        <v>449</v>
      </c>
      <c r="AO240" s="18">
        <v>10</v>
      </c>
      <c r="AP240" s="18">
        <v>15</v>
      </c>
      <c r="AQ240" s="18">
        <v>1950</v>
      </c>
      <c r="AR240"/>
      <c r="AS240"/>
      <c r="AT240" s="13" t="s">
        <v>723</v>
      </c>
      <c r="AU240" s="14" t="s">
        <v>1815</v>
      </c>
      <c r="AV240"/>
      <c r="AW240" s="18" t="s">
        <v>410</v>
      </c>
      <c r="AX240"/>
      <c r="AY240"/>
      <c r="AZ240" s="14" t="s">
        <v>392</v>
      </c>
      <c r="BA240" s="14" t="s">
        <v>373</v>
      </c>
      <c r="BB240" s="13" t="s">
        <v>917</v>
      </c>
      <c r="BC240" s="18">
        <v>954</v>
      </c>
      <c r="BD240" s="18">
        <v>467</v>
      </c>
      <c r="BE240" s="18">
        <v>2129</v>
      </c>
      <c r="BF240" s="18">
        <v>954</v>
      </c>
      <c r="BG240" s="18">
        <v>467</v>
      </c>
      <c r="BH240" s="18">
        <v>2129</v>
      </c>
      <c r="BI240" s="1">
        <v>4.5572858731924404</v>
      </c>
      <c r="BJ240" s="1">
        <v>9.0800889877641904</v>
      </c>
      <c r="BK240" s="18" t="s">
        <v>1052</v>
      </c>
      <c r="BL240" s="18">
        <v>5</v>
      </c>
      <c r="BM240" s="18" t="s">
        <v>1053</v>
      </c>
      <c r="BN240" s="18" t="s">
        <v>3459</v>
      </c>
      <c r="BO240" s="18">
        <v>954</v>
      </c>
      <c r="BP240" s="18">
        <v>521</v>
      </c>
      <c r="BQ240" s="18">
        <v>2363</v>
      </c>
      <c r="BR240" s="18">
        <v>19</v>
      </c>
      <c r="BS240" s="18">
        <v>2</v>
      </c>
      <c r="BT240" s="18" t="s">
        <v>3459</v>
      </c>
      <c r="BU240" s="8">
        <v>90000</v>
      </c>
      <c r="BV240" s="18" t="s">
        <v>3456</v>
      </c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 s="18" t="s">
        <v>40</v>
      </c>
      <c r="DS240"/>
      <c r="DT240"/>
      <c r="DU240" s="1">
        <v>2010</v>
      </c>
      <c r="DV240" s="20" t="s">
        <v>3508</v>
      </c>
      <c r="DW240" s="20" t="s">
        <v>3391</v>
      </c>
      <c r="DX240" s="20" t="s">
        <v>3547</v>
      </c>
      <c r="DY240" s="1">
        <v>60</v>
      </c>
      <c r="DZ240" s="1">
        <v>16998</v>
      </c>
      <c r="EA240" s="1">
        <v>510</v>
      </c>
      <c r="EB240" s="1">
        <v>15</v>
      </c>
      <c r="EC240" s="1">
        <v>0</v>
      </c>
      <c r="ED240" s="1">
        <v>700</v>
      </c>
      <c r="EE240" s="1">
        <v>0</v>
      </c>
      <c r="EF240" s="1">
        <v>3267</v>
      </c>
      <c r="EG240"/>
      <c r="EH240" s="1">
        <v>3267</v>
      </c>
      <c r="EI240" s="1">
        <v>0</v>
      </c>
      <c r="EJ240"/>
      <c r="EK240" s="1">
        <v>15298.2</v>
      </c>
      <c r="EL240" s="1">
        <v>5</v>
      </c>
      <c r="EM240" s="1">
        <v>18697.8</v>
      </c>
      <c r="EN240" s="1">
        <v>368</v>
      </c>
      <c r="EO240" s="18">
        <v>11.2</v>
      </c>
      <c r="EP240" s="18" t="s">
        <v>266</v>
      </c>
      <c r="EQ240"/>
      <c r="ER240"/>
      <c r="ES240"/>
      <c r="ET240"/>
      <c r="EU240"/>
      <c r="EV240"/>
      <c r="EW240"/>
      <c r="EX240" s="1">
        <v>14936</v>
      </c>
      <c r="EY240"/>
      <c r="EZ240" s="1">
        <v>14936</v>
      </c>
      <c r="FA240"/>
      <c r="FB240"/>
      <c r="FC240" s="17" t="s">
        <v>3462</v>
      </c>
      <c r="FD240"/>
      <c r="FE240"/>
      <c r="FF240" s="1">
        <v>367.51</v>
      </c>
      <c r="FG240" s="1" t="n">
        <f si="14" t="shared"/>
        <v>368.0</v>
      </c>
      <c r="FH240"/>
      <c r="FI240"/>
      <c r="FJ240"/>
      <c r="FK240"/>
    </row>
    <row r="241" spans="1:167">
      <c r="A241" s="18" t="s">
        <v>266</v>
      </c>
      <c r="B241" s="17" t="s">
        <v>1069</v>
      </c>
      <c r="C241" s="26">
        <v>32127</v>
      </c>
      <c r="D241" s="18" t="s">
        <v>161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 s="14" t="s">
        <v>627</v>
      </c>
      <c r="AH241" s="14" t="s">
        <v>249</v>
      </c>
      <c r="AI241" s="14" t="s">
        <v>628</v>
      </c>
      <c r="AJ241"/>
      <c r="AK241" s="5" t="s">
        <v>3529</v>
      </c>
      <c r="AL241" s="18" t="s">
        <v>143</v>
      </c>
      <c r="AM241" s="18" t="s">
        <v>177</v>
      </c>
      <c r="AN241" s="18" t="s">
        <v>488</v>
      </c>
      <c r="AO241" s="18">
        <v>10</v>
      </c>
      <c r="AP241" s="18">
        <v>15</v>
      </c>
      <c r="AQ241" s="18">
        <v>1940</v>
      </c>
      <c r="AR241"/>
      <c r="AS241"/>
      <c r="AT241" s="13" t="s">
        <v>787</v>
      </c>
      <c r="AU241" s="14" t="s">
        <v>1828</v>
      </c>
      <c r="AV241"/>
      <c r="AW241" s="18" t="s">
        <v>410</v>
      </c>
      <c r="AX241"/>
      <c r="AY241"/>
      <c r="AZ241" s="14" t="s">
        <v>983</v>
      </c>
      <c r="BA241" s="14" t="s">
        <v>370</v>
      </c>
      <c r="BB241" s="13" t="s">
        <v>984</v>
      </c>
      <c r="BC241" s="18">
        <v>954</v>
      </c>
      <c r="BD241" s="18">
        <v>468</v>
      </c>
      <c r="BE241" s="18">
        <v>2130</v>
      </c>
      <c r="BF241" s="18">
        <v>954</v>
      </c>
      <c r="BG241" s="18">
        <v>468</v>
      </c>
      <c r="BH241" s="18">
        <v>2130</v>
      </c>
      <c r="BI241" s="18">
        <v>5</v>
      </c>
      <c r="BJ241" s="18">
        <v>5</v>
      </c>
      <c r="BK241" s="18" t="s">
        <v>155</v>
      </c>
      <c r="BL241" s="18">
        <v>10</v>
      </c>
      <c r="BM241" s="18" t="s">
        <v>155</v>
      </c>
      <c r="BN241" s="18" t="s">
        <v>3459</v>
      </c>
      <c r="BO241" s="18">
        <v>954</v>
      </c>
      <c r="BP241" s="18">
        <v>521</v>
      </c>
      <c r="BQ241" s="18">
        <v>2364</v>
      </c>
      <c r="BR241" s="18">
        <v>6</v>
      </c>
      <c r="BS241" s="18">
        <v>5</v>
      </c>
      <c r="BT241" s="18" t="s">
        <v>3459</v>
      </c>
      <c r="BU241" s="8">
        <v>52080</v>
      </c>
      <c r="BV241" s="18" t="s">
        <v>3456</v>
      </c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 s="18" t="s">
        <v>40</v>
      </c>
      <c r="DS241"/>
      <c r="DT241"/>
      <c r="DU241" s="1">
        <v>2014</v>
      </c>
      <c r="DV241" s="20" t="s">
        <v>3508</v>
      </c>
      <c r="DW241" s="20" t="s">
        <v>3387</v>
      </c>
      <c r="DX241" s="20" t="s">
        <v>3569</v>
      </c>
      <c r="DY241" s="1">
        <v>75</v>
      </c>
      <c r="DZ241" s="1">
        <v>20897</v>
      </c>
      <c r="EA241" s="1">
        <v>499</v>
      </c>
      <c r="EB241" s="1">
        <v>15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/>
      <c r="EK241" s="1">
        <v>18807.3</v>
      </c>
      <c r="EL241" s="1">
        <v>5</v>
      </c>
      <c r="EM241" s="1">
        <v>22986.7</v>
      </c>
      <c r="EN241" s="1">
        <v>532</v>
      </c>
      <c r="EO241" s="18">
        <v>11.2</v>
      </c>
      <c r="EP241" s="18" t="s">
        <v>266</v>
      </c>
      <c r="EQ241"/>
      <c r="ER241"/>
      <c r="ES241"/>
      <c r="ET241"/>
      <c r="EU241"/>
      <c r="EV241"/>
      <c r="EW241"/>
      <c r="EX241" s="1">
        <v>24741</v>
      </c>
      <c r="EY241"/>
      <c r="EZ241" s="1">
        <v>25897</v>
      </c>
      <c r="FA241"/>
      <c r="FB241"/>
      <c r="FC241" s="17" t="s">
        <v>3462</v>
      </c>
      <c r="FD241"/>
      <c r="FE241"/>
      <c r="FF241" s="1">
        <v>532.33000000000004</v>
      </c>
      <c r="FG241" s="1" t="n">
        <f si="14" t="shared"/>
        <v>532.0</v>
      </c>
      <c r="FH241"/>
      <c r="FI241"/>
      <c r="FJ241"/>
      <c r="FK241"/>
    </row>
    <row r="242" spans="1:167">
      <c r="A242" s="18" t="s">
        <v>266</v>
      </c>
      <c r="B242" s="17" t="s">
        <v>1069</v>
      </c>
      <c r="C242"/>
      <c r="D242" s="18" t="s">
        <v>161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 s="14" t="s">
        <v>308</v>
      </c>
      <c r="AH242" s="14" t="s">
        <v>306</v>
      </c>
      <c r="AI242" s="14" t="s">
        <v>574</v>
      </c>
      <c r="AJ242"/>
      <c r="AK242" s="5" t="s">
        <v>3529</v>
      </c>
      <c r="AL242" s="18" t="s">
        <v>143</v>
      </c>
      <c r="AM242" s="18" t="s">
        <v>221</v>
      </c>
      <c r="AN242" s="18" t="s">
        <v>438</v>
      </c>
      <c r="AO242" s="18">
        <v>10</v>
      </c>
      <c r="AP242" s="18">
        <v>11</v>
      </c>
      <c r="AQ242" s="18">
        <v>1950</v>
      </c>
      <c r="AR242"/>
      <c r="AS242"/>
      <c r="AT242" s="13" t="s">
        <v>707</v>
      </c>
      <c r="AU242" s="14" t="s">
        <v>708</v>
      </c>
      <c r="AV242"/>
      <c r="AW242" s="18" t="s">
        <v>865</v>
      </c>
      <c r="AX242"/>
      <c r="AY242"/>
      <c r="AZ242" s="14" t="s">
        <v>901</v>
      </c>
      <c r="BA242" s="14" t="s">
        <v>369</v>
      </c>
      <c r="BB242" s="13" t="s">
        <v>1845</v>
      </c>
      <c r="BC242" s="18">
        <v>954</v>
      </c>
      <c r="BD242" s="18">
        <v>469</v>
      </c>
      <c r="BE242" s="18">
        <v>2131</v>
      </c>
      <c r="BF242" s="18">
        <v>954</v>
      </c>
      <c r="BG242" s="18">
        <v>469</v>
      </c>
      <c r="BH242" s="18">
        <v>2131</v>
      </c>
      <c r="BI242" s="1">
        <v>4.82424916573971</v>
      </c>
      <c r="BJ242" s="1">
        <v>8.5795328142380498</v>
      </c>
      <c r="BK242" s="18" t="s">
        <v>1052</v>
      </c>
      <c r="BL242" s="18">
        <v>15</v>
      </c>
      <c r="BM242" s="18" t="s">
        <v>1053</v>
      </c>
      <c r="BN242" s="18" t="s">
        <v>3459</v>
      </c>
      <c r="BO242" s="18">
        <v>954</v>
      </c>
      <c r="BP242" s="18">
        <v>521</v>
      </c>
      <c r="BQ242" s="18">
        <v>2365</v>
      </c>
      <c r="BR242" s="18">
        <v>18</v>
      </c>
      <c r="BS242" s="18">
        <v>3</v>
      </c>
      <c r="BT242" s="18" t="s">
        <v>3459</v>
      </c>
      <c r="BU242" s="8">
        <v>60000.959999999999</v>
      </c>
      <c r="BV242" s="18" t="s">
        <v>3456</v>
      </c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 s="18" t="s">
        <v>40</v>
      </c>
      <c r="DS242"/>
      <c r="DT242"/>
      <c r="DU242" s="1">
        <v>2010</v>
      </c>
      <c r="DV242" s="20" t="s">
        <v>3522</v>
      </c>
      <c r="DW242" s="20" t="s">
        <v>3509</v>
      </c>
      <c r="DX242" s="20" t="s">
        <v>3436</v>
      </c>
      <c r="DY242" s="1">
        <v>51</v>
      </c>
      <c r="DZ242" s="1">
        <v>11995</v>
      </c>
      <c r="EA242" s="1">
        <v>339</v>
      </c>
      <c r="EB242" s="1">
        <v>125</v>
      </c>
      <c r="EC242" s="1">
        <v>0</v>
      </c>
      <c r="ED242" s="1">
        <v>0</v>
      </c>
      <c r="EE242" s="1">
        <v>0</v>
      </c>
      <c r="EF242" s="1">
        <v>0</v>
      </c>
      <c r="EG242"/>
      <c r="EH242" s="1">
        <v>0</v>
      </c>
      <c r="EI242" s="1">
        <v>699</v>
      </c>
      <c r="EJ242"/>
      <c r="EK242" s="1">
        <v>10795.5</v>
      </c>
      <c r="EL242" s="1">
        <v>1</v>
      </c>
      <c r="EM242" s="1">
        <v>13194.5</v>
      </c>
      <c r="EN242" s="1">
        <v>391</v>
      </c>
      <c r="EO242" s="18">
        <v>8.01</v>
      </c>
      <c r="EP242" s="18" t="s">
        <v>1797</v>
      </c>
      <c r="EQ242" s="18" t="s">
        <v>1055</v>
      </c>
      <c r="ER242" s="1">
        <v>450</v>
      </c>
      <c r="ES242" s="1">
        <v>2006</v>
      </c>
      <c r="ET242" s="18" t="s">
        <v>1055</v>
      </c>
      <c r="EU242" s="18" t="s">
        <v>1063</v>
      </c>
      <c r="EV242" s="18" t="s">
        <v>1064</v>
      </c>
      <c r="EW242" s="1">
        <v>1525</v>
      </c>
      <c r="EX242" s="1">
        <v>12775</v>
      </c>
      <c r="EY242" s="18" t="s">
        <v>163</v>
      </c>
      <c r="EZ242" s="1">
        <v>12775</v>
      </c>
      <c r="FA242" s="18" t="s">
        <v>164</v>
      </c>
      <c r="FB242"/>
      <c r="FC242" s="17" t="s">
        <v>3462</v>
      </c>
      <c r="FD242"/>
      <c r="FE242"/>
      <c r="FF242" s="1">
        <v>390.9</v>
      </c>
      <c r="FG242" s="1" t="n">
        <f si="14" t="shared"/>
        <v>391.0</v>
      </c>
      <c r="FH242"/>
      <c r="FI242"/>
      <c r="FJ242" s="18">
        <v>0</v>
      </c>
      <c r="FK242" s="1" t="n">
        <f>EW242</f>
        <v>1525.0</v>
      </c>
    </row>
    <row r="243" spans="1:167">
      <c r="A243" s="18" t="s">
        <v>266</v>
      </c>
      <c r="B243" s="17" t="s">
        <v>1069</v>
      </c>
      <c r="C243" s="26" t="s">
        <v>3460</v>
      </c>
      <c r="D243" s="18" t="s">
        <v>161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 s="14" t="s">
        <v>268</v>
      </c>
      <c r="AH243" s="14" t="s">
        <v>299</v>
      </c>
      <c r="AI243" s="14" t="s">
        <v>591</v>
      </c>
      <c r="AJ243"/>
      <c r="AK243" s="5" t="s">
        <v>3529</v>
      </c>
      <c r="AL243" s="18" t="s">
        <v>143</v>
      </c>
      <c r="AM243" s="18" t="s">
        <v>202</v>
      </c>
      <c r="AN243" s="18" t="s">
        <v>450</v>
      </c>
      <c r="AO243" s="18">
        <v>10</v>
      </c>
      <c r="AP243" s="18">
        <v>20</v>
      </c>
      <c r="AQ243" s="18">
        <v>1940</v>
      </c>
      <c r="AR243"/>
      <c r="AS243"/>
      <c r="AT243" s="13" t="s">
        <v>724</v>
      </c>
      <c r="AU243" s="14" t="s">
        <v>725</v>
      </c>
      <c r="AV243"/>
      <c r="AW243" s="18" t="s">
        <v>867</v>
      </c>
      <c r="AX243"/>
      <c r="AY243"/>
      <c r="AZ243" s="14" t="s">
        <v>918</v>
      </c>
      <c r="BA243" s="14" t="s">
        <v>374</v>
      </c>
      <c r="BB243" s="13" t="s">
        <v>919</v>
      </c>
      <c r="BC243" s="18">
        <v>954</v>
      </c>
      <c r="BD243" s="18">
        <v>470</v>
      </c>
      <c r="BE243" s="18">
        <v>2132</v>
      </c>
      <c r="BF243" s="18">
        <v>954</v>
      </c>
      <c r="BG243" s="18">
        <v>470</v>
      </c>
      <c r="BH243" s="18">
        <v>2132</v>
      </c>
      <c r="BI243" s="1">
        <v>4.53058954393771</v>
      </c>
      <c r="BJ243" s="1">
        <v>9.1301446051168007</v>
      </c>
      <c r="BK243" s="18" t="s">
        <v>1799</v>
      </c>
      <c r="BL243" s="18">
        <v>0</v>
      </c>
      <c r="BM243" s="18" t="s">
        <v>1054</v>
      </c>
      <c r="BN243" s="18" t="s">
        <v>3459</v>
      </c>
      <c r="BO243" s="18">
        <v>954</v>
      </c>
      <c r="BP243" s="18">
        <v>521</v>
      </c>
      <c r="BQ243" s="18">
        <v>2366</v>
      </c>
      <c r="BR243" s="18">
        <v>17</v>
      </c>
      <c r="BS243" s="18">
        <v>4</v>
      </c>
      <c r="BT243" s="18" t="s">
        <v>3459</v>
      </c>
      <c r="BU243" s="8">
        <v>22800</v>
      </c>
      <c r="BV243" s="18" t="s">
        <v>3456</v>
      </c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 s="18" t="s">
        <v>40</v>
      </c>
      <c r="DS243"/>
      <c r="DT243"/>
      <c r="DU243" s="1">
        <v>2010</v>
      </c>
      <c r="DV243" s="20" t="s">
        <v>3508</v>
      </c>
      <c r="DW243" s="20" t="s">
        <v>3387</v>
      </c>
      <c r="DX243" s="20" t="s">
        <v>3585</v>
      </c>
      <c r="DY243" s="1">
        <v>60</v>
      </c>
      <c r="DZ243" s="1">
        <v>10499</v>
      </c>
      <c r="EA243" s="1">
        <v>335</v>
      </c>
      <c r="EB243" s="1">
        <v>10</v>
      </c>
      <c r="EC243" s="1">
        <v>0</v>
      </c>
      <c r="ED243" s="1">
        <v>0</v>
      </c>
      <c r="EE243" s="1">
        <v>0</v>
      </c>
      <c r="EF243" s="1">
        <v>0</v>
      </c>
      <c r="EG243"/>
      <c r="EH243" s="1">
        <v>0</v>
      </c>
      <c r="EI243" s="1">
        <v>649</v>
      </c>
      <c r="EJ243"/>
      <c r="EK243" s="1">
        <v>9449.1</v>
      </c>
      <c r="EL243" s="1">
        <v>6</v>
      </c>
      <c r="EM243" s="1">
        <v>11548.9</v>
      </c>
      <c r="EN243" s="1">
        <v>203</v>
      </c>
      <c r="EO243" s="18">
        <v>14.3</v>
      </c>
      <c r="EP243" s="18" t="s">
        <v>266</v>
      </c>
      <c r="EQ243"/>
      <c r="ER243"/>
      <c r="ES243"/>
      <c r="ET243"/>
      <c r="EU243"/>
      <c r="EV243"/>
      <c r="EW243"/>
      <c r="EX243" s="1">
        <v>9850</v>
      </c>
      <c r="EY243"/>
      <c r="EZ243" s="1">
        <v>9850</v>
      </c>
      <c r="FA243"/>
      <c r="FB243"/>
      <c r="FC243" s="17" t="s">
        <v>3462</v>
      </c>
      <c r="FD243"/>
      <c r="FE243"/>
      <c r="FF243" s="1">
        <v>202.53</v>
      </c>
      <c r="FG243" s="1" t="n">
        <f si="14" t="shared"/>
        <v>203.0</v>
      </c>
      <c r="FH243"/>
      <c r="FI243"/>
      <c r="FJ243"/>
      <c r="FK243"/>
    </row>
    <row r="244" spans="1:167">
      <c r="A244" s="18" t="s">
        <v>266</v>
      </c>
      <c r="B244" s="17" t="s">
        <v>1069</v>
      </c>
      <c r="C244"/>
      <c r="D244" s="18" t="s">
        <v>161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 s="14" t="s">
        <v>270</v>
      </c>
      <c r="AH244"/>
      <c r="AI244" s="14" t="s">
        <v>611</v>
      </c>
      <c r="AJ244"/>
      <c r="AK244" s="5" t="s">
        <v>3529</v>
      </c>
      <c r="AL244" s="18" t="s">
        <v>143</v>
      </c>
      <c r="AM244" s="18" t="s">
        <v>204</v>
      </c>
      <c r="AN244" s="18" t="s">
        <v>470</v>
      </c>
      <c r="AO244" s="18">
        <v>10</v>
      </c>
      <c r="AP244" s="18">
        <v>15</v>
      </c>
      <c r="AQ244" s="18">
        <v>1970</v>
      </c>
      <c r="AR244"/>
      <c r="AS244"/>
      <c r="AT244" s="13" t="s">
        <v>762</v>
      </c>
      <c r="AU244" s="14" t="s">
        <v>1817</v>
      </c>
      <c r="AV244"/>
      <c r="AW244" s="18" t="s">
        <v>410</v>
      </c>
      <c r="AX244"/>
      <c r="AY244"/>
      <c r="AZ244" s="14" t="s">
        <v>958</v>
      </c>
      <c r="BA244" s="14" t="s">
        <v>1</v>
      </c>
      <c r="BB244" s="13" t="s">
        <v>959</v>
      </c>
      <c r="BC244" s="18">
        <v>954</v>
      </c>
      <c r="BD244" s="18">
        <v>471</v>
      </c>
      <c r="BE244" s="18">
        <v>2133</v>
      </c>
      <c r="BF244" s="18">
        <v>954</v>
      </c>
      <c r="BG244" s="18">
        <v>471</v>
      </c>
      <c r="BH244" s="18">
        <v>2133</v>
      </c>
      <c r="BI244" s="18">
        <v>8</v>
      </c>
      <c r="BJ244" s="18">
        <v>2</v>
      </c>
      <c r="BK244" s="18" t="s">
        <v>1051</v>
      </c>
      <c r="BL244" s="18">
        <v>5</v>
      </c>
      <c r="BM244" s="18" t="s">
        <v>1801</v>
      </c>
      <c r="BN244" s="18" t="s">
        <v>3459</v>
      </c>
      <c r="BO244" s="18">
        <v>954</v>
      </c>
      <c r="BP244" s="18">
        <v>521</v>
      </c>
      <c r="BQ244" s="18">
        <v>2367</v>
      </c>
      <c r="BR244" s="18">
        <v>16</v>
      </c>
      <c r="BS244" s="18">
        <v>5</v>
      </c>
      <c r="BT244" s="18" t="s">
        <v>3459</v>
      </c>
      <c r="BU244" s="8">
        <v>31248</v>
      </c>
      <c r="BV244" s="18" t="s">
        <v>3456</v>
      </c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 s="18" t="s">
        <v>40</v>
      </c>
      <c r="DS244"/>
      <c r="DT244"/>
      <c r="DU244" s="1">
        <v>2014</v>
      </c>
      <c r="DV244" s="20" t="s">
        <v>3508</v>
      </c>
      <c r="DW244" s="20" t="s">
        <v>3388</v>
      </c>
      <c r="DX244" s="20" t="s">
        <v>3559</v>
      </c>
      <c r="DY244" s="1">
        <v>66</v>
      </c>
      <c r="DZ244" s="1">
        <v>22841</v>
      </c>
      <c r="EA244" s="1">
        <v>0</v>
      </c>
      <c r="EB244" s="1">
        <v>250</v>
      </c>
      <c r="EC244" s="1">
        <v>5405</v>
      </c>
      <c r="ED244" s="1">
        <v>299</v>
      </c>
      <c r="EE244" s="1">
        <v>0</v>
      </c>
      <c r="EF244" s="1">
        <v>299</v>
      </c>
      <c r="EG244" s="1">
        <v>0</v>
      </c>
      <c r="EH244" s="1">
        <v>299</v>
      </c>
      <c r="EI244" s="1">
        <v>0</v>
      </c>
      <c r="EJ244"/>
      <c r="EK244" s="1">
        <v>20556.900000000001</v>
      </c>
      <c r="EL244" s="1">
        <v>5</v>
      </c>
      <c r="EM244" s="1">
        <v>25125.1</v>
      </c>
      <c r="EN244" s="1">
        <v>231</v>
      </c>
      <c r="EO244" s="18">
        <v>11.2</v>
      </c>
      <c r="EP244" s="18" t="s">
        <v>266</v>
      </c>
      <c r="EQ244"/>
      <c r="ER244"/>
      <c r="ES244"/>
      <c r="ET244"/>
      <c r="EU244"/>
      <c r="EV244"/>
      <c r="EW244"/>
      <c r="EX244" s="1">
        <v>20190.84</v>
      </c>
      <c r="EY244"/>
      <c r="EZ244" s="1">
        <v>21199</v>
      </c>
      <c r="FA244"/>
      <c r="FB244"/>
      <c r="FC244" s="17" t="s">
        <v>3462</v>
      </c>
      <c r="FD244"/>
      <c r="FE244"/>
      <c r="FF244" s="1">
        <v>230.71</v>
      </c>
      <c r="FG244" s="1" t="n">
        <f si="14" t="shared"/>
        <v>231.0</v>
      </c>
      <c r="FH244"/>
      <c r="FI244"/>
      <c r="FJ244"/>
      <c r="FK244"/>
    </row>
    <row r="245" spans="1:167">
      <c r="A245" s="18" t="s">
        <v>266</v>
      </c>
      <c r="B245" s="17" t="s">
        <v>1069</v>
      </c>
      <c r="C245"/>
      <c r="D245" s="18" t="s">
        <v>161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 s="14" t="s">
        <v>1650</v>
      </c>
      <c r="AH245" s="14" t="s">
        <v>1944</v>
      </c>
      <c r="AI245" s="14" t="s">
        <v>1651</v>
      </c>
      <c r="AJ245"/>
      <c r="AK245" s="5" t="s">
        <v>3529</v>
      </c>
      <c r="AL245" s="14" t="s">
        <v>143</v>
      </c>
      <c r="AM245" s="14" t="s">
        <v>239</v>
      </c>
      <c r="AN245" s="14" t="s">
        <v>1378</v>
      </c>
      <c r="AO245" s="12" t="s">
        <v>201</v>
      </c>
      <c r="AP245" s="12" t="s">
        <v>422</v>
      </c>
      <c r="AQ245" s="12" t="s">
        <v>1945</v>
      </c>
      <c r="AR245"/>
      <c r="AS245"/>
      <c r="AT245" s="13" t="s">
        <v>1325</v>
      </c>
      <c r="AU245" s="14" t="s">
        <v>1652</v>
      </c>
      <c r="AV245"/>
      <c r="AW245"/>
      <c r="AX245"/>
      <c r="AY245"/>
      <c r="AZ245" s="14" t="s">
        <v>1190</v>
      </c>
      <c r="BA245" s="14" t="s">
        <v>391</v>
      </c>
      <c r="BB245" s="13" t="s">
        <v>1946</v>
      </c>
      <c r="BC245" s="1">
        <v>770</v>
      </c>
      <c r="BD245" s="18">
        <v>472</v>
      </c>
      <c r="BE245" s="1">
        <v>2126</v>
      </c>
      <c r="BF245" s="1">
        <v>770</v>
      </c>
      <c r="BG245" s="18">
        <v>472</v>
      </c>
      <c r="BH245" s="1">
        <v>2126</v>
      </c>
      <c r="BI245" s="18">
        <v>8</v>
      </c>
      <c r="BJ245" s="18">
        <v>2</v>
      </c>
      <c r="BK245" s="18" t="s">
        <v>1051</v>
      </c>
      <c r="BL245" s="18">
        <v>10</v>
      </c>
      <c r="BM245" s="18" t="s">
        <v>1801</v>
      </c>
      <c r="BN245" s="18" t="s">
        <v>3459</v>
      </c>
      <c r="BO245" s="1">
        <v>770</v>
      </c>
      <c r="BP245" s="18">
        <v>521</v>
      </c>
      <c r="BQ245" s="18">
        <v>2368</v>
      </c>
      <c r="BR245" s="18">
        <v>16</v>
      </c>
      <c r="BS245" s="18">
        <v>5</v>
      </c>
      <c r="BT245" s="18" t="s">
        <v>3459</v>
      </c>
      <c r="BU245" s="8">
        <v>69800.040000000008</v>
      </c>
      <c r="BV245" s="18" t="s">
        <v>3456</v>
      </c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 s="18" t="s">
        <v>40</v>
      </c>
      <c r="DS245"/>
      <c r="DT245"/>
      <c r="DU245" s="1">
        <v>2010</v>
      </c>
      <c r="DV245" s="20" t="s">
        <v>3517</v>
      </c>
      <c r="DW245" s="20" t="s">
        <v>3437</v>
      </c>
      <c r="DX245" s="20" t="s">
        <v>3438</v>
      </c>
      <c r="DY245" s="1">
        <v>60</v>
      </c>
      <c r="DZ245" s="1">
        <v>15700</v>
      </c>
      <c r="EA245" s="1">
        <v>721</v>
      </c>
      <c r="EB245" s="1">
        <v>29</v>
      </c>
      <c r="EC245" s="1">
        <v>0</v>
      </c>
      <c r="ED245" s="1">
        <v>495</v>
      </c>
      <c r="EE245" s="1">
        <v>0</v>
      </c>
      <c r="EF245" s="1">
        <v>495</v>
      </c>
      <c r="EG245" s="1">
        <v>50</v>
      </c>
      <c r="EH245" s="1">
        <v>495</v>
      </c>
      <c r="EI245" s="1">
        <v>0</v>
      </c>
      <c r="EJ245"/>
      <c r="EK245" s="1">
        <v>14130</v>
      </c>
      <c r="EL245" s="1">
        <v>6</v>
      </c>
      <c r="EM245" s="1">
        <v>17270</v>
      </c>
      <c r="EN245" s="1">
        <v>235</v>
      </c>
      <c r="EO245" s="18">
        <v>14.3</v>
      </c>
      <c r="EP245" s="18" t="s">
        <v>266</v>
      </c>
      <c r="EQ245"/>
      <c r="ER245"/>
      <c r="ES245"/>
      <c r="ET245"/>
      <c r="EU245"/>
      <c r="EV245"/>
      <c r="EW245"/>
      <c r="EX245" s="1">
        <v>10975</v>
      </c>
      <c r="EY245"/>
      <c r="EZ245" s="1">
        <v>10975</v>
      </c>
      <c r="FA245"/>
      <c r="FB245"/>
      <c r="FC245" s="17" t="s">
        <v>3462</v>
      </c>
      <c r="FD245"/>
      <c r="FE245"/>
      <c r="FF245" s="1">
        <v>235.33</v>
      </c>
      <c r="FG245" s="1" t="n">
        <f si="14" t="shared"/>
        <v>235.0</v>
      </c>
      <c r="FH245"/>
      <c r="FI245"/>
      <c r="FJ245"/>
      <c r="FK245"/>
    </row>
    <row r="246" spans="1:167">
      <c r="A246" s="18" t="s">
        <v>266</v>
      </c>
      <c r="B246" s="17" t="s">
        <v>1069</v>
      </c>
      <c r="C246" s="26">
        <v>32127</v>
      </c>
      <c r="D246" s="18" t="s">
        <v>161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 s="14" t="s">
        <v>257</v>
      </c>
      <c r="AH246"/>
      <c r="AI246" s="14" t="s">
        <v>579</v>
      </c>
      <c r="AJ246"/>
      <c r="AK246" s="5" t="s">
        <v>3529</v>
      </c>
      <c r="AL246" s="18" t="s">
        <v>143</v>
      </c>
      <c r="AM246" s="18" t="s">
        <v>222</v>
      </c>
      <c r="AN246" s="18" t="s">
        <v>441</v>
      </c>
      <c r="AO246" s="18">
        <v>10</v>
      </c>
      <c r="AP246" s="18">
        <v>11</v>
      </c>
      <c r="AQ246" s="18">
        <v>1980</v>
      </c>
      <c r="AR246"/>
      <c r="AS246"/>
      <c r="AT246" s="13" t="s">
        <v>712</v>
      </c>
      <c r="AU246" s="14" t="s">
        <v>355</v>
      </c>
      <c r="AV246"/>
      <c r="AW246" s="18" t="s">
        <v>410</v>
      </c>
      <c r="AX246"/>
      <c r="AY246"/>
      <c r="AZ246" s="14" t="s">
        <v>906</v>
      </c>
      <c r="BA246" s="14" t="s">
        <v>370</v>
      </c>
      <c r="BB246" s="13" t="s">
        <v>907</v>
      </c>
      <c r="BC246" s="18">
        <v>954</v>
      </c>
      <c r="BD246" s="18">
        <v>473</v>
      </c>
      <c r="BE246" s="18">
        <v>2127</v>
      </c>
      <c r="BF246" s="18">
        <v>954</v>
      </c>
      <c r="BG246" s="18">
        <v>473</v>
      </c>
      <c r="BH246" s="18">
        <v>2127</v>
      </c>
      <c r="BI246" s="1">
        <v>4.7441601779755302</v>
      </c>
      <c r="BJ246" s="1">
        <v>8.7296996662958897</v>
      </c>
      <c r="BK246" s="18" t="s">
        <v>1800</v>
      </c>
      <c r="BL246" s="18">
        <v>15</v>
      </c>
      <c r="BM246" s="18" t="s">
        <v>3457</v>
      </c>
      <c r="BN246" s="18" t="s">
        <v>3459</v>
      </c>
      <c r="BO246" s="18">
        <v>954</v>
      </c>
      <c r="BP246" s="18">
        <v>521</v>
      </c>
      <c r="BQ246" s="18">
        <v>2369</v>
      </c>
      <c r="BR246" s="18">
        <v>7</v>
      </c>
      <c r="BS246" s="18">
        <v>4</v>
      </c>
      <c r="BT246" s="18" t="s">
        <v>3459</v>
      </c>
      <c r="BU246" s="8">
        <v>67999.92</v>
      </c>
      <c r="BV246" s="18" t="s">
        <v>3456</v>
      </c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 s="18" t="s">
        <v>40</v>
      </c>
      <c r="DS246"/>
      <c r="DT246"/>
      <c r="DU246" s="1">
        <v>2014</v>
      </c>
      <c r="DV246" s="20" t="s">
        <v>3508</v>
      </c>
      <c r="DW246" s="20" t="s">
        <v>3411</v>
      </c>
      <c r="DX246" s="20" t="s">
        <v>3570</v>
      </c>
      <c r="DY246" s="1">
        <v>75</v>
      </c>
      <c r="DZ246" s="1">
        <v>37126</v>
      </c>
      <c r="EA246" s="1">
        <v>874</v>
      </c>
      <c r="EB246" s="1">
        <v>15</v>
      </c>
      <c r="EC246" s="1">
        <v>0</v>
      </c>
      <c r="ED246" s="1">
        <v>0</v>
      </c>
      <c r="EE246" s="1">
        <v>0</v>
      </c>
      <c r="EF246" s="1">
        <v>0</v>
      </c>
      <c r="EG246" s="1">
        <v>50</v>
      </c>
      <c r="EH246" s="1">
        <v>0</v>
      </c>
      <c r="EI246" s="1">
        <v>599</v>
      </c>
      <c r="EJ246"/>
      <c r="EK246" s="1">
        <v>33413.4</v>
      </c>
      <c r="EL246" s="1">
        <v>4</v>
      </c>
      <c r="EM246" s="1">
        <v>40838.6</v>
      </c>
      <c r="EN246" s="1">
        <v>642</v>
      </c>
      <c r="EO246" s="18">
        <v>10.01</v>
      </c>
      <c r="EP246" s="18" t="s">
        <v>266</v>
      </c>
      <c r="EQ246"/>
      <c r="ER246"/>
      <c r="ES246"/>
      <c r="ET246"/>
      <c r="EU246"/>
      <c r="EV246"/>
      <c r="EW246"/>
      <c r="EX246" s="1">
        <v>32897.629999999997</v>
      </c>
      <c r="EY246"/>
      <c r="EZ246" s="1">
        <v>34628</v>
      </c>
      <c r="FA246"/>
      <c r="FB246"/>
      <c r="FC246" s="17" t="s">
        <v>3462</v>
      </c>
      <c r="FD246"/>
      <c r="FE246"/>
      <c r="FF246" s="1">
        <v>642.08000000000004</v>
      </c>
      <c r="FG246" s="1" t="n">
        <f si="14" t="shared"/>
        <v>642.0</v>
      </c>
      <c r="FH246"/>
      <c r="FI246"/>
      <c r="FJ246"/>
      <c r="FK246"/>
    </row>
    <row r="247" spans="1:167">
      <c r="A247" s="18" t="s">
        <v>266</v>
      </c>
      <c r="B247" s="17" t="s">
        <v>1069</v>
      </c>
      <c r="C247"/>
      <c r="D247" s="18" t="s">
        <v>161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 s="14" t="s">
        <v>585</v>
      </c>
      <c r="AH247"/>
      <c r="AI247" s="14" t="s">
        <v>586</v>
      </c>
      <c r="AJ247"/>
      <c r="AK247" s="5" t="s">
        <v>3529</v>
      </c>
      <c r="AL247" s="18" t="s">
        <v>143</v>
      </c>
      <c r="AM247" s="18" t="s">
        <v>445</v>
      </c>
      <c r="AN247" s="18" t="s">
        <v>446</v>
      </c>
      <c r="AO247" s="18">
        <v>10</v>
      </c>
      <c r="AP247" s="18">
        <v>15</v>
      </c>
      <c r="AQ247" s="18">
        <v>1970</v>
      </c>
      <c r="AR247"/>
      <c r="AS247"/>
      <c r="AT247" s="13" t="s">
        <v>719</v>
      </c>
      <c r="AU247" s="14" t="s">
        <v>327</v>
      </c>
      <c r="AV247"/>
      <c r="AW247" s="18" t="s">
        <v>410</v>
      </c>
      <c r="AX247"/>
      <c r="AY247"/>
      <c r="AZ247" s="14" t="s">
        <v>1842</v>
      </c>
      <c r="BA247" s="14" t="s">
        <v>1</v>
      </c>
      <c r="BB247" s="13" t="s">
        <v>913</v>
      </c>
      <c r="BC247" s="18">
        <v>954</v>
      </c>
      <c r="BD247" s="18">
        <v>474</v>
      </c>
      <c r="BE247" s="18">
        <v>2128</v>
      </c>
      <c r="BF247" s="18">
        <v>954</v>
      </c>
      <c r="BG247" s="18">
        <v>474</v>
      </c>
      <c r="BH247" s="18">
        <v>2128</v>
      </c>
      <c r="BI247" s="1">
        <v>4.6373748609566201</v>
      </c>
      <c r="BJ247" s="1">
        <v>8.9299221357063399</v>
      </c>
      <c r="BK247" s="18" t="s">
        <v>155</v>
      </c>
      <c r="BL247" s="18">
        <v>20</v>
      </c>
      <c r="BM247" s="18" t="s">
        <v>155</v>
      </c>
      <c r="BN247" s="18" t="s">
        <v>3459</v>
      </c>
      <c r="BO247" s="18">
        <v>954</v>
      </c>
      <c r="BP247" s="18">
        <v>521</v>
      </c>
      <c r="BQ247" s="18">
        <v>2370</v>
      </c>
      <c r="BR247" s="18">
        <v>11</v>
      </c>
      <c r="BS247" s="18">
        <v>0</v>
      </c>
      <c r="BT247" s="18" t="s">
        <v>3459</v>
      </c>
      <c r="BU247" s="8">
        <v>89400</v>
      </c>
      <c r="BV247" s="18" t="s">
        <v>3456</v>
      </c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 s="18" t="s">
        <v>40</v>
      </c>
      <c r="DS247"/>
      <c r="DT247"/>
      <c r="DU247" s="1">
        <v>2015</v>
      </c>
      <c r="DV247" s="20" t="s">
        <v>3508</v>
      </c>
      <c r="DW247" s="20" t="s">
        <v>3404</v>
      </c>
      <c r="DX247" s="20" t="s">
        <v>3549</v>
      </c>
      <c r="DY247" s="1">
        <v>72</v>
      </c>
      <c r="DZ247" s="1">
        <v>30098</v>
      </c>
      <c r="EA247" s="1">
        <v>1407</v>
      </c>
      <c r="EB247" s="1">
        <v>125</v>
      </c>
      <c r="EC247" s="1">
        <v>0</v>
      </c>
      <c r="ED247" s="1">
        <v>0</v>
      </c>
      <c r="EE247" s="1">
        <v>0</v>
      </c>
      <c r="EF247" s="1">
        <v>0</v>
      </c>
      <c r="EG247"/>
      <c r="EH247" s="1">
        <v>0</v>
      </c>
      <c r="EI247" s="1">
        <v>599</v>
      </c>
      <c r="EJ247"/>
      <c r="EK247" s="1">
        <v>27088.2</v>
      </c>
      <c r="EL247" s="1">
        <v>2</v>
      </c>
      <c r="EM247" s="1">
        <v>33107.800000000003</v>
      </c>
      <c r="EN247" s="1">
        <v>434</v>
      </c>
      <c r="EO247" s="18">
        <v>9.99</v>
      </c>
      <c r="EP247" s="18" t="s">
        <v>266</v>
      </c>
      <c r="EQ247"/>
      <c r="ER247"/>
      <c r="ES247"/>
      <c r="ET247"/>
      <c r="EU247"/>
      <c r="EV247"/>
      <c r="EW247"/>
      <c r="EX247" s="1">
        <v>27534.52</v>
      </c>
      <c r="EY247"/>
      <c r="EZ247" s="1">
        <v>28707.98</v>
      </c>
      <c r="FA247"/>
      <c r="FB247"/>
      <c r="FC247" s="17" t="s">
        <v>3462</v>
      </c>
      <c r="FD247"/>
      <c r="FE247"/>
      <c r="FF247" s="1">
        <v>433.58</v>
      </c>
      <c r="FG247" s="1" t="n">
        <f si="14" t="shared"/>
        <v>434.0</v>
      </c>
      <c r="FH247"/>
      <c r="FI247"/>
      <c r="FJ247"/>
      <c r="FK247"/>
    </row>
    <row r="248" spans="1:167">
      <c r="A248" s="18" t="s">
        <v>266</v>
      </c>
      <c r="B248" s="17" t="s">
        <v>1069</v>
      </c>
      <c r="C248" s="26" t="s">
        <v>3460</v>
      </c>
      <c r="D248" s="18" t="s">
        <v>161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 s="14" t="s">
        <v>2556</v>
      </c>
      <c r="AH248" s="14" t="s">
        <v>262</v>
      </c>
      <c r="AI248" s="14" t="s">
        <v>2557</v>
      </c>
      <c r="AJ248"/>
      <c r="AK248" s="5" t="s">
        <v>3529</v>
      </c>
      <c r="AL248" s="14" t="s">
        <v>143</v>
      </c>
      <c r="AM248" s="14" t="s">
        <v>2558</v>
      </c>
      <c r="AN248" s="11" t="s">
        <v>2559</v>
      </c>
      <c r="AO248" s="11" t="s">
        <v>216</v>
      </c>
      <c r="AP248" s="11" t="s">
        <v>210</v>
      </c>
      <c r="AQ248" s="10" t="s">
        <v>1945</v>
      </c>
      <c r="AR248"/>
      <c r="AS248"/>
      <c r="AT248" s="13" t="s">
        <v>2560</v>
      </c>
      <c r="AU248" s="14" t="s">
        <v>694</v>
      </c>
      <c r="AV248"/>
      <c r="AW248"/>
      <c r="AX248"/>
      <c r="AY248"/>
      <c r="AZ248" s="14" t="s">
        <v>962</v>
      </c>
      <c r="BA248" s="14" t="s">
        <v>370</v>
      </c>
      <c r="BB248" s="13" t="s">
        <v>2561</v>
      </c>
      <c r="BC248" s="18">
        <v>954</v>
      </c>
      <c r="BD248" s="18">
        <v>475</v>
      </c>
      <c r="BE248" s="18">
        <v>2129</v>
      </c>
      <c r="BF248" s="18">
        <v>954</v>
      </c>
      <c r="BG248" s="18">
        <v>475</v>
      </c>
      <c r="BH248" s="18">
        <v>2129</v>
      </c>
      <c r="BI248" s="18">
        <v>9</v>
      </c>
      <c r="BJ248" s="18">
        <v>2</v>
      </c>
      <c r="BK248" s="18" t="s">
        <v>1051</v>
      </c>
      <c r="BL248" s="18">
        <v>800</v>
      </c>
      <c r="BM248" s="18" t="s">
        <v>155</v>
      </c>
      <c r="BN248" s="18" t="s">
        <v>3459</v>
      </c>
      <c r="BO248" s="18">
        <v>954</v>
      </c>
      <c r="BP248" s="18">
        <v>234</v>
      </c>
      <c r="BQ248" s="18">
        <v>2372</v>
      </c>
      <c r="BR248" s="18">
        <v>6</v>
      </c>
      <c r="BS248" s="18">
        <v>1</v>
      </c>
      <c r="BT248" s="18" t="s">
        <v>3459</v>
      </c>
      <c r="BU248" s="8">
        <v>23800</v>
      </c>
      <c r="BV248" s="18" t="s">
        <v>3456</v>
      </c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 s="18" t="s">
        <v>40</v>
      </c>
      <c r="DS248"/>
      <c r="DT248"/>
      <c r="DU248" s="1">
        <v>2015</v>
      </c>
      <c r="DV248" s="20" t="s">
        <v>3508</v>
      </c>
      <c r="DW248" s="20" t="s">
        <v>3404</v>
      </c>
      <c r="DX248" s="20" t="s">
        <v>3549</v>
      </c>
      <c r="DY248" s="1">
        <v>75</v>
      </c>
      <c r="DZ248" s="1">
        <v>26446</v>
      </c>
      <c r="EA248" s="1">
        <v>674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/>
      <c r="EH248" s="1">
        <v>0</v>
      </c>
      <c r="EI248" s="1">
        <v>399</v>
      </c>
      <c r="EJ248"/>
      <c r="EK248" s="1">
        <v>23801.4</v>
      </c>
      <c r="EL248" s="1">
        <v>5</v>
      </c>
      <c r="EM248" s="1">
        <v>29090.6</v>
      </c>
      <c r="EN248" s="1">
        <v>555</v>
      </c>
      <c r="EO248" s="18">
        <v>11.2</v>
      </c>
      <c r="EP248" s="18" t="s">
        <v>266</v>
      </c>
      <c r="EQ248"/>
      <c r="ER248"/>
      <c r="ES248"/>
      <c r="ET248"/>
      <c r="EU248"/>
      <c r="EV248"/>
      <c r="EW248"/>
      <c r="EX248" s="1">
        <v>25527</v>
      </c>
      <c r="EY248"/>
      <c r="EZ248" s="1">
        <v>26446</v>
      </c>
      <c r="FA248"/>
      <c r="FB248"/>
      <c r="FC248" s="17" t="s">
        <v>3462</v>
      </c>
      <c r="FD248"/>
      <c r="FE248"/>
      <c r="FF248" s="1">
        <v>555.49</v>
      </c>
      <c r="FG248" s="1" t="n">
        <f si="14" t="shared"/>
        <v>555.0</v>
      </c>
      <c r="FH248"/>
      <c r="FI248"/>
      <c r="FJ248"/>
      <c r="FK248"/>
    </row>
    <row r="249" spans="1:167">
      <c r="A249" s="18" t="s">
        <v>266</v>
      </c>
      <c r="B249" s="17" t="s">
        <v>1069</v>
      </c>
      <c r="C249"/>
      <c r="D249" s="18" t="s">
        <v>161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 s="14" t="s">
        <v>1469</v>
      </c>
      <c r="AH249"/>
      <c r="AI249" s="14" t="s">
        <v>3108</v>
      </c>
      <c r="AJ249"/>
      <c r="AK249" s="5" t="s">
        <v>3529</v>
      </c>
      <c r="AL249" s="14" t="s">
        <v>143</v>
      </c>
      <c r="AM249" s="14" t="s">
        <v>205</v>
      </c>
      <c r="AN249" s="11" t="s">
        <v>3109</v>
      </c>
      <c r="AO249" s="11" t="s">
        <v>154</v>
      </c>
      <c r="AP249" s="11" t="s">
        <v>220</v>
      </c>
      <c r="AQ249" s="10" t="s">
        <v>1853</v>
      </c>
      <c r="AR249"/>
      <c r="AS249"/>
      <c r="AT249" s="13" t="s">
        <v>3110</v>
      </c>
      <c r="AU249" s="14" t="s">
        <v>3111</v>
      </c>
      <c r="AV249"/>
      <c r="AW249"/>
      <c r="AX249"/>
      <c r="AY249"/>
      <c r="AZ249" s="14" t="s">
        <v>2945</v>
      </c>
      <c r="BA249" s="14" t="s">
        <v>370</v>
      </c>
      <c r="BB249" s="13" t="s">
        <v>3112</v>
      </c>
      <c r="BC249" s="1">
        <v>912</v>
      </c>
      <c r="BD249" s="18">
        <v>476</v>
      </c>
      <c r="BE249" s="18">
        <v>2130</v>
      </c>
      <c r="BF249" s="1">
        <v>912</v>
      </c>
      <c r="BG249" s="18">
        <v>476</v>
      </c>
      <c r="BH249" s="18">
        <v>2130</v>
      </c>
      <c r="BI249" s="1">
        <v>5.0378197997775302</v>
      </c>
      <c r="BJ249" s="18">
        <v>3</v>
      </c>
      <c r="BK249" s="18" t="s">
        <v>1052</v>
      </c>
      <c r="BL249" s="18">
        <v>805</v>
      </c>
      <c r="BM249" s="18" t="s">
        <v>3457</v>
      </c>
      <c r="BN249" s="18" t="s">
        <v>3459</v>
      </c>
      <c r="BO249" s="18">
        <v>954</v>
      </c>
      <c r="BP249" s="18">
        <v>234</v>
      </c>
      <c r="BQ249" s="18">
        <v>1561</v>
      </c>
      <c r="BR249" s="18">
        <v>6</v>
      </c>
      <c r="BS249" s="18">
        <v>1</v>
      </c>
      <c r="BT249" s="18" t="s">
        <v>3459</v>
      </c>
      <c r="BU249" s="8">
        <v>64359.96</v>
      </c>
      <c r="BV249" s="18" t="s">
        <v>3456</v>
      </c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 s="18" t="s">
        <v>40</v>
      </c>
      <c r="DS249"/>
      <c r="DT249"/>
      <c r="DU249" s="1">
        <v>2014</v>
      </c>
      <c r="DV249" s="20" t="s">
        <v>3508</v>
      </c>
      <c r="DW249" s="20" t="s">
        <v>3387</v>
      </c>
      <c r="DX249" s="20" t="s">
        <v>3569</v>
      </c>
      <c r="DY249" s="1">
        <v>36</v>
      </c>
      <c r="DZ249" s="1">
        <v>24200</v>
      </c>
      <c r="EA249" s="1">
        <v>1694</v>
      </c>
      <c r="EB249" s="1">
        <v>0</v>
      </c>
      <c r="EC249" s="1">
        <v>10000</v>
      </c>
      <c r="ED249" s="1">
        <v>995</v>
      </c>
      <c r="EE249" s="1">
        <v>0</v>
      </c>
      <c r="EF249" s="1">
        <v>995</v>
      </c>
      <c r="EG249" s="1">
        <v>250</v>
      </c>
      <c r="EH249" s="1">
        <v>995</v>
      </c>
      <c r="EI249" s="1">
        <v>798</v>
      </c>
      <c r="EJ249"/>
      <c r="EK249" s="1">
        <v>21780</v>
      </c>
      <c r="EL249" s="1">
        <v>2</v>
      </c>
      <c r="EM249" s="1">
        <v>26620</v>
      </c>
      <c r="EN249" s="1">
        <v>527</v>
      </c>
      <c r="EO249" s="18">
        <v>9.99</v>
      </c>
      <c r="EP249" s="18" t="s">
        <v>266</v>
      </c>
      <c r="EQ249"/>
      <c r="ER249"/>
      <c r="ES249"/>
      <c r="ET249"/>
      <c r="EU249"/>
      <c r="EV249"/>
      <c r="EW249"/>
      <c r="EX249" s="1">
        <v>28433.53</v>
      </c>
      <c r="EY249"/>
      <c r="EZ249" s="1">
        <v>30533</v>
      </c>
      <c r="FA249"/>
      <c r="FB249"/>
      <c r="FC249" s="17" t="s">
        <v>3462</v>
      </c>
      <c r="FD249"/>
      <c r="FE249"/>
      <c r="FF249" s="1">
        <v>527.41999999999996</v>
      </c>
      <c r="FG249" s="1" t="n">
        <f si="14" t="shared"/>
        <v>527.0</v>
      </c>
      <c r="FH249"/>
      <c r="FI249"/>
      <c r="FJ249"/>
      <c r="FK249"/>
    </row>
    <row r="250" spans="1:167">
      <c r="A250" s="18" t="s">
        <v>266</v>
      </c>
      <c r="B250" s="17" t="s">
        <v>1069</v>
      </c>
      <c r="C250"/>
      <c r="D250" s="18" t="s">
        <v>161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 s="14" t="s">
        <v>273</v>
      </c>
      <c r="AH250" s="14" t="s">
        <v>272</v>
      </c>
      <c r="AI250" s="14" t="s">
        <v>2503</v>
      </c>
      <c r="AJ250"/>
      <c r="AK250" s="5" t="s">
        <v>3529</v>
      </c>
      <c r="AL250" s="14" t="s">
        <v>143</v>
      </c>
      <c r="AM250" s="14" t="s">
        <v>222</v>
      </c>
      <c r="AN250" s="11" t="s">
        <v>2504</v>
      </c>
      <c r="AO250" s="11" t="s">
        <v>238</v>
      </c>
      <c r="AP250" s="11" t="s">
        <v>433</v>
      </c>
      <c r="AQ250" s="10" t="s">
        <v>1870</v>
      </c>
      <c r="AR250"/>
      <c r="AS250"/>
      <c r="AT250" s="13" t="s">
        <v>2505</v>
      </c>
      <c r="AU250" s="14" t="s">
        <v>2506</v>
      </c>
      <c r="AV250"/>
      <c r="AW250"/>
      <c r="AX250"/>
      <c r="AY250"/>
      <c r="AZ250" s="14" t="s">
        <v>918</v>
      </c>
      <c r="BA250" s="14" t="s">
        <v>374</v>
      </c>
      <c r="BB250" s="13" t="s">
        <v>2507</v>
      </c>
      <c r="BC250" s="1">
        <v>478</v>
      </c>
      <c r="BD250" s="18">
        <v>477</v>
      </c>
      <c r="BE250" s="18">
        <v>2131</v>
      </c>
      <c r="BF250" s="1">
        <v>478</v>
      </c>
      <c r="BG250" s="18">
        <v>477</v>
      </c>
      <c r="BH250" s="18">
        <v>2131</v>
      </c>
      <c r="BI250" s="18">
        <v>5</v>
      </c>
      <c r="BJ250" s="18">
        <v>5</v>
      </c>
      <c r="BK250" s="18" t="s">
        <v>155</v>
      </c>
      <c r="BL250" s="18">
        <v>810</v>
      </c>
      <c r="BM250" s="18" t="s">
        <v>3457</v>
      </c>
      <c r="BN250" s="18" t="s">
        <v>3459</v>
      </c>
      <c r="BO250" s="18">
        <v>954</v>
      </c>
      <c r="BP250" s="18">
        <v>234</v>
      </c>
      <c r="BQ250" s="18">
        <v>1708</v>
      </c>
      <c r="BR250" s="18">
        <v>6</v>
      </c>
      <c r="BS250" s="18">
        <v>1</v>
      </c>
      <c r="BT250" s="18" t="s">
        <v>3459</v>
      </c>
      <c r="BU250" s="8">
        <v>33797.399999999994</v>
      </c>
      <c r="BV250" s="18" t="s">
        <v>3456</v>
      </c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 s="18" t="s">
        <v>40</v>
      </c>
      <c r="DS250"/>
      <c r="DT250"/>
      <c r="DU250" s="1">
        <v>2014</v>
      </c>
      <c r="DV250" s="20" t="s">
        <v>3508</v>
      </c>
      <c r="DW250" s="20" t="s">
        <v>3382</v>
      </c>
      <c r="DX250" s="20" t="s">
        <v>3563</v>
      </c>
      <c r="DY250" s="1">
        <v>72</v>
      </c>
      <c r="DZ250" s="1">
        <v>28342</v>
      </c>
      <c r="EA250" s="1">
        <v>2033</v>
      </c>
      <c r="EB250" s="1">
        <v>0</v>
      </c>
      <c r="EC250" s="1">
        <v>7100</v>
      </c>
      <c r="ED250" s="1">
        <v>600</v>
      </c>
      <c r="EE250" s="1">
        <v>0</v>
      </c>
      <c r="EF250" s="1">
        <v>600</v>
      </c>
      <c r="EG250" s="1">
        <v>300</v>
      </c>
      <c r="EH250" s="1">
        <v>600</v>
      </c>
      <c r="EI250" s="1">
        <v>0</v>
      </c>
      <c r="EJ250"/>
      <c r="EK250" s="1">
        <v>25507.8</v>
      </c>
      <c r="EL250" s="1">
        <v>2</v>
      </c>
      <c r="EM250" s="1">
        <v>31176.2</v>
      </c>
      <c r="EN250" s="1">
        <v>385</v>
      </c>
      <c r="EO250" s="18">
        <v>9.99</v>
      </c>
      <c r="EP250" s="18" t="s">
        <v>266</v>
      </c>
      <c r="EQ250"/>
      <c r="ER250"/>
      <c r="ES250"/>
      <c r="ET250"/>
      <c r="EU250"/>
      <c r="EV250"/>
      <c r="EW250"/>
      <c r="EX250" s="1">
        <v>24705.53</v>
      </c>
      <c r="EY250"/>
      <c r="EZ250" s="1">
        <v>25842</v>
      </c>
      <c r="FA250"/>
      <c r="FB250"/>
      <c r="FC250" s="17" t="s">
        <v>3462</v>
      </c>
      <c r="FD250"/>
      <c r="FE250"/>
      <c r="FF250" s="1">
        <v>385.12</v>
      </c>
      <c r="FG250" s="1" t="n">
        <f si="14" t="shared"/>
        <v>385.0</v>
      </c>
      <c r="FH250"/>
      <c r="FI250"/>
      <c r="FJ250"/>
      <c r="FK250"/>
    </row>
    <row r="251" spans="1:167">
      <c r="A251" s="18" t="s">
        <v>266</v>
      </c>
      <c r="B251" s="17" t="s">
        <v>1069</v>
      </c>
      <c r="C251" s="26">
        <v>32127</v>
      </c>
      <c r="D251" s="18" t="s">
        <v>161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 s="14" t="s">
        <v>2609</v>
      </c>
      <c r="AH251"/>
      <c r="AI251" s="14" t="s">
        <v>2610</v>
      </c>
      <c r="AJ251"/>
      <c r="AK251" s="5" t="s">
        <v>3529</v>
      </c>
      <c r="AL251" s="14" t="s">
        <v>143</v>
      </c>
      <c r="AM251" s="14" t="s">
        <v>177</v>
      </c>
      <c r="AN251" s="11" t="s">
        <v>2611</v>
      </c>
      <c r="AO251" s="11" t="s">
        <v>422</v>
      </c>
      <c r="AP251" s="11" t="s">
        <v>1872</v>
      </c>
      <c r="AQ251" s="10" t="s">
        <v>1863</v>
      </c>
      <c r="AR251"/>
      <c r="AS251"/>
      <c r="AT251" s="13" t="s">
        <v>2612</v>
      </c>
      <c r="AU251" s="14" t="s">
        <v>2105</v>
      </c>
      <c r="AV251"/>
      <c r="AW251"/>
      <c r="AX251"/>
      <c r="AY251"/>
      <c r="AZ251" s="14" t="s">
        <v>918</v>
      </c>
      <c r="BA251" s="14" t="s">
        <v>374</v>
      </c>
      <c r="BB251" s="13" t="s">
        <v>2613</v>
      </c>
      <c r="BC251" s="18">
        <v>954</v>
      </c>
      <c r="BD251" s="18">
        <v>478</v>
      </c>
      <c r="BE251" s="18">
        <v>2132</v>
      </c>
      <c r="BF251" s="18">
        <v>954</v>
      </c>
      <c r="BG251" s="18">
        <v>478</v>
      </c>
      <c r="BH251" s="18">
        <v>2132</v>
      </c>
      <c r="BI251" s="18">
        <v>7</v>
      </c>
      <c r="BJ251" s="18">
        <v>5</v>
      </c>
      <c r="BK251" s="18" t="s">
        <v>155</v>
      </c>
      <c r="BL251" s="18">
        <v>815</v>
      </c>
      <c r="BM251" s="18" t="s">
        <v>1053</v>
      </c>
      <c r="BN251" s="18" t="s">
        <v>3459</v>
      </c>
      <c r="BO251" s="18">
        <v>954</v>
      </c>
      <c r="BP251" s="18">
        <v>234</v>
      </c>
      <c r="BQ251" s="18">
        <v>1589</v>
      </c>
      <c r="BR251" s="18">
        <v>6</v>
      </c>
      <c r="BS251" s="18">
        <v>1</v>
      </c>
      <c r="BT251" s="18" t="s">
        <v>3459</v>
      </c>
      <c r="BU251" s="8">
        <v>99999.959999999992</v>
      </c>
      <c r="BV251" s="18" t="s">
        <v>3456</v>
      </c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 s="18" t="s">
        <v>40</v>
      </c>
      <c r="DS251"/>
      <c r="DT251"/>
      <c r="DU251" s="1">
        <v>2014</v>
      </c>
      <c r="DV251" s="20" t="s">
        <v>3508</v>
      </c>
      <c r="DW251" s="20" t="s">
        <v>3388</v>
      </c>
      <c r="DX251" s="20" t="s">
        <v>3559</v>
      </c>
      <c r="DY251" s="1">
        <v>60</v>
      </c>
      <c r="DZ251" s="1">
        <v>18285</v>
      </c>
      <c r="EA251" s="1">
        <v>518</v>
      </c>
      <c r="EB251" s="1">
        <v>0</v>
      </c>
      <c r="EC251" s="1">
        <v>4000</v>
      </c>
      <c r="ED251" s="1">
        <v>0</v>
      </c>
      <c r="EE251" s="1">
        <v>0</v>
      </c>
      <c r="EF251" s="1">
        <v>0</v>
      </c>
      <c r="EG251" s="1">
        <v>350</v>
      </c>
      <c r="EH251" s="1">
        <v>0</v>
      </c>
      <c r="EI251" s="1">
        <v>498</v>
      </c>
      <c r="EJ251"/>
      <c r="EK251" s="1">
        <v>16456.5</v>
      </c>
      <c r="EL251" s="1">
        <v>5</v>
      </c>
      <c r="EM251" s="1">
        <v>20113.5</v>
      </c>
      <c r="EN251" s="1">
        <v>293</v>
      </c>
      <c r="EO251" s="18">
        <v>11.2</v>
      </c>
      <c r="EP251" s="18" t="s">
        <v>266</v>
      </c>
      <c r="EQ251"/>
      <c r="ER251"/>
      <c r="ES251"/>
      <c r="ET251"/>
      <c r="EU251"/>
      <c r="EV251"/>
      <c r="EW251"/>
      <c r="EX251" s="1">
        <v>18730</v>
      </c>
      <c r="EY251"/>
      <c r="EZ251" s="1">
        <v>19658</v>
      </c>
      <c r="FA251"/>
      <c r="FB251"/>
      <c r="FC251" s="17" t="s">
        <v>3462</v>
      </c>
      <c r="FD251"/>
      <c r="FE251"/>
      <c r="FF251" s="1">
        <v>293.42</v>
      </c>
      <c r="FG251" s="1" t="n">
        <f si="14" t="shared"/>
        <v>293.0</v>
      </c>
      <c r="FH251"/>
      <c r="FI251"/>
      <c r="FJ251"/>
      <c r="FK251"/>
    </row>
    <row r="252" spans="1:167">
      <c r="A252" s="18" t="s">
        <v>266</v>
      </c>
      <c r="B252" s="17" t="s">
        <v>1069</v>
      </c>
      <c r="C252"/>
      <c r="D252" s="18" t="s">
        <v>161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 s="14" t="s">
        <v>3316</v>
      </c>
      <c r="AH252" s="14" t="s">
        <v>288</v>
      </c>
      <c r="AI252" s="14" t="s">
        <v>3317</v>
      </c>
      <c r="AJ252"/>
      <c r="AK252" s="5" t="s">
        <v>3529</v>
      </c>
      <c r="AL252" s="14" t="s">
        <v>143</v>
      </c>
      <c r="AM252" s="14" t="s">
        <v>180</v>
      </c>
      <c r="AN252" s="14" t="s">
        <v>3318</v>
      </c>
      <c r="AO252" s="14" t="s">
        <v>201</v>
      </c>
      <c r="AP252" s="14" t="s">
        <v>220</v>
      </c>
      <c r="AQ252" s="12" t="s">
        <v>1851</v>
      </c>
      <c r="AR252"/>
      <c r="AS252"/>
      <c r="AT252" s="13" t="s">
        <v>3319</v>
      </c>
      <c r="AU252" s="14" t="s">
        <v>2119</v>
      </c>
      <c r="AV252"/>
      <c r="AW252"/>
      <c r="AX252"/>
      <c r="AY252"/>
      <c r="AZ252" s="14" t="s">
        <v>3320</v>
      </c>
      <c r="BA252" s="14" t="s">
        <v>1</v>
      </c>
      <c r="BB252" s="13" t="s">
        <v>3321</v>
      </c>
      <c r="BC252" s="18">
        <v>954</v>
      </c>
      <c r="BD252" s="18">
        <v>479</v>
      </c>
      <c r="BE252" s="18">
        <v>2133</v>
      </c>
      <c r="BF252" s="18">
        <v>954</v>
      </c>
      <c r="BG252" s="18">
        <v>479</v>
      </c>
      <c r="BH252" s="18">
        <v>2133</v>
      </c>
      <c r="BI252" s="18">
        <v>8</v>
      </c>
      <c r="BJ252" s="1">
        <v>9.1802002224694093</v>
      </c>
      <c r="BK252" s="18" t="s">
        <v>155</v>
      </c>
      <c r="BL252" s="18">
        <v>820</v>
      </c>
      <c r="BM252" s="18" t="s">
        <v>3457</v>
      </c>
      <c r="BN252" s="18" t="s">
        <v>3459</v>
      </c>
      <c r="BO252" s="18">
        <v>954</v>
      </c>
      <c r="BP252" s="18">
        <v>234</v>
      </c>
      <c r="BQ252" s="18">
        <v>1859</v>
      </c>
      <c r="BR252" s="18">
        <v>6</v>
      </c>
      <c r="BS252" s="18">
        <v>1</v>
      </c>
      <c r="BT252" s="18" t="s">
        <v>3459</v>
      </c>
      <c r="BU252" s="8">
        <v>27800.04</v>
      </c>
      <c r="BV252" s="18" t="s">
        <v>3456</v>
      </c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 s="18" t="s">
        <v>40</v>
      </c>
      <c r="DS252"/>
      <c r="DT252"/>
      <c r="DU252" s="1">
        <v>2015</v>
      </c>
      <c r="DV252" s="20" t="s">
        <v>3508</v>
      </c>
      <c r="DW252" s="20" t="s">
        <v>3382</v>
      </c>
      <c r="DX252" s="20" t="s">
        <v>3563</v>
      </c>
      <c r="DY252" s="1">
        <v>75</v>
      </c>
      <c r="DZ252" s="1">
        <v>23832</v>
      </c>
      <c r="EA252" s="1">
        <v>931</v>
      </c>
      <c r="EB252" s="1">
        <v>0</v>
      </c>
      <c r="EC252" s="1">
        <v>0</v>
      </c>
      <c r="ED252" s="1">
        <v>599</v>
      </c>
      <c r="EE252" s="1">
        <v>0</v>
      </c>
      <c r="EF252" s="1">
        <v>599</v>
      </c>
      <c r="EG252" s="1">
        <v>400</v>
      </c>
      <c r="EH252" s="1">
        <v>599</v>
      </c>
      <c r="EI252" s="1">
        <v>599</v>
      </c>
      <c r="EJ252"/>
      <c r="EK252" s="1">
        <v>21448.799999999999</v>
      </c>
      <c r="EL252" s="1">
        <v>1</v>
      </c>
      <c r="EM252" s="1">
        <v>26215.200000000001</v>
      </c>
      <c r="EN252" s="1">
        <v>498</v>
      </c>
      <c r="EO252" s="18">
        <v>8.01</v>
      </c>
      <c r="EP252" s="18" t="s">
        <v>266</v>
      </c>
      <c r="EQ252"/>
      <c r="ER252"/>
      <c r="ES252"/>
      <c r="ET252"/>
      <c r="EU252"/>
      <c r="EV252"/>
      <c r="EW252"/>
      <c r="EX252" s="1">
        <v>25642.63</v>
      </c>
      <c r="EY252"/>
      <c r="EZ252" s="1">
        <v>26634</v>
      </c>
      <c r="FA252"/>
      <c r="FB252"/>
      <c r="FC252" s="17" t="s">
        <v>3462</v>
      </c>
      <c r="FD252"/>
      <c r="FE252"/>
      <c r="FF252" s="1">
        <v>498.02</v>
      </c>
      <c r="FG252" s="1" t="n">
        <f si="14" t="shared"/>
        <v>498.0</v>
      </c>
      <c r="FH252"/>
      <c r="FI252"/>
      <c r="FJ252"/>
      <c r="FK252"/>
    </row>
    <row r="253" spans="1:167">
      <c r="A253" s="18" t="s">
        <v>266</v>
      </c>
      <c r="B253" s="17" t="s">
        <v>1069</v>
      </c>
      <c r="C253" s="26" t="s">
        <v>3460</v>
      </c>
      <c r="D253" s="18" t="s">
        <v>161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 s="14" t="s">
        <v>2089</v>
      </c>
      <c r="AH253"/>
      <c r="AI253" s="14" t="s">
        <v>563</v>
      </c>
      <c r="AJ253"/>
      <c r="AK253" s="5" t="s">
        <v>3529</v>
      </c>
      <c r="AL253" s="14" t="s">
        <v>143</v>
      </c>
      <c r="AM253" s="14" t="s">
        <v>193</v>
      </c>
      <c r="AN253" s="11" t="s">
        <v>2090</v>
      </c>
      <c r="AO253" s="11" t="s">
        <v>154</v>
      </c>
      <c r="AP253" s="11" t="s">
        <v>1865</v>
      </c>
      <c r="AQ253" s="10" t="s">
        <v>1338</v>
      </c>
      <c r="AR253"/>
      <c r="AS253"/>
      <c r="AT253" s="13" t="s">
        <v>2091</v>
      </c>
      <c r="AU253" s="14" t="s">
        <v>2092</v>
      </c>
      <c r="AV253"/>
      <c r="AW253"/>
      <c r="AX253"/>
      <c r="AY253"/>
      <c r="AZ253" s="14" t="s">
        <v>2093</v>
      </c>
      <c r="BA253" s="14" t="s">
        <v>370</v>
      </c>
      <c r="BB253" s="13" t="s">
        <v>2094</v>
      </c>
      <c r="BC253" s="1">
        <v>762</v>
      </c>
      <c r="BD253" s="18">
        <v>480</v>
      </c>
      <c r="BE253" s="18">
        <v>2134</v>
      </c>
      <c r="BF253" s="1">
        <v>762</v>
      </c>
      <c r="BG253" s="18">
        <v>480</v>
      </c>
      <c r="BH253" s="18">
        <v>2134</v>
      </c>
      <c r="BI253" s="18">
        <v>8</v>
      </c>
      <c r="BJ253" s="18">
        <v>4</v>
      </c>
      <c r="BK253" s="18" t="s">
        <v>1799</v>
      </c>
      <c r="BL253" s="18">
        <v>0</v>
      </c>
      <c r="BM253" s="18" t="s">
        <v>1053</v>
      </c>
      <c r="BN253" s="18" t="s">
        <v>3459</v>
      </c>
      <c r="BO253" s="18">
        <v>954</v>
      </c>
      <c r="BP253" s="18">
        <v>234</v>
      </c>
      <c r="BQ253" s="18">
        <v>1140</v>
      </c>
      <c r="BR253" s="18">
        <v>6</v>
      </c>
      <c r="BS253" s="18">
        <v>1</v>
      </c>
      <c r="BT253" s="18" t="s">
        <v>3459</v>
      </c>
      <c r="BU253" s="8">
        <v>22800</v>
      </c>
      <c r="BV253" s="18" t="s">
        <v>3456</v>
      </c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 s="18" t="s">
        <v>40</v>
      </c>
      <c r="DS253"/>
      <c r="DT253"/>
      <c r="DU253" s="1">
        <v>2014</v>
      </c>
      <c r="DV253" s="20" t="s">
        <v>3508</v>
      </c>
      <c r="DW253" s="20" t="s">
        <v>3404</v>
      </c>
      <c r="DX253" s="20" t="s">
        <v>3549</v>
      </c>
      <c r="DY253" s="1">
        <v>60</v>
      </c>
      <c r="DZ253" s="1">
        <v>26054</v>
      </c>
      <c r="EA253" s="1">
        <v>929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450</v>
      </c>
      <c r="EH253" s="1">
        <v>0</v>
      </c>
      <c r="EI253" s="1">
        <v>516</v>
      </c>
      <c r="EJ253"/>
      <c r="EK253" s="1">
        <v>23448.6</v>
      </c>
      <c r="EL253" s="1">
        <v>1</v>
      </c>
      <c r="EM253" s="1">
        <v>28659.4</v>
      </c>
      <c r="EN253" s="1">
        <v>558</v>
      </c>
      <c r="EO253" s="18">
        <v>8.01</v>
      </c>
      <c r="EP253" s="18" t="s">
        <v>266</v>
      </c>
      <c r="EQ253"/>
      <c r="ER253"/>
      <c r="ES253"/>
      <c r="ET253"/>
      <c r="EU253"/>
      <c r="EV253"/>
      <c r="EW253"/>
      <c r="EX253" s="1">
        <v>29370</v>
      </c>
      <c r="EY253"/>
      <c r="EZ253" s="1">
        <v>0</v>
      </c>
      <c r="FA253"/>
      <c r="FB253"/>
      <c r="FC253" s="17" t="s">
        <v>3462</v>
      </c>
      <c r="FD253"/>
      <c r="FE253"/>
      <c r="FF253" s="1">
        <v>557.58000000000004</v>
      </c>
      <c r="FG253" s="1" t="n">
        <f si="14" t="shared"/>
        <v>558.0</v>
      </c>
      <c r="FH253"/>
      <c r="FI253"/>
      <c r="FJ253"/>
      <c r="FK253"/>
    </row>
    <row r="254" spans="1:167">
      <c r="A254" s="18" t="s">
        <v>266</v>
      </c>
      <c r="B254" s="17" t="s">
        <v>1069</v>
      </c>
      <c r="C254"/>
      <c r="D254" s="18" t="s">
        <v>161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 s="14" t="s">
        <v>663</v>
      </c>
      <c r="AH254" s="14" t="s">
        <v>244</v>
      </c>
      <c r="AI254" s="14" t="s">
        <v>563</v>
      </c>
      <c r="AJ254"/>
      <c r="AK254" s="5" t="s">
        <v>3529</v>
      </c>
      <c r="AL254" s="14" t="s">
        <v>143</v>
      </c>
      <c r="AM254" s="14" t="s">
        <v>178</v>
      </c>
      <c r="AN254" s="11" t="s">
        <v>2108</v>
      </c>
      <c r="AO254" s="11" t="s">
        <v>228</v>
      </c>
      <c r="AP254" s="11" t="s">
        <v>188</v>
      </c>
      <c r="AQ254" s="12" t="s">
        <v>1971</v>
      </c>
      <c r="AR254"/>
      <c r="AS254"/>
      <c r="AT254" s="13" t="s">
        <v>2109</v>
      </c>
      <c r="AU254" s="14" t="s">
        <v>2110</v>
      </c>
      <c r="AV254"/>
      <c r="AW254"/>
      <c r="AX254"/>
      <c r="AY254"/>
      <c r="AZ254" s="14" t="s">
        <v>2093</v>
      </c>
      <c r="BA254" s="14" t="s">
        <v>370</v>
      </c>
      <c r="BB254" s="13" t="s">
        <v>2111</v>
      </c>
      <c r="BC254" s="18">
        <v>954</v>
      </c>
      <c r="BD254" s="18">
        <v>481</v>
      </c>
      <c r="BE254" s="18">
        <v>2135</v>
      </c>
      <c r="BF254" s="18">
        <v>954</v>
      </c>
      <c r="BG254" s="18">
        <v>481</v>
      </c>
      <c r="BH254" s="18">
        <v>2135</v>
      </c>
      <c r="BI254" s="1">
        <v>4.6106785317018897</v>
      </c>
      <c r="BJ254" s="18">
        <v>4</v>
      </c>
      <c r="BK254" s="18" t="s">
        <v>1799</v>
      </c>
      <c r="BL254" s="18">
        <v>0</v>
      </c>
      <c r="BM254" s="18" t="s">
        <v>1801</v>
      </c>
      <c r="BN254" s="18" t="s">
        <v>3459</v>
      </c>
      <c r="BO254" s="18">
        <v>954</v>
      </c>
      <c r="BP254" s="18">
        <v>234</v>
      </c>
      <c r="BQ254" s="18">
        <v>1813</v>
      </c>
      <c r="BR254" s="18">
        <v>6</v>
      </c>
      <c r="BS254" s="18">
        <v>1</v>
      </c>
      <c r="BT254" s="18" t="s">
        <v>3459</v>
      </c>
      <c r="BU254" s="8">
        <v>75000</v>
      </c>
      <c r="BV254" s="18" t="s">
        <v>3456</v>
      </c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 s="18" t="s">
        <v>40</v>
      </c>
      <c r="DS254"/>
      <c r="DT254"/>
      <c r="DU254" s="1">
        <v>2014</v>
      </c>
      <c r="DV254" s="20" t="s">
        <v>3508</v>
      </c>
      <c r="DW254" s="20" t="s">
        <v>3382</v>
      </c>
      <c r="DX254" s="20" t="s">
        <v>3563</v>
      </c>
      <c r="DY254" s="1">
        <v>75</v>
      </c>
      <c r="DZ254" s="1">
        <v>29825</v>
      </c>
      <c r="EA254" s="1">
        <v>0</v>
      </c>
      <c r="EB254" s="1">
        <v>0</v>
      </c>
      <c r="EC254" s="1">
        <v>0</v>
      </c>
      <c r="ED254" s="1">
        <v>599</v>
      </c>
      <c r="EE254" s="1">
        <v>0</v>
      </c>
      <c r="EF254" s="1">
        <v>599</v>
      </c>
      <c r="EG254" s="1">
        <v>500</v>
      </c>
      <c r="EH254" s="1">
        <v>599</v>
      </c>
      <c r="EI254" s="1">
        <v>0</v>
      </c>
      <c r="EJ254"/>
      <c r="EK254" s="1">
        <v>26842.5</v>
      </c>
      <c r="EL254" s="1">
        <v>3</v>
      </c>
      <c r="EM254" s="1">
        <v>32807.5</v>
      </c>
      <c r="EN254" s="1">
        <v>537</v>
      </c>
      <c r="EO254" s="18">
        <v>12.5</v>
      </c>
      <c r="EP254" s="18" t="s">
        <v>1797</v>
      </c>
      <c r="EQ254" s="18" t="s">
        <v>1055</v>
      </c>
      <c r="ER254" s="1">
        <v>450</v>
      </c>
      <c r="ES254" s="1">
        <v>2006</v>
      </c>
      <c r="ET254" s="18" t="s">
        <v>1055</v>
      </c>
      <c r="EU254" s="18" t="s">
        <v>1063</v>
      </c>
      <c r="EV254" s="18" t="s">
        <v>1064</v>
      </c>
      <c r="EW254" s="1">
        <v>1525</v>
      </c>
      <c r="EX254" s="1">
        <v>29261.53</v>
      </c>
      <c r="EY254" s="18" t="s">
        <v>163</v>
      </c>
      <c r="EZ254" s="1">
        <v>30532</v>
      </c>
      <c r="FA254" s="18" t="s">
        <v>164</v>
      </c>
      <c r="FB254"/>
      <c r="FC254" s="17" t="s">
        <v>3462</v>
      </c>
      <c r="FD254"/>
      <c r="FE254"/>
      <c r="FF254" s="1">
        <v>536.65</v>
      </c>
      <c r="FG254" s="1" t="n">
        <f si="14" t="shared"/>
        <v>537.0</v>
      </c>
      <c r="FH254"/>
      <c r="FI254"/>
      <c r="FJ254" s="18">
        <v>0</v>
      </c>
      <c r="FK254" s="1" t="n">
        <f>EW254</f>
        <v>1525.0</v>
      </c>
    </row>
    <row r="255" spans="1:167">
      <c r="A255" s="18" t="s">
        <v>266</v>
      </c>
      <c r="B255" s="17" t="s">
        <v>1069</v>
      </c>
      <c r="C255"/>
      <c r="D255" s="18" t="s">
        <v>161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 s="14" t="s">
        <v>250</v>
      </c>
      <c r="AH255"/>
      <c r="AI255" s="14" t="s">
        <v>2919</v>
      </c>
      <c r="AJ255"/>
      <c r="AK255" s="5" t="s">
        <v>3529</v>
      </c>
      <c r="AL255" s="14" t="s">
        <v>143</v>
      </c>
      <c r="AM255" s="14" t="s">
        <v>180</v>
      </c>
      <c r="AN255" s="11" t="s">
        <v>2920</v>
      </c>
      <c r="AO255" s="11" t="s">
        <v>1071</v>
      </c>
      <c r="AP255" s="11" t="s">
        <v>178</v>
      </c>
      <c r="AQ255" s="10" t="s">
        <v>1852</v>
      </c>
      <c r="AR255"/>
      <c r="AS255"/>
      <c r="AT255" s="13" t="s">
        <v>2921</v>
      </c>
      <c r="AU255" s="14" t="s">
        <v>2922</v>
      </c>
      <c r="AV255"/>
      <c r="AW255" s="14" t="s">
        <v>153</v>
      </c>
      <c r="AX255"/>
      <c r="AY255"/>
      <c r="AZ255" s="14" t="s">
        <v>2180</v>
      </c>
      <c r="BA255" s="14" t="s">
        <v>374</v>
      </c>
      <c r="BB255" s="13" t="s">
        <v>2923</v>
      </c>
      <c r="BC255" s="18">
        <v>954</v>
      </c>
      <c r="BD255" s="18">
        <v>482</v>
      </c>
      <c r="BE255" s="18">
        <v>2136</v>
      </c>
      <c r="BF255" s="18">
        <v>954</v>
      </c>
      <c r="BG255" s="18">
        <v>482</v>
      </c>
      <c r="BH255" s="18">
        <v>2136</v>
      </c>
      <c r="BI255" s="1">
        <v>5.0111234705228096</v>
      </c>
      <c r="BJ255" s="18">
        <v>5</v>
      </c>
      <c r="BK255" s="18" t="s">
        <v>155</v>
      </c>
      <c r="BL255" s="18">
        <v>5</v>
      </c>
      <c r="BM255" s="18" t="s">
        <v>1801</v>
      </c>
      <c r="BN255" s="18" t="s">
        <v>3459</v>
      </c>
      <c r="BO255" s="18">
        <v>954</v>
      </c>
      <c r="BP255" s="18">
        <v>234</v>
      </c>
      <c r="BQ255" s="18">
        <v>1299</v>
      </c>
      <c r="BR255" s="18">
        <v>6</v>
      </c>
      <c r="BS255" s="18">
        <v>1</v>
      </c>
      <c r="BT255" s="18" t="s">
        <v>3459</v>
      </c>
      <c r="BU255" s="8">
        <v>60000</v>
      </c>
      <c r="BV255" s="18" t="s">
        <v>3456</v>
      </c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 s="18" t="s">
        <v>40</v>
      </c>
      <c r="DS255"/>
      <c r="DT255"/>
      <c r="DU255" s="1">
        <v>2015</v>
      </c>
      <c r="DV255" s="20" t="s">
        <v>3508</v>
      </c>
      <c r="DW255" s="20" t="s">
        <v>3388</v>
      </c>
      <c r="DX255" s="20" t="s">
        <v>3560</v>
      </c>
      <c r="DY255" s="1">
        <v>75</v>
      </c>
      <c r="DZ255" s="1">
        <v>16375</v>
      </c>
      <c r="EA255" s="1">
        <v>545</v>
      </c>
      <c r="EB255" s="1">
        <v>0</v>
      </c>
      <c r="EC255" s="1">
        <v>950</v>
      </c>
      <c r="ED255" s="1">
        <v>0</v>
      </c>
      <c r="EE255" s="1">
        <v>0</v>
      </c>
      <c r="EF255" s="1">
        <v>0</v>
      </c>
      <c r="EG255" s="1">
        <v>550</v>
      </c>
      <c r="EH255" s="1">
        <v>0</v>
      </c>
      <c r="EI255" s="1">
        <v>399</v>
      </c>
      <c r="EJ255"/>
      <c r="EK255" s="1">
        <v>14737.5</v>
      </c>
      <c r="EL255" s="1">
        <v>4</v>
      </c>
      <c r="EM255" s="1">
        <v>18012.5</v>
      </c>
      <c r="EN255" s="1">
        <v>278</v>
      </c>
      <c r="EO255" s="18">
        <v>10.01</v>
      </c>
      <c r="EP255" s="18" t="s">
        <v>266</v>
      </c>
      <c r="EQ255"/>
      <c r="ER255"/>
      <c r="ES255"/>
      <c r="ET255"/>
      <c r="EU255"/>
      <c r="EV255"/>
      <c r="EW255"/>
      <c r="EX255" s="1">
        <v>17745.29</v>
      </c>
      <c r="EY255"/>
      <c r="EZ255" s="1">
        <v>18219</v>
      </c>
      <c r="FA255"/>
      <c r="FB255"/>
      <c r="FC255" s="17" t="s">
        <v>3462</v>
      </c>
      <c r="FD255"/>
      <c r="FE255"/>
      <c r="FF255" s="1">
        <v>278.35000000000002</v>
      </c>
      <c r="FG255" s="1" t="n">
        <f si="14" t="shared"/>
        <v>278.0</v>
      </c>
      <c r="FH255"/>
      <c r="FI255"/>
      <c r="FJ255"/>
      <c r="FK255"/>
    </row>
    <row r="256" spans="1:167">
      <c r="A256" s="18" t="s">
        <v>266</v>
      </c>
      <c r="B256" s="17" t="s">
        <v>1069</v>
      </c>
      <c r="C256" s="26">
        <v>32127</v>
      </c>
      <c r="D256" s="18" t="s">
        <v>161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 s="14" t="s">
        <v>289</v>
      </c>
      <c r="AH256" s="14" t="s">
        <v>256</v>
      </c>
      <c r="AI256" s="14" t="s">
        <v>2665</v>
      </c>
      <c r="AJ256"/>
      <c r="AK256" s="5" t="s">
        <v>3529</v>
      </c>
      <c r="AL256" s="14" t="s">
        <v>143</v>
      </c>
      <c r="AM256" s="14" t="s">
        <v>183</v>
      </c>
      <c r="AN256" s="11" t="s">
        <v>2666</v>
      </c>
      <c r="AO256" s="11" t="s">
        <v>154</v>
      </c>
      <c r="AP256" s="11" t="s">
        <v>1865</v>
      </c>
      <c r="AQ256" s="10" t="s">
        <v>2184</v>
      </c>
      <c r="AR256"/>
      <c r="AS256"/>
      <c r="AT256" s="13" t="s">
        <v>183</v>
      </c>
      <c r="AU256" s="14" t="s">
        <v>2667</v>
      </c>
      <c r="AV256"/>
      <c r="AW256"/>
      <c r="AX256"/>
      <c r="AY256"/>
      <c r="AZ256" s="14" t="s">
        <v>2668</v>
      </c>
      <c r="BA256" s="14" t="s">
        <v>374</v>
      </c>
      <c r="BB256" s="13" t="s">
        <v>2669</v>
      </c>
      <c r="BC256" s="18">
        <v>954</v>
      </c>
      <c r="BD256" s="18">
        <v>483</v>
      </c>
      <c r="BE256" s="18">
        <v>2137</v>
      </c>
      <c r="BF256" s="18">
        <v>954</v>
      </c>
      <c r="BG256" s="18">
        <v>483</v>
      </c>
      <c r="BH256" s="18">
        <v>2137</v>
      </c>
      <c r="BI256" s="18">
        <v>5</v>
      </c>
      <c r="BJ256" s="18">
        <v>3</v>
      </c>
      <c r="BK256" s="18" t="s">
        <v>1052</v>
      </c>
      <c r="BL256" s="18">
        <v>10</v>
      </c>
      <c r="BM256" s="18" t="s">
        <v>3457</v>
      </c>
      <c r="BN256" s="18" t="s">
        <v>3459</v>
      </c>
      <c r="BO256" s="18">
        <v>954</v>
      </c>
      <c r="BP256" s="18">
        <v>234</v>
      </c>
      <c r="BQ256" s="18">
        <v>1547</v>
      </c>
      <c r="BR256" s="18">
        <v>6</v>
      </c>
      <c r="BS256" s="18">
        <v>1</v>
      </c>
      <c r="BT256" s="18" t="s">
        <v>3459</v>
      </c>
      <c r="BU256" s="8">
        <v>100999.95999999999</v>
      </c>
      <c r="BV256" s="18" t="s">
        <v>3456</v>
      </c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 s="18" t="s">
        <v>40</v>
      </c>
      <c r="DS256"/>
      <c r="DT256"/>
      <c r="DU256" s="1">
        <v>2011</v>
      </c>
      <c r="DV256" s="20" t="s">
        <v>3516</v>
      </c>
      <c r="DW256" s="20" t="s">
        <v>3416</v>
      </c>
      <c r="DX256" s="20" t="s">
        <v>3417</v>
      </c>
      <c r="DY256" s="1">
        <v>60</v>
      </c>
      <c r="DZ256" s="1">
        <v>15999</v>
      </c>
      <c r="EA256" s="1">
        <v>300</v>
      </c>
      <c r="EB256" s="1">
        <v>0</v>
      </c>
      <c r="EC256" s="1">
        <v>2000</v>
      </c>
      <c r="ED256" s="1">
        <v>0</v>
      </c>
      <c r="EE256" s="1">
        <v>0</v>
      </c>
      <c r="EF256" s="1">
        <v>799</v>
      </c>
      <c r="EG256" s="1">
        <v>600</v>
      </c>
      <c r="EH256" s="1">
        <v>799</v>
      </c>
      <c r="EI256" s="1">
        <v>399</v>
      </c>
      <c r="EJ256"/>
      <c r="EK256" s="1">
        <v>14399.1</v>
      </c>
      <c r="EL256" s="1">
        <v>2</v>
      </c>
      <c r="EM256" s="1">
        <v>17598.900000000001</v>
      </c>
      <c r="EN256" s="1">
        <v>259</v>
      </c>
      <c r="EO256" s="18">
        <v>9.99</v>
      </c>
      <c r="EP256" s="18" t="s">
        <v>266</v>
      </c>
      <c r="EQ256"/>
      <c r="ER256"/>
      <c r="ES256"/>
      <c r="ET256"/>
      <c r="EU256"/>
      <c r="EV256"/>
      <c r="EW256"/>
      <c r="EX256" s="1">
        <v>13700</v>
      </c>
      <c r="EY256"/>
      <c r="EZ256" s="1">
        <v>13700</v>
      </c>
      <c r="FA256"/>
      <c r="FB256"/>
      <c r="FC256" s="17" t="s">
        <v>3462</v>
      </c>
      <c r="FD256"/>
      <c r="FE256"/>
      <c r="FF256" s="1">
        <v>259.08999999999997</v>
      </c>
      <c r="FG256" s="1" t="n">
        <f si="14" t="shared"/>
        <v>259.0</v>
      </c>
      <c r="FH256"/>
      <c r="FI256"/>
      <c r="FJ256"/>
      <c r="FK256"/>
    </row>
    <row r="257" spans="1:167">
      <c r="A257" s="18" t="s">
        <v>266</v>
      </c>
      <c r="B257" s="17" t="s">
        <v>1069</v>
      </c>
      <c r="C257"/>
      <c r="D257" s="18" t="s">
        <v>161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 s="14" t="s">
        <v>294</v>
      </c>
      <c r="AH257" s="14" t="s">
        <v>246</v>
      </c>
      <c r="AI257" s="14" t="s">
        <v>2776</v>
      </c>
      <c r="AJ257"/>
      <c r="AK257" s="5" t="s">
        <v>3529</v>
      </c>
      <c r="AL257" s="14" t="s">
        <v>143</v>
      </c>
      <c r="AM257" s="14" t="s">
        <v>172</v>
      </c>
      <c r="AN257" s="11" t="s">
        <v>2777</v>
      </c>
      <c r="AO257" s="11" t="s">
        <v>1855</v>
      </c>
      <c r="AP257" s="11" t="s">
        <v>1986</v>
      </c>
      <c r="AQ257" s="12" t="s">
        <v>1869</v>
      </c>
      <c r="AR257"/>
      <c r="AS257"/>
      <c r="AT257" s="13" t="s">
        <v>2778</v>
      </c>
      <c r="AU257" s="14" t="s">
        <v>2779</v>
      </c>
      <c r="AV257"/>
      <c r="AW257"/>
      <c r="AX257"/>
      <c r="AY257"/>
      <c r="AZ257" s="14" t="s">
        <v>2780</v>
      </c>
      <c r="BA257" s="14" t="s">
        <v>374</v>
      </c>
      <c r="BB257" s="13" t="s">
        <v>2781</v>
      </c>
      <c r="BC257" s="18">
        <v>954</v>
      </c>
      <c r="BD257" s="18">
        <v>484</v>
      </c>
      <c r="BE257" s="18">
        <v>2138</v>
      </c>
      <c r="BF257" s="18">
        <v>954</v>
      </c>
      <c r="BG257" s="18">
        <v>484</v>
      </c>
      <c r="BH257" s="18">
        <v>2138</v>
      </c>
      <c r="BI257" s="18">
        <v>9</v>
      </c>
      <c r="BJ257" s="18">
        <v>3</v>
      </c>
      <c r="BK257" s="18" t="s">
        <v>1052</v>
      </c>
      <c r="BL257" s="18">
        <v>15</v>
      </c>
      <c r="BM257" s="18" t="s">
        <v>3457</v>
      </c>
      <c r="BN257" s="18" t="s">
        <v>3459</v>
      </c>
      <c r="BO257" s="18">
        <v>954</v>
      </c>
      <c r="BP257" s="18">
        <v>234</v>
      </c>
      <c r="BQ257" s="18">
        <v>1116</v>
      </c>
      <c r="BR257" s="18">
        <v>6</v>
      </c>
      <c r="BS257" s="18">
        <v>1</v>
      </c>
      <c r="BT257" s="18" t="s">
        <v>3459</v>
      </c>
      <c r="BU257" s="8">
        <v>69800.040000000008</v>
      </c>
      <c r="BV257" s="18" t="s">
        <v>3456</v>
      </c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 s="18" t="s">
        <v>40</v>
      </c>
      <c r="DS257"/>
      <c r="DT257"/>
      <c r="DU257" s="1">
        <v>2010</v>
      </c>
      <c r="DV257" s="20" t="s">
        <v>3512</v>
      </c>
      <c r="DW257" s="20" t="s">
        <v>3439</v>
      </c>
      <c r="DX257" s="20" t="s">
        <v>3410</v>
      </c>
      <c r="DY257" s="1">
        <v>60</v>
      </c>
      <c r="DZ257" s="1">
        <v>19980</v>
      </c>
      <c r="EA257" s="1">
        <v>213</v>
      </c>
      <c r="EB257" s="1">
        <v>0</v>
      </c>
      <c r="EC257" s="1">
        <v>1300</v>
      </c>
      <c r="ED257" s="1">
        <v>495</v>
      </c>
      <c r="EE257" s="1">
        <v>0</v>
      </c>
      <c r="EF257" s="1">
        <v>495</v>
      </c>
      <c r="EG257" s="1">
        <v>650</v>
      </c>
      <c r="EH257" s="1">
        <v>495</v>
      </c>
      <c r="EI257" s="1">
        <v>0</v>
      </c>
      <c r="EJ257"/>
      <c r="EK257" s="1">
        <v>17982</v>
      </c>
      <c r="EL257" s="1">
        <v>5</v>
      </c>
      <c r="EM257" s="1">
        <v>21978</v>
      </c>
      <c r="EN257" s="1">
        <v>466</v>
      </c>
      <c r="EO257" s="18">
        <v>11.2</v>
      </c>
      <c r="EP257" s="18" t="s">
        <v>266</v>
      </c>
      <c r="EQ257"/>
      <c r="ER257"/>
      <c r="ES257"/>
      <c r="ET257"/>
      <c r="EU257"/>
      <c r="EV257"/>
      <c r="EW257"/>
      <c r="EX257" s="1">
        <v>0</v>
      </c>
      <c r="EY257"/>
      <c r="EZ257" s="1">
        <v>0</v>
      </c>
      <c r="FA257"/>
      <c r="FB257"/>
      <c r="FC257" s="17" t="s">
        <v>3462</v>
      </c>
      <c r="FD257"/>
      <c r="FE257"/>
      <c r="FF257" s="1">
        <v>466.31</v>
      </c>
      <c r="FG257" s="1" t="n">
        <f si="14" t="shared"/>
        <v>466.0</v>
      </c>
      <c r="FH257"/>
      <c r="FI257"/>
      <c r="FJ257"/>
      <c r="FK257"/>
    </row>
    <row r="258" spans="1:167">
      <c r="A258" s="18" t="s">
        <v>266</v>
      </c>
      <c r="B258" s="17" t="s">
        <v>1069</v>
      </c>
      <c r="C258" s="26" t="s">
        <v>3460</v>
      </c>
      <c r="D258" s="18" t="s">
        <v>161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 s="14" t="s">
        <v>296</v>
      </c>
      <c r="AH258" s="14" t="s">
        <v>252</v>
      </c>
      <c r="AI258" s="14" t="s">
        <v>2304</v>
      </c>
      <c r="AJ258"/>
      <c r="AK258" s="5" t="s">
        <v>3529</v>
      </c>
      <c r="AL258" s="14" t="s">
        <v>143</v>
      </c>
      <c r="AM258" s="14" t="s">
        <v>145</v>
      </c>
      <c r="AN258" s="11" t="s">
        <v>2305</v>
      </c>
      <c r="AO258" s="11" t="s">
        <v>201</v>
      </c>
      <c r="AP258" s="11" t="s">
        <v>356</v>
      </c>
      <c r="AQ258" s="10" t="s">
        <v>1338</v>
      </c>
      <c r="AR258"/>
      <c r="AS258"/>
      <c r="AT258" s="13" t="s">
        <v>1148</v>
      </c>
      <c r="AU258" s="14" t="s">
        <v>351</v>
      </c>
      <c r="AV258"/>
      <c r="AW258"/>
      <c r="AX258"/>
      <c r="AY258"/>
      <c r="AZ258" s="14" t="s">
        <v>2306</v>
      </c>
      <c r="BA258" s="14" t="s">
        <v>374</v>
      </c>
      <c r="BB258" s="13" t="s">
        <v>2307</v>
      </c>
      <c r="BC258" s="18">
        <v>954</v>
      </c>
      <c r="BD258" s="18">
        <v>485</v>
      </c>
      <c r="BE258" s="18">
        <v>2139</v>
      </c>
      <c r="BF258" s="18">
        <v>954</v>
      </c>
      <c r="BG258" s="18">
        <v>485</v>
      </c>
      <c r="BH258" s="18">
        <v>2139</v>
      </c>
      <c r="BI258" s="18">
        <v>8</v>
      </c>
      <c r="BJ258" s="18">
        <v>4</v>
      </c>
      <c r="BK258" s="18" t="s">
        <v>1799</v>
      </c>
      <c r="BL258" s="18">
        <v>0</v>
      </c>
      <c r="BM258" s="18" t="s">
        <v>3457</v>
      </c>
      <c r="BN258" s="18" t="s">
        <v>3459</v>
      </c>
      <c r="BO258" s="18">
        <v>954</v>
      </c>
      <c r="BP258" s="18">
        <v>234</v>
      </c>
      <c r="BQ258" s="18">
        <v>1035</v>
      </c>
      <c r="BR258" s="18">
        <v>6</v>
      </c>
      <c r="BS258" s="18">
        <v>1</v>
      </c>
      <c r="BT258" s="18" t="s">
        <v>3459</v>
      </c>
      <c r="BU258" s="8">
        <v>23800</v>
      </c>
      <c r="BV258" s="18" t="s">
        <v>3456</v>
      </c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 s="18" t="s">
        <v>40</v>
      </c>
      <c r="DS258"/>
      <c r="DT258"/>
      <c r="DU258" s="1">
        <v>2014</v>
      </c>
      <c r="DV258" s="20" t="s">
        <v>3508</v>
      </c>
      <c r="DW258" s="20" t="s">
        <v>3387</v>
      </c>
      <c r="DX258" s="20" t="s">
        <v>3569</v>
      </c>
      <c r="DY258" s="1">
        <v>75</v>
      </c>
      <c r="DZ258" s="1">
        <v>19918</v>
      </c>
      <c r="EA258" s="1">
        <v>397</v>
      </c>
      <c r="EB258" s="1">
        <v>0</v>
      </c>
      <c r="EC258" s="1">
        <v>1250</v>
      </c>
      <c r="ED258" s="1">
        <v>0</v>
      </c>
      <c r="EE258" s="1">
        <v>0</v>
      </c>
      <c r="EF258" s="1">
        <v>0</v>
      </c>
      <c r="EG258" s="1">
        <v>700</v>
      </c>
      <c r="EH258" s="1">
        <v>0</v>
      </c>
      <c r="EI258" s="1">
        <v>1248</v>
      </c>
      <c r="EJ258"/>
      <c r="EK258" s="1">
        <v>17926.2</v>
      </c>
      <c r="EL258" s="1">
        <v>6</v>
      </c>
      <c r="EM258" s="1">
        <v>21909.8</v>
      </c>
      <c r="EN258" s="1">
        <v>427</v>
      </c>
      <c r="EO258" s="18">
        <v>14.3</v>
      </c>
      <c r="EP258" s="18" t="s">
        <v>266</v>
      </c>
      <c r="EQ258"/>
      <c r="ER258"/>
      <c r="ES258"/>
      <c r="ET258"/>
      <c r="EU258"/>
      <c r="EV258"/>
      <c r="EW258"/>
      <c r="EX258" s="1">
        <v>22819.63</v>
      </c>
      <c r="EY258"/>
      <c r="EZ258" s="1">
        <v>24292</v>
      </c>
      <c r="FA258"/>
      <c r="FB258"/>
      <c r="FC258" s="17" t="s">
        <v>3462</v>
      </c>
      <c r="FD258"/>
      <c r="FE258"/>
      <c r="FF258" s="1">
        <v>427.1</v>
      </c>
      <c r="FG258" s="1" t="n">
        <f si="14" t="shared"/>
        <v>427.0</v>
      </c>
      <c r="FH258"/>
      <c r="FI258"/>
      <c r="FJ258"/>
      <c r="FK258"/>
    </row>
    <row r="259" spans="1:167">
      <c r="A259" s="18" t="s">
        <v>266</v>
      </c>
      <c r="B259" s="17" t="s">
        <v>1069</v>
      </c>
      <c r="C259"/>
      <c r="D259" s="18" t="s">
        <v>161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 s="14" t="s">
        <v>1542</v>
      </c>
      <c r="AH259" s="14" t="s">
        <v>252</v>
      </c>
      <c r="AI259" s="14" t="s">
        <v>1543</v>
      </c>
      <c r="AJ259"/>
      <c r="AK259" s="5" t="s">
        <v>3529</v>
      </c>
      <c r="AL259" s="14" t="s">
        <v>143</v>
      </c>
      <c r="AM259" s="14" t="s">
        <v>187</v>
      </c>
      <c r="AN259" s="11" t="s">
        <v>1422</v>
      </c>
      <c r="AO259" s="11" t="s">
        <v>228</v>
      </c>
      <c r="AP259" s="11" t="s">
        <v>188</v>
      </c>
      <c r="AQ259" s="12" t="s">
        <v>1866</v>
      </c>
      <c r="AR259"/>
      <c r="AS259"/>
      <c r="AT259" s="13" t="s">
        <v>2030</v>
      </c>
      <c r="AU259" s="14" t="s">
        <v>2031</v>
      </c>
      <c r="AV259"/>
      <c r="AW259" s="14">
        <v>606</v>
      </c>
      <c r="AX259"/>
      <c r="AY259"/>
      <c r="AZ259" s="14" t="s">
        <v>2032</v>
      </c>
      <c r="BA259" s="14" t="s">
        <v>152</v>
      </c>
      <c r="BB259" s="13" t="s">
        <v>2033</v>
      </c>
      <c r="BC259" s="1">
        <v>706</v>
      </c>
      <c r="BD259" s="18">
        <v>486</v>
      </c>
      <c r="BE259" s="18">
        <v>2140</v>
      </c>
      <c r="BF259" s="1">
        <v>706</v>
      </c>
      <c r="BG259" s="18">
        <v>486</v>
      </c>
      <c r="BH259" s="18">
        <v>2140</v>
      </c>
      <c r="BI259" s="18">
        <v>6</v>
      </c>
      <c r="BJ259" s="18">
        <v>4</v>
      </c>
      <c r="BK259" s="18" t="s">
        <v>1799</v>
      </c>
      <c r="BL259" s="18">
        <v>0</v>
      </c>
      <c r="BM259" s="18" t="s">
        <v>1054</v>
      </c>
      <c r="BN259" s="18" t="s">
        <v>3459</v>
      </c>
      <c r="BO259" s="18">
        <v>954</v>
      </c>
      <c r="BP259" s="18">
        <v>234</v>
      </c>
      <c r="BQ259" s="18">
        <v>1180</v>
      </c>
      <c r="BR259" s="18">
        <v>6</v>
      </c>
      <c r="BS259" s="18">
        <v>1</v>
      </c>
      <c r="BT259" s="18" t="s">
        <v>3459</v>
      </c>
      <c r="BU259" s="8">
        <v>76000</v>
      </c>
      <c r="BV259" s="18" t="s">
        <v>3456</v>
      </c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 s="18" t="s">
        <v>40</v>
      </c>
      <c r="DS259"/>
      <c r="DT259"/>
      <c r="DU259" s="1">
        <v>2015</v>
      </c>
      <c r="DV259" s="20" t="s">
        <v>3508</v>
      </c>
      <c r="DW259" s="20" t="s">
        <v>3397</v>
      </c>
      <c r="DX259" s="20" t="s">
        <v>3564</v>
      </c>
      <c r="DY259" s="1">
        <v>72</v>
      </c>
      <c r="DZ259" s="1">
        <v>36388</v>
      </c>
      <c r="EA259" s="1">
        <v>971</v>
      </c>
      <c r="EB259" s="1">
        <v>0</v>
      </c>
      <c r="EC259" s="1">
        <v>0</v>
      </c>
      <c r="ED259" s="1">
        <v>699</v>
      </c>
      <c r="EE259" s="1">
        <v>0</v>
      </c>
      <c r="EF259" s="1">
        <v>699</v>
      </c>
      <c r="EG259" s="1">
        <v>750</v>
      </c>
      <c r="EH259" s="1">
        <v>699</v>
      </c>
      <c r="EI259" s="1">
        <v>825</v>
      </c>
      <c r="EJ259"/>
      <c r="EK259" s="1">
        <v>32749.200000000001</v>
      </c>
      <c r="EL259" s="1">
        <v>6</v>
      </c>
      <c r="EM259" s="1">
        <v>40026.800000000003</v>
      </c>
      <c r="EN259" s="1">
        <v>449</v>
      </c>
      <c r="EO259" s="18">
        <v>14.3</v>
      </c>
      <c r="EP259" s="18" t="s">
        <v>1797</v>
      </c>
      <c r="EQ259" s="18" t="s">
        <v>1055</v>
      </c>
      <c r="ER259" s="1">
        <v>450</v>
      </c>
      <c r="ES259" s="1">
        <v>2006</v>
      </c>
      <c r="ET259" s="18" t="s">
        <v>1055</v>
      </c>
      <c r="EU259" s="18" t="s">
        <v>1063</v>
      </c>
      <c r="EV259" s="18" t="s">
        <v>1064</v>
      </c>
      <c r="EW259" s="1">
        <v>1525</v>
      </c>
      <c r="EX259" s="1">
        <v>34924</v>
      </c>
      <c r="EY259" s="18" t="s">
        <v>163</v>
      </c>
      <c r="EZ259" s="1">
        <v>34924</v>
      </c>
      <c r="FA259" s="18" t="s">
        <v>164</v>
      </c>
      <c r="FB259"/>
      <c r="FC259" s="17" t="s">
        <v>3462</v>
      </c>
      <c r="FD259"/>
      <c r="FE259"/>
      <c r="FF259" s="1">
        <v>448.64</v>
      </c>
      <c r="FG259" s="1" t="n">
        <f ref="FG259:FG322" si="16" t="shared">ROUND(FF259,0)</f>
        <v>449.0</v>
      </c>
      <c r="FH259"/>
      <c r="FI259"/>
      <c r="FJ259" s="18">
        <v>0</v>
      </c>
      <c r="FK259" s="1" t="n">
        <f>EW259</f>
        <v>1525.0</v>
      </c>
    </row>
    <row r="260" spans="1:167">
      <c r="A260" s="18" t="s">
        <v>266</v>
      </c>
      <c r="B260" s="17" t="s">
        <v>1069</v>
      </c>
      <c r="C260"/>
      <c r="D260" s="18" t="s">
        <v>161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 s="14" t="s">
        <v>3003</v>
      </c>
      <c r="AH260" s="14" t="s">
        <v>3004</v>
      </c>
      <c r="AI260" s="14" t="s">
        <v>3005</v>
      </c>
      <c r="AJ260"/>
      <c r="AK260" s="5" t="s">
        <v>3529</v>
      </c>
      <c r="AL260" s="14" t="s">
        <v>143</v>
      </c>
      <c r="AM260" s="14" t="s">
        <v>171</v>
      </c>
      <c r="AN260" s="11" t="s">
        <v>3006</v>
      </c>
      <c r="AO260" s="11" t="s">
        <v>228</v>
      </c>
      <c r="AP260" s="11" t="s">
        <v>1872</v>
      </c>
      <c r="AQ260" s="12" t="s">
        <v>1870</v>
      </c>
      <c r="AR260"/>
      <c r="AS260"/>
      <c r="AT260" s="13" t="s">
        <v>346</v>
      </c>
      <c r="AU260" s="14" t="s">
        <v>3007</v>
      </c>
      <c r="AV260"/>
      <c r="AW260"/>
      <c r="AX260"/>
      <c r="AY260"/>
      <c r="AZ260" s="14" t="s">
        <v>2180</v>
      </c>
      <c r="BA260" s="14" t="s">
        <v>374</v>
      </c>
      <c r="BB260" s="13" t="s">
        <v>3008</v>
      </c>
      <c r="BC260" s="18">
        <v>954</v>
      </c>
      <c r="BD260" s="18">
        <v>487</v>
      </c>
      <c r="BE260" s="18">
        <v>2141</v>
      </c>
      <c r="BF260" s="18">
        <v>954</v>
      </c>
      <c r="BG260" s="18">
        <v>487</v>
      </c>
      <c r="BH260" s="18">
        <v>2141</v>
      </c>
      <c r="BI260" s="18">
        <v>7</v>
      </c>
      <c r="BJ260" s="18">
        <v>1</v>
      </c>
      <c r="BK260" s="18" t="s">
        <v>1800</v>
      </c>
      <c r="BL260" s="18">
        <v>5</v>
      </c>
      <c r="BM260" s="18" t="s">
        <v>155</v>
      </c>
      <c r="BN260" s="18" t="s">
        <v>3459</v>
      </c>
      <c r="BO260" s="18">
        <v>954</v>
      </c>
      <c r="BP260" s="18">
        <v>234</v>
      </c>
      <c r="BQ260" s="18">
        <v>1803</v>
      </c>
      <c r="BR260" s="18">
        <v>6</v>
      </c>
      <c r="BS260" s="18">
        <v>1</v>
      </c>
      <c r="BT260" s="18" t="s">
        <v>3459</v>
      </c>
      <c r="BU260" s="8">
        <v>58800</v>
      </c>
      <c r="BV260" s="18" t="s">
        <v>3456</v>
      </c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 s="18" t="s">
        <v>40</v>
      </c>
      <c r="DS260"/>
      <c r="DT260"/>
      <c r="DU260" s="1">
        <v>2015</v>
      </c>
      <c r="DV260" s="20" t="s">
        <v>3508</v>
      </c>
      <c r="DW260" s="20" t="s">
        <v>3528</v>
      </c>
      <c r="DX260" s="20" t="s">
        <v>3589</v>
      </c>
      <c r="DY260" s="1">
        <v>36</v>
      </c>
      <c r="DZ260" s="1">
        <v>18632</v>
      </c>
      <c r="EA260" s="1">
        <v>1088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800</v>
      </c>
      <c r="EH260" s="1">
        <v>0</v>
      </c>
      <c r="EI260" s="1">
        <v>0</v>
      </c>
      <c r="EJ260"/>
      <c r="EK260" s="1">
        <v>16768.8</v>
      </c>
      <c r="EL260" s="1">
        <v>3</v>
      </c>
      <c r="EM260" s="1">
        <v>20495.2</v>
      </c>
      <c r="EN260" s="1">
        <v>591</v>
      </c>
      <c r="EO260" s="18">
        <v>12.5</v>
      </c>
      <c r="EP260" s="18" t="s">
        <v>266</v>
      </c>
      <c r="EQ260"/>
      <c r="ER260"/>
      <c r="ES260"/>
      <c r="ET260"/>
      <c r="EU260"/>
      <c r="EV260"/>
      <c r="EW260"/>
      <c r="EX260" s="1">
        <v>20579.88</v>
      </c>
      <c r="EY260"/>
      <c r="EZ260" s="1">
        <v>21189</v>
      </c>
      <c r="FA260"/>
      <c r="FB260"/>
      <c r="FC260" s="17" t="s">
        <v>3462</v>
      </c>
      <c r="FD260"/>
      <c r="FE260"/>
      <c r="FF260" s="1">
        <v>590.69000000000005</v>
      </c>
      <c r="FG260" s="1" t="n">
        <f si="16" t="shared"/>
        <v>591.0</v>
      </c>
      <c r="FH260"/>
      <c r="FI260"/>
      <c r="FJ260"/>
      <c r="FK260"/>
    </row>
    <row r="261" spans="1:167">
      <c r="A261" s="18" t="s">
        <v>266</v>
      </c>
      <c r="B261" s="17" t="s">
        <v>1069</v>
      </c>
      <c r="C261" s="26">
        <v>32127</v>
      </c>
      <c r="D261" s="18" t="s">
        <v>161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 s="14" t="s">
        <v>2295</v>
      </c>
      <c r="AH261"/>
      <c r="AI261" s="14" t="s">
        <v>2296</v>
      </c>
      <c r="AJ261"/>
      <c r="AK261" s="5" t="s">
        <v>3529</v>
      </c>
      <c r="AL261" s="14" t="s">
        <v>143</v>
      </c>
      <c r="AM261" s="14" t="s">
        <v>199</v>
      </c>
      <c r="AN261" s="11" t="s">
        <v>2297</v>
      </c>
      <c r="AO261" s="11" t="s">
        <v>228</v>
      </c>
      <c r="AP261" s="11" t="s">
        <v>225</v>
      </c>
      <c r="AQ261" s="10" t="s">
        <v>1874</v>
      </c>
      <c r="AR261"/>
      <c r="AS261"/>
      <c r="AT261" s="13" t="s">
        <v>2298</v>
      </c>
      <c r="AU261" s="14" t="s">
        <v>2299</v>
      </c>
      <c r="AV261"/>
      <c r="AW261" s="14" t="s">
        <v>280</v>
      </c>
      <c r="AX261"/>
      <c r="AY261"/>
      <c r="AZ261" s="14" t="s">
        <v>2180</v>
      </c>
      <c r="BA261" s="14" t="s">
        <v>374</v>
      </c>
      <c r="BB261" s="13" t="s">
        <v>2300</v>
      </c>
      <c r="BC261" s="18">
        <v>954</v>
      </c>
      <c r="BD261" s="18">
        <v>488</v>
      </c>
      <c r="BE261" s="18">
        <v>2142</v>
      </c>
      <c r="BF261" s="18">
        <v>954</v>
      </c>
      <c r="BG261" s="18">
        <v>488</v>
      </c>
      <c r="BH261" s="18">
        <v>2142</v>
      </c>
      <c r="BI261" s="18">
        <v>6</v>
      </c>
      <c r="BJ261" s="18">
        <v>1</v>
      </c>
      <c r="BK261" s="18" t="s">
        <v>1800</v>
      </c>
      <c r="BL261" s="18">
        <v>10</v>
      </c>
      <c r="BM261" s="18" t="s">
        <v>1053</v>
      </c>
      <c r="BN261" s="18" t="s">
        <v>3459</v>
      </c>
      <c r="BO261" s="18">
        <v>954</v>
      </c>
      <c r="BP261" s="18">
        <v>234</v>
      </c>
      <c r="BQ261" s="18">
        <v>1900</v>
      </c>
      <c r="BR261" s="18">
        <v>6</v>
      </c>
      <c r="BS261" s="18">
        <v>1</v>
      </c>
      <c r="BT261" s="18" t="s">
        <v>3459</v>
      </c>
      <c r="BU261" s="8">
        <v>34020</v>
      </c>
      <c r="BV261" s="18" t="s">
        <v>3456</v>
      </c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 s="18" t="s">
        <v>40</v>
      </c>
      <c r="DS261"/>
      <c r="DT261"/>
      <c r="DU261" s="1">
        <v>2014</v>
      </c>
      <c r="DV261" s="20" t="s">
        <v>3508</v>
      </c>
      <c r="DW261" s="20" t="s">
        <v>3387</v>
      </c>
      <c r="DX261" s="20" t="s">
        <v>3569</v>
      </c>
      <c r="DY261" s="1">
        <v>72</v>
      </c>
      <c r="DZ261" s="1">
        <v>24393</v>
      </c>
      <c r="EA261" s="1">
        <v>608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850</v>
      </c>
      <c r="EH261" s="1">
        <v>0</v>
      </c>
      <c r="EI261" s="1">
        <v>695</v>
      </c>
      <c r="EJ261"/>
      <c r="EK261" s="1">
        <v>21953.7</v>
      </c>
      <c r="EL261" s="1">
        <v>4</v>
      </c>
      <c r="EM261" s="1">
        <v>26832.3</v>
      </c>
      <c r="EN261" s="1">
        <v>442</v>
      </c>
      <c r="EO261" s="18">
        <v>10.01</v>
      </c>
      <c r="EP261" s="18" t="s">
        <v>266</v>
      </c>
      <c r="EQ261"/>
      <c r="ER261"/>
      <c r="ES261"/>
      <c r="ET261"/>
      <c r="EU261"/>
      <c r="EV261"/>
      <c r="EW261"/>
      <c r="EX261" s="1">
        <v>22126.13</v>
      </c>
      <c r="EY261"/>
      <c r="EZ261" s="1">
        <v>23394</v>
      </c>
      <c r="FA261"/>
      <c r="FB261"/>
      <c r="FC261" s="17" t="s">
        <v>3462</v>
      </c>
      <c r="FD261"/>
      <c r="FE261"/>
      <c r="FF261" s="1">
        <v>441.77</v>
      </c>
      <c r="FG261" s="1" t="n">
        <f si="16" t="shared"/>
        <v>442.0</v>
      </c>
      <c r="FH261"/>
      <c r="FI261"/>
      <c r="FJ261"/>
      <c r="FK261"/>
    </row>
    <row r="262" spans="1:167">
      <c r="A262" s="18" t="s">
        <v>266</v>
      </c>
      <c r="B262" s="17" t="s">
        <v>1069</v>
      </c>
      <c r="C262"/>
      <c r="D262" s="18" t="s">
        <v>161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 s="14" t="s">
        <v>1121</v>
      </c>
      <c r="AH262" s="14" t="s">
        <v>246</v>
      </c>
      <c r="AI262" s="14" t="s">
        <v>1507</v>
      </c>
      <c r="AJ262"/>
      <c r="AK262" s="5" t="s">
        <v>3529</v>
      </c>
      <c r="AL262" s="14" t="s">
        <v>143</v>
      </c>
      <c r="AM262" s="14" t="s">
        <v>204</v>
      </c>
      <c r="AN262" s="11" t="s">
        <v>1321</v>
      </c>
      <c r="AO262" s="11" t="s">
        <v>154</v>
      </c>
      <c r="AP262" s="11" t="s">
        <v>210</v>
      </c>
      <c r="AQ262" s="10" t="s">
        <v>1955</v>
      </c>
      <c r="AR262"/>
      <c r="AS262"/>
      <c r="AT262" s="13" t="s">
        <v>2403</v>
      </c>
      <c r="AU262" s="14" t="s">
        <v>2404</v>
      </c>
      <c r="AV262"/>
      <c r="AW262" s="14">
        <v>301</v>
      </c>
      <c r="AX262"/>
      <c r="AY262"/>
      <c r="AZ262" s="14" t="s">
        <v>2405</v>
      </c>
      <c r="BA262" s="14" t="s">
        <v>152</v>
      </c>
      <c r="BB262" s="13" t="s">
        <v>2406</v>
      </c>
      <c r="BC262" s="1">
        <v>478</v>
      </c>
      <c r="BD262" s="18">
        <v>489</v>
      </c>
      <c r="BE262" s="18">
        <v>2143</v>
      </c>
      <c r="BF262" s="1">
        <v>478</v>
      </c>
      <c r="BG262" s="18">
        <v>489</v>
      </c>
      <c r="BH262" s="18">
        <v>2143</v>
      </c>
      <c r="BI262" s="18">
        <v>7</v>
      </c>
      <c r="BJ262" s="18">
        <v>1</v>
      </c>
      <c r="BK262" s="18" t="s">
        <v>1800</v>
      </c>
      <c r="BL262" s="18">
        <v>15</v>
      </c>
      <c r="BM262" s="18" t="s">
        <v>1801</v>
      </c>
      <c r="BN262" s="18" t="s">
        <v>3459</v>
      </c>
      <c r="BO262" s="18">
        <v>954</v>
      </c>
      <c r="BP262" s="18">
        <v>234</v>
      </c>
      <c r="BQ262" s="18">
        <v>1302</v>
      </c>
      <c r="BR262" s="18">
        <v>6</v>
      </c>
      <c r="BS262" s="18">
        <v>1</v>
      </c>
      <c r="BT262" s="18" t="s">
        <v>3459</v>
      </c>
      <c r="BU262" s="8">
        <v>64359.96</v>
      </c>
      <c r="BV262" s="18" t="s">
        <v>3456</v>
      </c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 s="18" t="s">
        <v>40</v>
      </c>
      <c r="DS262"/>
      <c r="DT262"/>
      <c r="DU262" s="1">
        <v>2015</v>
      </c>
      <c r="DV262" s="20" t="s">
        <v>3508</v>
      </c>
      <c r="DW262" s="20" t="s">
        <v>3395</v>
      </c>
      <c r="DX262" s="20" t="s">
        <v>3568</v>
      </c>
      <c r="DY262" s="1">
        <v>60</v>
      </c>
      <c r="DZ262" s="1">
        <v>34143</v>
      </c>
      <c r="EA262" s="1">
        <v>0</v>
      </c>
      <c r="EB262" s="1">
        <v>0</v>
      </c>
      <c r="EC262" s="1">
        <v>2330</v>
      </c>
      <c r="ED262" s="1">
        <v>995</v>
      </c>
      <c r="EE262" s="1">
        <v>0</v>
      </c>
      <c r="EF262" s="1">
        <v>995</v>
      </c>
      <c r="EG262" s="1">
        <v>50</v>
      </c>
      <c r="EH262" s="1">
        <v>995</v>
      </c>
      <c r="EI262" s="1">
        <v>0</v>
      </c>
      <c r="EJ262"/>
      <c r="EK262" s="1">
        <v>30728.7</v>
      </c>
      <c r="EL262" s="1">
        <v>5</v>
      </c>
      <c r="EM262" s="1">
        <v>37557.300000000003</v>
      </c>
      <c r="EN262" s="1">
        <v>645</v>
      </c>
      <c r="EO262" s="18">
        <v>11.2</v>
      </c>
      <c r="EP262" s="18" t="s">
        <v>266</v>
      </c>
      <c r="EQ262"/>
      <c r="ER262"/>
      <c r="ES262"/>
      <c r="ET262"/>
      <c r="EU262"/>
      <c r="EV262"/>
      <c r="EW262"/>
      <c r="EX262" s="1">
        <v>0</v>
      </c>
      <c r="EY262"/>
      <c r="EZ262" s="1">
        <v>0</v>
      </c>
      <c r="FA262"/>
      <c r="FB262"/>
      <c r="FC262" s="17" t="s">
        <v>3462</v>
      </c>
      <c r="FD262"/>
      <c r="FE262"/>
      <c r="FF262" s="1">
        <v>645.04999999999995</v>
      </c>
      <c r="FG262" s="1" t="n">
        <f si="16" t="shared"/>
        <v>645.0</v>
      </c>
      <c r="FH262"/>
      <c r="FI262"/>
      <c r="FJ262"/>
      <c r="FK262"/>
    </row>
    <row r="263" spans="1:167">
      <c r="A263" s="18" t="s">
        <v>266</v>
      </c>
      <c r="B263" s="17" t="s">
        <v>1069</v>
      </c>
      <c r="C263"/>
      <c r="D263" s="18" t="s">
        <v>161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 s="14" t="s">
        <v>2823</v>
      </c>
      <c r="AH263" s="14" t="s">
        <v>2824</v>
      </c>
      <c r="AI263" s="14" t="s">
        <v>2825</v>
      </c>
      <c r="AJ263"/>
      <c r="AK263" s="5" t="s">
        <v>3529</v>
      </c>
      <c r="AL263" s="14" t="s">
        <v>143</v>
      </c>
      <c r="AM263" s="14" t="s">
        <v>174</v>
      </c>
      <c r="AN263" s="11" t="s">
        <v>2826</v>
      </c>
      <c r="AO263" s="11" t="s">
        <v>216</v>
      </c>
      <c r="AP263" s="11" t="s">
        <v>201</v>
      </c>
      <c r="AQ263" s="10" t="s">
        <v>815</v>
      </c>
      <c r="AR263"/>
      <c r="AS263"/>
      <c r="AT263" s="13" t="s">
        <v>2827</v>
      </c>
      <c r="AU263" s="14" t="s">
        <v>1117</v>
      </c>
      <c r="AV263"/>
      <c r="AW263"/>
      <c r="AX263"/>
      <c r="AY263"/>
      <c r="AZ263" s="14" t="s">
        <v>1951</v>
      </c>
      <c r="BA263" s="14" t="s">
        <v>374</v>
      </c>
      <c r="BB263" s="13" t="s">
        <v>2828</v>
      </c>
      <c r="BC263" s="18">
        <v>954</v>
      </c>
      <c r="BD263" s="18">
        <v>490</v>
      </c>
      <c r="BE263" s="18">
        <v>2144</v>
      </c>
      <c r="BF263" s="18">
        <v>954</v>
      </c>
      <c r="BG263" s="18">
        <v>490</v>
      </c>
      <c r="BH263" s="18">
        <v>2144</v>
      </c>
      <c r="BI263" s="18">
        <v>6</v>
      </c>
      <c r="BJ263" s="18">
        <v>2</v>
      </c>
      <c r="BK263" s="18" t="s">
        <v>1051</v>
      </c>
      <c r="BL263" s="18">
        <v>20</v>
      </c>
      <c r="BM263" s="18" t="s">
        <v>155</v>
      </c>
      <c r="BN263" s="18" t="s">
        <v>3459</v>
      </c>
      <c r="BO263" s="18">
        <v>954</v>
      </c>
      <c r="BP263" s="18">
        <v>234</v>
      </c>
      <c r="BQ263" s="18">
        <v>1038</v>
      </c>
      <c r="BR263" s="18">
        <v>6</v>
      </c>
      <c r="BS263" s="18">
        <v>1</v>
      </c>
      <c r="BT263" s="18" t="s">
        <v>3459</v>
      </c>
      <c r="BU263" s="8">
        <v>90000</v>
      </c>
      <c r="BV263" s="18" t="s">
        <v>3456</v>
      </c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 s="18" t="s">
        <v>40</v>
      </c>
      <c r="DS263"/>
      <c r="DT263"/>
      <c r="DU263" s="1">
        <v>2014</v>
      </c>
      <c r="DV263" s="20" t="s">
        <v>3508</v>
      </c>
      <c r="DW263" s="20" t="s">
        <v>3387</v>
      </c>
      <c r="DX263" s="20" t="s">
        <v>3569</v>
      </c>
      <c r="DY263" s="1">
        <v>75</v>
      </c>
      <c r="DZ263" s="1">
        <v>20897</v>
      </c>
      <c r="EA263" s="1">
        <v>499</v>
      </c>
      <c r="EB263" s="1">
        <v>0</v>
      </c>
      <c r="EC263" s="1">
        <v>0</v>
      </c>
      <c r="ED263" s="1">
        <v>197</v>
      </c>
      <c r="EE263" s="1">
        <v>0</v>
      </c>
      <c r="EF263" s="1">
        <v>197</v>
      </c>
      <c r="EG263" s="1">
        <v>100</v>
      </c>
      <c r="EH263" s="1">
        <v>197</v>
      </c>
      <c r="EI263" s="1">
        <v>0</v>
      </c>
      <c r="EJ263"/>
      <c r="EK263" s="1">
        <v>18807.3</v>
      </c>
      <c r="EL263" s="1">
        <v>5</v>
      </c>
      <c r="EM263" s="1">
        <v>22986.7</v>
      </c>
      <c r="EN263" s="1">
        <v>495</v>
      </c>
      <c r="EO263" s="18">
        <v>11.2</v>
      </c>
      <c r="EP263" s="18" t="s">
        <v>266</v>
      </c>
      <c r="EQ263"/>
      <c r="ER263"/>
      <c r="ES263"/>
      <c r="ET263"/>
      <c r="EU263"/>
      <c r="EV263"/>
      <c r="EW263"/>
      <c r="EX263" s="1">
        <v>24741</v>
      </c>
      <c r="EY263"/>
      <c r="EZ263" s="1">
        <v>25897</v>
      </c>
      <c r="FA263"/>
      <c r="FB263"/>
      <c r="FC263" s="17" t="s">
        <v>3462</v>
      </c>
      <c r="FD263"/>
      <c r="FE263"/>
      <c r="FF263" s="1">
        <v>494.52</v>
      </c>
      <c r="FG263" s="1" t="n">
        <f si="16" t="shared"/>
        <v>495.0</v>
      </c>
      <c r="FH263"/>
      <c r="FI263"/>
      <c r="FJ263"/>
      <c r="FK263"/>
    </row>
    <row r="264" spans="1:167">
      <c r="A264" s="18" t="s">
        <v>266</v>
      </c>
      <c r="B264" s="17" t="s">
        <v>1069</v>
      </c>
      <c r="C264" s="26" t="s">
        <v>3460</v>
      </c>
      <c r="D264" s="18" t="s">
        <v>161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 s="14" t="s">
        <v>542</v>
      </c>
      <c r="AH264"/>
      <c r="AI264" s="14" t="s">
        <v>3310</v>
      </c>
      <c r="AJ264"/>
      <c r="AK264" s="5" t="s">
        <v>3529</v>
      </c>
      <c r="AL264" s="14" t="s">
        <v>143</v>
      </c>
      <c r="AM264" s="14" t="s">
        <v>190</v>
      </c>
      <c r="AN264" s="14" t="s">
        <v>3311</v>
      </c>
      <c r="AO264" s="14" t="s">
        <v>201</v>
      </c>
      <c r="AP264" s="14" t="s">
        <v>220</v>
      </c>
      <c r="AQ264" s="12" t="s">
        <v>2189</v>
      </c>
      <c r="AR264"/>
      <c r="AS264"/>
      <c r="AT264" s="13" t="s">
        <v>3312</v>
      </c>
      <c r="AU264" s="14" t="s">
        <v>3313</v>
      </c>
      <c r="AV264"/>
      <c r="AW264"/>
      <c r="AX264"/>
      <c r="AY264"/>
      <c r="AZ264" s="14" t="s">
        <v>3314</v>
      </c>
      <c r="BA264" s="14" t="s">
        <v>1</v>
      </c>
      <c r="BB264" s="13" t="s">
        <v>3315</v>
      </c>
      <c r="BC264" s="18">
        <v>954</v>
      </c>
      <c r="BD264" s="18">
        <v>491</v>
      </c>
      <c r="BE264" s="18">
        <v>2145</v>
      </c>
      <c r="BF264" s="18">
        <v>954</v>
      </c>
      <c r="BG264" s="18">
        <v>491</v>
      </c>
      <c r="BH264" s="18">
        <v>2145</v>
      </c>
      <c r="BI264" s="18">
        <v>6</v>
      </c>
      <c r="BJ264" s="18">
        <v>1</v>
      </c>
      <c r="BK264" s="18" t="s">
        <v>1800</v>
      </c>
      <c r="BL264" s="18">
        <v>25</v>
      </c>
      <c r="BM264" s="18" t="s">
        <v>1054</v>
      </c>
      <c r="BN264" s="18" t="s">
        <v>3459</v>
      </c>
      <c r="BO264" s="18">
        <v>954</v>
      </c>
      <c r="BP264" s="18">
        <v>234</v>
      </c>
      <c r="BQ264" s="18">
        <v>1028</v>
      </c>
      <c r="BR264" s="18">
        <v>6</v>
      </c>
      <c r="BS264" s="18">
        <v>1</v>
      </c>
      <c r="BT264" s="18" t="s">
        <v>3459</v>
      </c>
      <c r="BU264" s="8">
        <v>60000</v>
      </c>
      <c r="BV264" s="18" t="s">
        <v>3456</v>
      </c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 s="18" t="s">
        <v>40</v>
      </c>
      <c r="DS264"/>
      <c r="DT264"/>
      <c r="DU264" s="1">
        <v>2010</v>
      </c>
      <c r="DV264" s="20" t="s">
        <v>3522</v>
      </c>
      <c r="DW264" s="20" t="s">
        <v>3509</v>
      </c>
      <c r="DX264" s="20" t="s">
        <v>3436</v>
      </c>
      <c r="DY264" s="1">
        <v>60</v>
      </c>
      <c r="DZ264" s="1">
        <v>11995</v>
      </c>
      <c r="EA264" s="1">
        <v>339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150</v>
      </c>
      <c r="EH264" s="1">
        <v>0</v>
      </c>
      <c r="EI264" s="1">
        <v>699</v>
      </c>
      <c r="EJ264"/>
      <c r="EK264" s="1">
        <v>10795.5</v>
      </c>
      <c r="EL264" s="1">
        <v>5</v>
      </c>
      <c r="EM264" s="1">
        <v>13194.5</v>
      </c>
      <c r="EN264" s="1">
        <v>262</v>
      </c>
      <c r="EO264" s="18">
        <v>11.2</v>
      </c>
      <c r="EP264" s="18" t="s">
        <v>266</v>
      </c>
      <c r="EQ264"/>
      <c r="ER264"/>
      <c r="ES264"/>
      <c r="ET264"/>
      <c r="EU264"/>
      <c r="EV264"/>
      <c r="EW264"/>
      <c r="EX264" s="1">
        <v>12775</v>
      </c>
      <c r="EY264"/>
      <c r="EZ264" s="1">
        <v>12775</v>
      </c>
      <c r="FA264"/>
      <c r="FB264"/>
      <c r="FC264" s="17" t="s">
        <v>3462</v>
      </c>
      <c r="FD264"/>
      <c r="FE264"/>
      <c r="FF264" s="1">
        <v>262.12</v>
      </c>
      <c r="FG264" s="1" t="n">
        <f si="16" t="shared"/>
        <v>262.0</v>
      </c>
      <c r="FH264"/>
      <c r="FI264"/>
      <c r="FJ264"/>
      <c r="FK264"/>
    </row>
    <row r="265" spans="1:167">
      <c r="A265" s="18" t="s">
        <v>266</v>
      </c>
      <c r="B265" s="17" t="s">
        <v>1069</v>
      </c>
      <c r="C265"/>
      <c r="D265" s="18" t="s">
        <v>161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 s="14" t="s">
        <v>627</v>
      </c>
      <c r="AH265" s="14" t="s">
        <v>252</v>
      </c>
      <c r="AI265" s="14" t="s">
        <v>2575</v>
      </c>
      <c r="AJ265"/>
      <c r="AK265" s="5" t="s">
        <v>3529</v>
      </c>
      <c r="AL265" s="14" t="s">
        <v>143</v>
      </c>
      <c r="AM265" s="14" t="s">
        <v>229</v>
      </c>
      <c r="AN265" s="11" t="s">
        <v>533</v>
      </c>
      <c r="AO265" s="11" t="s">
        <v>144</v>
      </c>
      <c r="AP265" s="11" t="s">
        <v>1865</v>
      </c>
      <c r="AQ265" s="10" t="s">
        <v>1938</v>
      </c>
      <c r="AR265"/>
      <c r="AS265"/>
      <c r="AT265" s="13" t="s">
        <v>2576</v>
      </c>
      <c r="AU265" s="14" t="s">
        <v>2577</v>
      </c>
      <c r="AV265"/>
      <c r="AW265" s="14" t="s">
        <v>306</v>
      </c>
      <c r="AX265"/>
      <c r="AY265"/>
      <c r="AZ265" s="14" t="s">
        <v>962</v>
      </c>
      <c r="BA265" s="14" t="s">
        <v>370</v>
      </c>
      <c r="BB265" s="13" t="s">
        <v>2578</v>
      </c>
      <c r="BC265" s="18">
        <v>678</v>
      </c>
      <c r="BD265" s="18">
        <v>492</v>
      </c>
      <c r="BE265" s="18">
        <v>2146</v>
      </c>
      <c r="BF265" s="18">
        <v>678</v>
      </c>
      <c r="BG265" s="18">
        <v>492</v>
      </c>
      <c r="BH265" s="18">
        <v>2146</v>
      </c>
      <c r="BI265" s="18">
        <v>5</v>
      </c>
      <c r="BJ265" s="18">
        <v>4</v>
      </c>
      <c r="BK265" s="18" t="s">
        <v>1799</v>
      </c>
      <c r="BL265" s="18">
        <v>0</v>
      </c>
      <c r="BM265" s="18" t="s">
        <v>1054</v>
      </c>
      <c r="BN265" s="18" t="s">
        <v>3459</v>
      </c>
      <c r="BO265" s="18">
        <v>954</v>
      </c>
      <c r="BP265" s="18">
        <v>234</v>
      </c>
      <c r="BQ265" s="18">
        <v>1530</v>
      </c>
      <c r="BR265" s="18">
        <v>6</v>
      </c>
      <c r="BS265" s="18">
        <v>1</v>
      </c>
      <c r="BT265" s="18" t="s">
        <v>3459</v>
      </c>
      <c r="BU265" s="8">
        <v>33797.399999999994</v>
      </c>
      <c r="BV265" s="18" t="s">
        <v>3456</v>
      </c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 s="18" t="s">
        <v>40</v>
      </c>
      <c r="DS265"/>
      <c r="DT265"/>
      <c r="DU265" s="1">
        <v>2014</v>
      </c>
      <c r="DV265" s="20" t="s">
        <v>3508</v>
      </c>
      <c r="DW265" s="20" t="s">
        <v>3388</v>
      </c>
      <c r="DX265" s="20" t="s">
        <v>3559</v>
      </c>
      <c r="DY265" s="1">
        <v>75</v>
      </c>
      <c r="DZ265" s="1">
        <v>21137</v>
      </c>
      <c r="EA265" s="1">
        <v>0</v>
      </c>
      <c r="EB265" s="1">
        <v>0</v>
      </c>
      <c r="EC265" s="1">
        <v>1000</v>
      </c>
      <c r="ED265" s="1">
        <v>600</v>
      </c>
      <c r="EE265" s="1">
        <v>0</v>
      </c>
      <c r="EF265" s="1">
        <v>600</v>
      </c>
      <c r="EG265" s="1">
        <v>200</v>
      </c>
      <c r="EH265" s="1">
        <v>600</v>
      </c>
      <c r="EI265" s="1">
        <v>0</v>
      </c>
      <c r="EJ265"/>
      <c r="EK265" s="1">
        <v>19023.3</v>
      </c>
      <c r="EL265" s="1">
        <v>3</v>
      </c>
      <c r="EM265" s="1">
        <v>23250.7</v>
      </c>
      <c r="EN265" s="1">
        <v>342</v>
      </c>
      <c r="EO265" s="18">
        <v>12.5</v>
      </c>
      <c r="EP265" s="18" t="s">
        <v>1797</v>
      </c>
      <c r="EQ265" s="18" t="s">
        <v>1055</v>
      </c>
      <c r="ER265" s="1">
        <v>450</v>
      </c>
      <c r="ES265" s="1">
        <v>2006</v>
      </c>
      <c r="ET265" s="18" t="s">
        <v>1055</v>
      </c>
      <c r="EU265" s="18" t="s">
        <v>1063</v>
      </c>
      <c r="EV265" s="18" t="s">
        <v>1064</v>
      </c>
      <c r="EW265" s="1">
        <v>1525</v>
      </c>
      <c r="EX265" s="1">
        <v>20190.84</v>
      </c>
      <c r="EY265" s="18" t="s">
        <v>163</v>
      </c>
      <c r="EZ265" s="1">
        <v>21199</v>
      </c>
      <c r="FA265" s="18" t="s">
        <v>164</v>
      </c>
      <c r="FB265"/>
      <c r="FC265" s="17" t="s">
        <v>3462</v>
      </c>
      <c r="FD265"/>
      <c r="FE265"/>
      <c r="FF265" s="1">
        <v>342.06</v>
      </c>
      <c r="FG265" s="1" t="n">
        <f si="16" t="shared"/>
        <v>342.0</v>
      </c>
      <c r="FH265"/>
      <c r="FI265"/>
      <c r="FJ265" s="18">
        <v>0</v>
      </c>
      <c r="FK265" s="1" t="n">
        <f ref="FK265:FK268" si="17" t="shared">EW265</f>
        <v>1525.0</v>
      </c>
    </row>
    <row r="266" spans="1:167">
      <c r="A266" s="18" t="s">
        <v>266</v>
      </c>
      <c r="B266" s="17" t="s">
        <v>1069</v>
      </c>
      <c r="C266"/>
      <c r="D266" s="18" t="s">
        <v>161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 s="14" t="s">
        <v>2579</v>
      </c>
      <c r="AH266" s="14" t="s">
        <v>288</v>
      </c>
      <c r="AI266" s="14" t="s">
        <v>2575</v>
      </c>
      <c r="AJ266"/>
      <c r="AK266" s="5" t="s">
        <v>3529</v>
      </c>
      <c r="AL266" s="14" t="s">
        <v>143</v>
      </c>
      <c r="AM266" s="14" t="s">
        <v>154</v>
      </c>
      <c r="AN266" s="11" t="s">
        <v>2580</v>
      </c>
      <c r="AO266" s="11" t="s">
        <v>144</v>
      </c>
      <c r="AP266" s="11" t="s">
        <v>1865</v>
      </c>
      <c r="AQ266" s="12" t="s">
        <v>1883</v>
      </c>
      <c r="AR266"/>
      <c r="AS266"/>
      <c r="AT266" s="13" t="s">
        <v>2581</v>
      </c>
      <c r="AU266" s="14" t="s">
        <v>2582</v>
      </c>
      <c r="AV266"/>
      <c r="AW266"/>
      <c r="AX266"/>
      <c r="AY266"/>
      <c r="AZ266" s="14" t="s">
        <v>962</v>
      </c>
      <c r="BA266" s="14" t="s">
        <v>370</v>
      </c>
      <c r="BB266" s="13" t="s">
        <v>2583</v>
      </c>
      <c r="BC266" s="18">
        <v>954</v>
      </c>
      <c r="BD266" s="18">
        <v>493</v>
      </c>
      <c r="BE266" s="18">
        <v>2147</v>
      </c>
      <c r="BF266" s="18">
        <v>954</v>
      </c>
      <c r="BG266" s="18">
        <v>493</v>
      </c>
      <c r="BH266" s="18">
        <v>2147</v>
      </c>
      <c r="BI266" s="1">
        <v>4.9844271412680801</v>
      </c>
      <c r="BJ266" s="18">
        <v>5</v>
      </c>
      <c r="BK266" s="18" t="s">
        <v>155</v>
      </c>
      <c r="BL266" s="18">
        <v>5</v>
      </c>
      <c r="BM266" s="18" t="s">
        <v>155</v>
      </c>
      <c r="BN266" s="18" t="s">
        <v>3459</v>
      </c>
      <c r="BO266" s="18">
        <v>954</v>
      </c>
      <c r="BP266" s="18">
        <v>234</v>
      </c>
      <c r="BQ266" s="18">
        <v>2099</v>
      </c>
      <c r="BR266" s="18">
        <v>6</v>
      </c>
      <c r="BS266" s="18">
        <v>1</v>
      </c>
      <c r="BT266" s="18" t="s">
        <v>3459</v>
      </c>
      <c r="BU266" s="8">
        <v>40800</v>
      </c>
      <c r="BV266" s="18" t="s">
        <v>3456</v>
      </c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 s="18" t="s">
        <v>40</v>
      </c>
      <c r="DS266"/>
      <c r="DT266"/>
      <c r="DU266" s="1">
        <v>2015</v>
      </c>
      <c r="DV266" s="20" t="s">
        <v>3508</v>
      </c>
      <c r="DW266" s="20" t="s">
        <v>3388</v>
      </c>
      <c r="DX266" s="20" t="s">
        <v>3560</v>
      </c>
      <c r="DY266" s="1">
        <v>72</v>
      </c>
      <c r="DZ266" s="1">
        <v>20610</v>
      </c>
      <c r="EA266" s="1">
        <v>1058</v>
      </c>
      <c r="EB266" s="1">
        <v>0</v>
      </c>
      <c r="EC266" s="1">
        <v>0</v>
      </c>
      <c r="ED266" s="1">
        <v>685</v>
      </c>
      <c r="EE266" s="1">
        <v>0</v>
      </c>
      <c r="EF266" s="1">
        <v>685</v>
      </c>
      <c r="EG266" s="1">
        <v>250</v>
      </c>
      <c r="EH266" s="1">
        <v>685</v>
      </c>
      <c r="EI266" s="1">
        <v>0</v>
      </c>
      <c r="EJ266"/>
      <c r="EK266" s="1">
        <v>18549</v>
      </c>
      <c r="EL266" s="1">
        <v>4</v>
      </c>
      <c r="EM266" s="1">
        <v>22671</v>
      </c>
      <c r="EN266" s="1">
        <v>262</v>
      </c>
      <c r="EO266" s="18">
        <v>10.01</v>
      </c>
      <c r="EP266" s="18" t="s">
        <v>1797</v>
      </c>
      <c r="EQ266" s="18" t="s">
        <v>1056</v>
      </c>
      <c r="ER266" s="1">
        <v>425</v>
      </c>
      <c r="ES266" s="1">
        <v>2007</v>
      </c>
      <c r="ET266" s="18" t="s">
        <v>1470</v>
      </c>
      <c r="EU266" s="18" t="s">
        <v>3388</v>
      </c>
      <c r="EV266" s="18" t="s">
        <v>3586</v>
      </c>
      <c r="EW266" s="1">
        <v>5150</v>
      </c>
      <c r="EX266" s="1">
        <v>19828.29</v>
      </c>
      <c r="EY266" s="18" t="s">
        <v>162</v>
      </c>
      <c r="EZ266" s="1">
        <v>20862</v>
      </c>
      <c r="FA266" s="18" t="s">
        <v>1798</v>
      </c>
      <c r="FB266"/>
      <c r="FC266" s="17" t="s">
        <v>3462</v>
      </c>
      <c r="FD266"/>
      <c r="FE266"/>
      <c r="FF266" s="1">
        <v>262.47000000000003</v>
      </c>
      <c r="FG266" s="1" t="n">
        <f si="16" t="shared"/>
        <v>262.0</v>
      </c>
      <c r="FH266"/>
      <c r="FI266"/>
      <c r="FJ266" s="18">
        <v>0</v>
      </c>
      <c r="FK266" s="1" t="n">
        <f si="17" t="shared"/>
        <v>5150.0</v>
      </c>
    </row>
    <row r="267" spans="1:167">
      <c r="A267" s="18" t="s">
        <v>266</v>
      </c>
      <c r="B267" s="17" t="s">
        <v>1069</v>
      </c>
      <c r="C267" s="26">
        <v>32127</v>
      </c>
      <c r="D267" s="18" t="s">
        <v>161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 s="14" t="s">
        <v>1110</v>
      </c>
      <c r="AH267" s="14" t="s">
        <v>288</v>
      </c>
      <c r="AI267" s="14" t="s">
        <v>1540</v>
      </c>
      <c r="AJ267"/>
      <c r="AK267" s="5" t="s">
        <v>3529</v>
      </c>
      <c r="AL267" s="14" t="s">
        <v>143</v>
      </c>
      <c r="AM267" s="14" t="s">
        <v>423</v>
      </c>
      <c r="AN267" s="11" t="s">
        <v>1335</v>
      </c>
      <c r="AO267" s="11" t="s">
        <v>238</v>
      </c>
      <c r="AP267" s="11" t="s">
        <v>154</v>
      </c>
      <c r="AQ267" s="10" t="s">
        <v>1864</v>
      </c>
      <c r="AR267"/>
      <c r="AS267"/>
      <c r="AT267" s="13" t="s">
        <v>2010</v>
      </c>
      <c r="AU267" s="14" t="s">
        <v>2011</v>
      </c>
      <c r="AV267"/>
      <c r="AW267"/>
      <c r="AX267"/>
      <c r="AY267"/>
      <c r="AZ267" s="14" t="s">
        <v>2012</v>
      </c>
      <c r="BA267" s="14" t="s">
        <v>152</v>
      </c>
      <c r="BB267" s="13" t="s">
        <v>2013</v>
      </c>
      <c r="BC267" s="1">
        <v>762</v>
      </c>
      <c r="BD267" s="18">
        <v>494</v>
      </c>
      <c r="BE267" s="18">
        <v>2148</v>
      </c>
      <c r="BF267" s="1">
        <v>762</v>
      </c>
      <c r="BG267" s="18">
        <v>494</v>
      </c>
      <c r="BH267" s="18">
        <v>2148</v>
      </c>
      <c r="BI267" s="18">
        <v>6</v>
      </c>
      <c r="BJ267" s="18">
        <v>3</v>
      </c>
      <c r="BK267" s="18" t="s">
        <v>1052</v>
      </c>
      <c r="BL267" s="18">
        <v>10</v>
      </c>
      <c r="BM267" s="18" t="s">
        <v>3457</v>
      </c>
      <c r="BN267" s="18" t="s">
        <v>3459</v>
      </c>
      <c r="BO267" s="18">
        <v>954</v>
      </c>
      <c r="BP267" s="18">
        <v>234</v>
      </c>
      <c r="BQ267" s="18">
        <v>1751</v>
      </c>
      <c r="BR267" s="18">
        <v>6</v>
      </c>
      <c r="BS267" s="18">
        <v>1</v>
      </c>
      <c r="BT267" s="18" t="s">
        <v>3459</v>
      </c>
      <c r="BU267" s="8">
        <v>27800.04</v>
      </c>
      <c r="BV267" s="18" t="s">
        <v>3456</v>
      </c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 s="18" t="s">
        <v>40</v>
      </c>
      <c r="DS267"/>
      <c r="DT267"/>
      <c r="DU267" s="1">
        <v>2014</v>
      </c>
      <c r="DV267" s="20" t="s">
        <v>3508</v>
      </c>
      <c r="DW267" s="20" t="s">
        <v>3388</v>
      </c>
      <c r="DX267" s="20" t="s">
        <v>3559</v>
      </c>
      <c r="DY267" s="1">
        <v>72</v>
      </c>
      <c r="DZ267" s="1">
        <v>19529</v>
      </c>
      <c r="EA267" s="1">
        <v>1366</v>
      </c>
      <c r="EB267" s="1">
        <v>0</v>
      </c>
      <c r="EC267" s="1">
        <v>1000</v>
      </c>
      <c r="ED267" s="1">
        <v>599</v>
      </c>
      <c r="EE267" s="1">
        <v>0</v>
      </c>
      <c r="EF267" s="1">
        <v>599</v>
      </c>
      <c r="EG267" s="1">
        <v>300</v>
      </c>
      <c r="EH267" s="1">
        <v>599</v>
      </c>
      <c r="EI267" s="1">
        <v>699</v>
      </c>
      <c r="EJ267"/>
      <c r="EK267" s="1">
        <v>17576.099999999999</v>
      </c>
      <c r="EL267" s="1">
        <v>5</v>
      </c>
      <c r="EM267" s="1">
        <v>21481.9</v>
      </c>
      <c r="EN267" s="1">
        <v>362</v>
      </c>
      <c r="EO267" s="18">
        <v>11.2</v>
      </c>
      <c r="EP267" s="18" t="s">
        <v>1797</v>
      </c>
      <c r="EQ267" s="18" t="s">
        <v>414</v>
      </c>
      <c r="ER267" s="1">
        <v>350</v>
      </c>
      <c r="ES267" s="1">
        <v>2005</v>
      </c>
      <c r="ET267" s="18" t="s">
        <v>1059</v>
      </c>
      <c r="EU267" s="18" t="s">
        <v>1061</v>
      </c>
      <c r="EV267" s="18" t="s">
        <v>1062</v>
      </c>
      <c r="EW267" s="1">
        <v>1500</v>
      </c>
      <c r="EX267" s="1">
        <v>20238</v>
      </c>
      <c r="EY267" s="18" t="s">
        <v>162</v>
      </c>
      <c r="EZ267" s="1">
        <v>0</v>
      </c>
      <c r="FA267" s="18" t="s">
        <v>1798</v>
      </c>
      <c r="FB267"/>
      <c r="FC267" s="17" t="s">
        <v>3462</v>
      </c>
      <c r="FD267"/>
      <c r="FE267"/>
      <c r="FF267" s="1">
        <v>361.8</v>
      </c>
      <c r="FG267" s="1" t="n">
        <f si="16" t="shared"/>
        <v>362.0</v>
      </c>
      <c r="FH267"/>
      <c r="FI267"/>
      <c r="FJ267" s="18">
        <v>0</v>
      </c>
      <c r="FK267" s="1" t="n">
        <f si="17" t="shared"/>
        <v>1500.0</v>
      </c>
    </row>
    <row r="268" spans="1:167">
      <c r="A268" s="18" t="s">
        <v>266</v>
      </c>
      <c r="B268" s="17" t="s">
        <v>1069</v>
      </c>
      <c r="C268"/>
      <c r="D268" s="18" t="s">
        <v>161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 s="14" t="s">
        <v>2315</v>
      </c>
      <c r="AH268"/>
      <c r="AI268" s="14" t="s">
        <v>2316</v>
      </c>
      <c r="AJ268"/>
      <c r="AK268" s="5" t="s">
        <v>3529</v>
      </c>
      <c r="AL268" s="14" t="s">
        <v>143</v>
      </c>
      <c r="AM268" s="14" t="s">
        <v>171</v>
      </c>
      <c r="AN268" s="11" t="s">
        <v>2317</v>
      </c>
      <c r="AO268" s="11" t="s">
        <v>201</v>
      </c>
      <c r="AP268" s="11" t="s">
        <v>1071</v>
      </c>
      <c r="AQ268" s="10" t="s">
        <v>1871</v>
      </c>
      <c r="AR268"/>
      <c r="AS268"/>
      <c r="AT268" s="13" t="s">
        <v>2318</v>
      </c>
      <c r="AU268" s="14" t="s">
        <v>2319</v>
      </c>
      <c r="AV268"/>
      <c r="AW268" s="14">
        <v>25</v>
      </c>
      <c r="AX268"/>
      <c r="AY268"/>
      <c r="AZ268" s="14" t="s">
        <v>918</v>
      </c>
      <c r="BA268" s="14" t="s">
        <v>374</v>
      </c>
      <c r="BB268" s="13" t="s">
        <v>2320</v>
      </c>
      <c r="BC268" s="18">
        <v>954</v>
      </c>
      <c r="BD268" s="18">
        <v>495</v>
      </c>
      <c r="BE268" s="18">
        <v>2149</v>
      </c>
      <c r="BF268" s="18">
        <v>954</v>
      </c>
      <c r="BG268" s="18">
        <v>495</v>
      </c>
      <c r="BH268" s="18">
        <v>2149</v>
      </c>
      <c r="BI268" s="1">
        <v>4.9577308120133496</v>
      </c>
      <c r="BJ268" s="18">
        <v>5</v>
      </c>
      <c r="BK268" s="18" t="s">
        <v>155</v>
      </c>
      <c r="BL268" s="18">
        <v>15</v>
      </c>
      <c r="BM268" s="18" t="s">
        <v>3457</v>
      </c>
      <c r="BN268" s="18" t="s">
        <v>3459</v>
      </c>
      <c r="BO268" s="18">
        <v>954</v>
      </c>
      <c r="BP268" s="18">
        <v>234</v>
      </c>
      <c r="BQ268" s="18">
        <v>1787</v>
      </c>
      <c r="BR268" s="18">
        <v>6</v>
      </c>
      <c r="BS268" s="18">
        <v>1</v>
      </c>
      <c r="BT268" s="18" t="s">
        <v>3459</v>
      </c>
      <c r="BU268" s="8">
        <v>35000.04</v>
      </c>
      <c r="BV268" s="18" t="s">
        <v>3456</v>
      </c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 s="18" t="s">
        <v>40</v>
      </c>
      <c r="DS268"/>
      <c r="DT268"/>
      <c r="DU268" s="1">
        <v>2015</v>
      </c>
      <c r="DV268" s="20" t="s">
        <v>3508</v>
      </c>
      <c r="DW268" s="20" t="s">
        <v>3404</v>
      </c>
      <c r="DX268" s="20" t="s">
        <v>3549</v>
      </c>
      <c r="DY268" s="1">
        <v>72</v>
      </c>
      <c r="DZ268" s="1">
        <v>30098</v>
      </c>
      <c r="EA268" s="1">
        <v>1407</v>
      </c>
      <c r="EB268" s="1">
        <v>0</v>
      </c>
      <c r="EC268" s="1">
        <v>0</v>
      </c>
      <c r="ED268" s="1">
        <v>599</v>
      </c>
      <c r="EE268" s="1">
        <v>0</v>
      </c>
      <c r="EF268" s="1">
        <v>599</v>
      </c>
      <c r="EG268" s="1">
        <v>350</v>
      </c>
      <c r="EH268" s="1">
        <v>599</v>
      </c>
      <c r="EI268" s="1">
        <v>599</v>
      </c>
      <c r="EJ268"/>
      <c r="EK268" s="1">
        <v>27088.2</v>
      </c>
      <c r="EL268" s="1">
        <v>1</v>
      </c>
      <c r="EM268" s="1">
        <v>33107.800000000003</v>
      </c>
      <c r="EN268" s="1">
        <v>434</v>
      </c>
      <c r="EO268" s="18">
        <v>8.01</v>
      </c>
      <c r="EP268" s="18" t="s">
        <v>1797</v>
      </c>
      <c r="EQ268" s="18" t="s">
        <v>1056</v>
      </c>
      <c r="ER268" s="1">
        <v>425</v>
      </c>
      <c r="ES268" s="1">
        <v>2007</v>
      </c>
      <c r="ET268" s="18" t="s">
        <v>1470</v>
      </c>
      <c r="EU268" s="18" t="s">
        <v>1065</v>
      </c>
      <c r="EV268" s="18" t="s">
        <v>3586</v>
      </c>
      <c r="EW268" s="1">
        <v>5250</v>
      </c>
      <c r="EX268" s="1">
        <v>27534.52</v>
      </c>
      <c r="EY268" s="18" t="s">
        <v>162</v>
      </c>
      <c r="EZ268" s="1">
        <v>28707.98</v>
      </c>
      <c r="FA268" s="18" t="s">
        <v>1798</v>
      </c>
      <c r="FB268"/>
      <c r="FC268" s="17" t="s">
        <v>3462</v>
      </c>
      <c r="FD268"/>
      <c r="FE268"/>
      <c r="FF268" s="1">
        <v>433.58</v>
      </c>
      <c r="FG268" s="1" t="n">
        <f si="16" t="shared"/>
        <v>434.0</v>
      </c>
      <c r="FH268"/>
      <c r="FI268"/>
      <c r="FJ268" s="18">
        <v>0</v>
      </c>
      <c r="FK268" s="1" t="n">
        <f si="17" t="shared"/>
        <v>5250.0</v>
      </c>
    </row>
    <row r="269" spans="1:167">
      <c r="A269" s="18" t="s">
        <v>266</v>
      </c>
      <c r="B269" s="17" t="s">
        <v>1069</v>
      </c>
      <c r="C269" s="26" t="s">
        <v>3460</v>
      </c>
      <c r="D269" s="18" t="s">
        <v>161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 s="14" t="s">
        <v>3015</v>
      </c>
      <c r="AH269" s="14" t="s">
        <v>153</v>
      </c>
      <c r="AI269" s="14" t="s">
        <v>302</v>
      </c>
      <c r="AJ269"/>
      <c r="AK269" s="5" t="s">
        <v>3529</v>
      </c>
      <c r="AL269" s="14" t="s">
        <v>143</v>
      </c>
      <c r="AM269" s="14" t="s">
        <v>188</v>
      </c>
      <c r="AN269" s="11" t="s">
        <v>3016</v>
      </c>
      <c r="AO269" s="11" t="s">
        <v>228</v>
      </c>
      <c r="AP269" s="11" t="s">
        <v>422</v>
      </c>
      <c r="AQ269" s="10" t="s">
        <v>2146</v>
      </c>
      <c r="AR269"/>
      <c r="AS269"/>
      <c r="AT269" s="13" t="s">
        <v>3017</v>
      </c>
      <c r="AU269" s="14" t="s">
        <v>3018</v>
      </c>
      <c r="AV269"/>
      <c r="AW269" s="14" t="s">
        <v>246</v>
      </c>
      <c r="AX269"/>
      <c r="AY269"/>
      <c r="AZ269" s="14" t="s">
        <v>2180</v>
      </c>
      <c r="BA269" s="14" t="s">
        <v>374</v>
      </c>
      <c r="BB269" s="13" t="s">
        <v>3019</v>
      </c>
      <c r="BC269" s="18">
        <v>954</v>
      </c>
      <c r="BD269" s="18">
        <v>496</v>
      </c>
      <c r="BE269" s="18">
        <v>2150</v>
      </c>
      <c r="BF269" s="18">
        <v>954</v>
      </c>
      <c r="BG269" s="18">
        <v>496</v>
      </c>
      <c r="BH269" s="18">
        <v>2150</v>
      </c>
      <c r="BI269" s="18">
        <v>5</v>
      </c>
      <c r="BJ269" s="18">
        <v>1</v>
      </c>
      <c r="BK269" s="18" t="s">
        <v>1800</v>
      </c>
      <c r="BL269" s="18">
        <v>20</v>
      </c>
      <c r="BM269" s="18" t="s">
        <v>1053</v>
      </c>
      <c r="BN269" s="18" t="s">
        <v>3459</v>
      </c>
      <c r="BO269" s="18">
        <v>954</v>
      </c>
      <c r="BP269" s="18">
        <v>234</v>
      </c>
      <c r="BQ269" s="18">
        <v>2310</v>
      </c>
      <c r="BR269" s="18">
        <v>6</v>
      </c>
      <c r="BS269" s="18">
        <v>1</v>
      </c>
      <c r="BT269" s="18" t="s">
        <v>3459</v>
      </c>
      <c r="BU269" s="8">
        <v>32256</v>
      </c>
      <c r="BV269" s="18" t="s">
        <v>3456</v>
      </c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 s="18" t="s">
        <v>40</v>
      </c>
      <c r="DS269"/>
      <c r="DT269"/>
      <c r="DU269" s="1">
        <v>2010</v>
      </c>
      <c r="DV269" s="20" t="s">
        <v>3513</v>
      </c>
      <c r="DW269" s="20" t="s">
        <v>3394</v>
      </c>
      <c r="DX269" s="20" t="s">
        <v>3572</v>
      </c>
      <c r="DY269" s="1">
        <v>51</v>
      </c>
      <c r="DZ269" s="1">
        <v>8300</v>
      </c>
      <c r="EA269" s="1">
        <v>620</v>
      </c>
      <c r="EB269" s="1">
        <v>0</v>
      </c>
      <c r="EC269" s="1">
        <v>1300</v>
      </c>
      <c r="ED269" s="1">
        <v>998</v>
      </c>
      <c r="EE269" s="1">
        <v>0</v>
      </c>
      <c r="EF269" s="1">
        <v>998</v>
      </c>
      <c r="EG269" s="1">
        <v>400</v>
      </c>
      <c r="EH269" s="1">
        <v>998</v>
      </c>
      <c r="EI269" s="1">
        <v>1</v>
      </c>
      <c r="EJ269"/>
      <c r="EK269" s="1">
        <v>7470</v>
      </c>
      <c r="EL269" s="1">
        <v>4</v>
      </c>
      <c r="EM269" s="1">
        <v>9130</v>
      </c>
      <c r="EN269" s="1">
        <v>177</v>
      </c>
      <c r="EO269" s="18">
        <v>10.01</v>
      </c>
      <c r="EP269" s="18" t="s">
        <v>266</v>
      </c>
      <c r="EQ269"/>
      <c r="ER269"/>
      <c r="ES269"/>
      <c r="ET269"/>
      <c r="EU269"/>
      <c r="EV269"/>
      <c r="EW269"/>
      <c r="EX269" s="1">
        <v>8275</v>
      </c>
      <c r="EY269"/>
      <c r="EZ269" s="1">
        <v>8275</v>
      </c>
      <c r="FA269"/>
      <c r="FB269"/>
      <c r="FC269" s="17" t="s">
        <v>3462</v>
      </c>
      <c r="FD269"/>
      <c r="FE269"/>
      <c r="FF269" s="1">
        <v>176.79</v>
      </c>
      <c r="FG269" s="1" t="n">
        <f si="16" t="shared"/>
        <v>177.0</v>
      </c>
      <c r="FH269"/>
      <c r="FI269"/>
      <c r="FJ269"/>
      <c r="FK269"/>
    </row>
    <row r="270" spans="1:167">
      <c r="A270" s="18" t="s">
        <v>266</v>
      </c>
      <c r="B270" s="17" t="s">
        <v>1069</v>
      </c>
      <c r="C270"/>
      <c r="D270" s="18" t="s">
        <v>161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 s="14" t="s">
        <v>308</v>
      </c>
      <c r="AH270" s="14" t="s">
        <v>307</v>
      </c>
      <c r="AI270" s="14" t="s">
        <v>3229</v>
      </c>
      <c r="AJ270"/>
      <c r="AK270" s="5" t="s">
        <v>3529</v>
      </c>
      <c r="AL270" s="14" t="s">
        <v>143</v>
      </c>
      <c r="AM270" s="14" t="s">
        <v>356</v>
      </c>
      <c r="AN270" s="14" t="s">
        <v>3230</v>
      </c>
      <c r="AO270" s="14" t="s">
        <v>216</v>
      </c>
      <c r="AP270" s="14" t="s">
        <v>148</v>
      </c>
      <c r="AQ270" s="12" t="s">
        <v>1876</v>
      </c>
      <c r="AR270"/>
      <c r="AS270"/>
      <c r="AT270" s="13" t="s">
        <v>2169</v>
      </c>
      <c r="AU270" s="14" t="s">
        <v>3231</v>
      </c>
      <c r="AV270"/>
      <c r="AW270" s="14" t="s">
        <v>306</v>
      </c>
      <c r="AX270"/>
      <c r="AY270"/>
      <c r="AZ270" s="14" t="s">
        <v>3226</v>
      </c>
      <c r="BA270" s="14" t="s">
        <v>3227</v>
      </c>
      <c r="BB270" s="13" t="s">
        <v>3232</v>
      </c>
      <c r="BC270" s="1">
        <v>404</v>
      </c>
      <c r="BD270" s="18">
        <v>497</v>
      </c>
      <c r="BE270" s="18">
        <v>2151</v>
      </c>
      <c r="BF270" s="1">
        <v>404</v>
      </c>
      <c r="BG270" s="18">
        <v>497</v>
      </c>
      <c r="BH270" s="18">
        <v>2151</v>
      </c>
      <c r="BI270" s="18">
        <v>6</v>
      </c>
      <c r="BJ270" s="18">
        <v>2</v>
      </c>
      <c r="BK270" s="18" t="s">
        <v>1051</v>
      </c>
      <c r="BL270" s="18">
        <v>25</v>
      </c>
      <c r="BM270" s="18" t="s">
        <v>3457</v>
      </c>
      <c r="BN270" s="18" t="s">
        <v>3459</v>
      </c>
      <c r="BO270" s="18">
        <v>954</v>
      </c>
      <c r="BP270" s="18">
        <v>234</v>
      </c>
      <c r="BQ270" s="18">
        <v>1643</v>
      </c>
      <c r="BR270" s="18">
        <v>6</v>
      </c>
      <c r="BS270" s="18">
        <v>1</v>
      </c>
      <c r="BT270" s="18" t="s">
        <v>3459</v>
      </c>
      <c r="BU270" s="8">
        <v>34797.399999999994</v>
      </c>
      <c r="BV270" s="18" t="s">
        <v>3456</v>
      </c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 s="18" t="s">
        <v>40</v>
      </c>
      <c r="DS270"/>
      <c r="DT270"/>
      <c r="DU270" s="1">
        <v>2014</v>
      </c>
      <c r="DV270" s="20" t="s">
        <v>3508</v>
      </c>
      <c r="DW270" s="20" t="s">
        <v>3382</v>
      </c>
      <c r="DX270" s="20" t="s">
        <v>3563</v>
      </c>
      <c r="DY270" s="1">
        <v>72</v>
      </c>
      <c r="DZ270" s="1">
        <v>28342</v>
      </c>
      <c r="EA270" s="1">
        <v>2033</v>
      </c>
      <c r="EB270" s="1">
        <v>0</v>
      </c>
      <c r="EC270" s="1">
        <v>7100</v>
      </c>
      <c r="ED270" s="1">
        <v>0</v>
      </c>
      <c r="EE270" s="1">
        <v>0</v>
      </c>
      <c r="EF270" s="1">
        <v>0</v>
      </c>
      <c r="EG270" s="1">
        <v>450</v>
      </c>
      <c r="EH270" s="1">
        <v>0</v>
      </c>
      <c r="EI270" s="1">
        <v>0</v>
      </c>
      <c r="EJ270"/>
      <c r="EK270" s="1">
        <v>25507.8</v>
      </c>
      <c r="EL270" s="1">
        <v>3</v>
      </c>
      <c r="EM270" s="1">
        <v>31176.2</v>
      </c>
      <c r="EN270" s="1">
        <v>362</v>
      </c>
      <c r="EO270" s="18">
        <v>12.5</v>
      </c>
      <c r="EP270" s="18" t="s">
        <v>266</v>
      </c>
      <c r="EQ270"/>
      <c r="ER270"/>
      <c r="ES270"/>
      <c r="ET270"/>
      <c r="EU270"/>
      <c r="EV270"/>
      <c r="EW270"/>
      <c r="EX270" s="1">
        <v>24705.53</v>
      </c>
      <c r="EY270"/>
      <c r="EZ270" s="1">
        <v>25842</v>
      </c>
      <c r="FA270"/>
      <c r="FB270"/>
      <c r="FC270" s="17" t="s">
        <v>3462</v>
      </c>
      <c r="FD270"/>
      <c r="FE270"/>
      <c r="FF270" s="1">
        <v>361.85</v>
      </c>
      <c r="FG270" s="1" t="n">
        <f si="16" t="shared"/>
        <v>362.0</v>
      </c>
      <c r="FH270"/>
      <c r="FI270"/>
      <c r="FJ270"/>
      <c r="FK270"/>
    </row>
    <row r="271" spans="1:167">
      <c r="A271" s="18" t="s">
        <v>266</v>
      </c>
      <c r="B271" s="17" t="s">
        <v>1069</v>
      </c>
      <c r="C271"/>
      <c r="D271" s="18" t="s">
        <v>161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 s="14" t="s">
        <v>2834</v>
      </c>
      <c r="AH271" s="14" t="s">
        <v>251</v>
      </c>
      <c r="AI271" s="14" t="s">
        <v>2835</v>
      </c>
      <c r="AJ271"/>
      <c r="AK271" s="5" t="s">
        <v>3529</v>
      </c>
      <c r="AL271" s="14" t="s">
        <v>143</v>
      </c>
      <c r="AM271" s="14" t="s">
        <v>206</v>
      </c>
      <c r="AN271" s="11" t="s">
        <v>2836</v>
      </c>
      <c r="AO271" s="11" t="s">
        <v>216</v>
      </c>
      <c r="AP271" s="11" t="s">
        <v>201</v>
      </c>
      <c r="AQ271" s="10" t="s">
        <v>1955</v>
      </c>
      <c r="AR271"/>
      <c r="AS271"/>
      <c r="AT271" s="13" t="s">
        <v>2837</v>
      </c>
      <c r="AU271" s="14" t="s">
        <v>2838</v>
      </c>
      <c r="AV271"/>
      <c r="AW271"/>
      <c r="AX271"/>
      <c r="AY271"/>
      <c r="AZ271" s="14" t="s">
        <v>2839</v>
      </c>
      <c r="BA271" s="14" t="s">
        <v>370</v>
      </c>
      <c r="BB271" s="13" t="s">
        <v>2840</v>
      </c>
      <c r="BC271" s="18">
        <v>954</v>
      </c>
      <c r="BD271" s="18">
        <v>498</v>
      </c>
      <c r="BE271" s="18">
        <v>2152</v>
      </c>
      <c r="BF271" s="18">
        <v>954</v>
      </c>
      <c r="BG271" s="18">
        <v>498</v>
      </c>
      <c r="BH271" s="18">
        <v>2152</v>
      </c>
      <c r="BI271" s="1">
        <v>4.7174638487207998</v>
      </c>
      <c r="BJ271" s="18">
        <v>3</v>
      </c>
      <c r="BK271" s="18" t="s">
        <v>1052</v>
      </c>
      <c r="BL271" s="18">
        <v>30</v>
      </c>
      <c r="BM271" s="18" t="s">
        <v>1053</v>
      </c>
      <c r="BN271" s="18" t="s">
        <v>3459</v>
      </c>
      <c r="BO271" s="18">
        <v>954</v>
      </c>
      <c r="BP271" s="18">
        <v>234</v>
      </c>
      <c r="BQ271" s="18">
        <v>1156</v>
      </c>
      <c r="BR271" s="18">
        <v>6</v>
      </c>
      <c r="BS271" s="18">
        <v>1</v>
      </c>
      <c r="BT271" s="18" t="s">
        <v>3459</v>
      </c>
      <c r="BU271" s="8">
        <v>60000</v>
      </c>
      <c r="BV271" s="18" t="s">
        <v>3456</v>
      </c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 s="18" t="s">
        <v>40</v>
      </c>
      <c r="DS271"/>
      <c r="DT271"/>
      <c r="DU271" s="1">
        <v>2015</v>
      </c>
      <c r="DV271" s="20" t="s">
        <v>3508</v>
      </c>
      <c r="DW271" s="20" t="s">
        <v>3407</v>
      </c>
      <c r="DX271" s="20" t="s">
        <v>3536</v>
      </c>
      <c r="DY271" s="1">
        <v>75</v>
      </c>
      <c r="DZ271" s="1">
        <v>39108</v>
      </c>
      <c r="EA271" s="1">
        <v>300</v>
      </c>
      <c r="EB271" s="1">
        <v>0</v>
      </c>
      <c r="EC271" s="1">
        <v>0</v>
      </c>
      <c r="ED271" s="1">
        <v>649</v>
      </c>
      <c r="EE271" s="1">
        <v>0</v>
      </c>
      <c r="EF271" s="1">
        <v>649</v>
      </c>
      <c r="EG271" s="1">
        <v>500</v>
      </c>
      <c r="EH271" s="1">
        <v>649</v>
      </c>
      <c r="EI271" s="1">
        <v>399</v>
      </c>
      <c r="EJ271"/>
      <c r="EK271" s="1">
        <v>35197.199999999997</v>
      </c>
      <c r="EL271" s="1">
        <v>4</v>
      </c>
      <c r="EM271" s="1">
        <v>43018.8</v>
      </c>
      <c r="EN271" s="1">
        <v>546</v>
      </c>
      <c r="EO271" s="18">
        <v>10.01</v>
      </c>
      <c r="EP271" s="18" t="s">
        <v>266</v>
      </c>
      <c r="EQ271"/>
      <c r="ER271"/>
      <c r="ES271"/>
      <c r="ET271"/>
      <c r="EU271"/>
      <c r="EV271"/>
      <c r="EW271"/>
      <c r="EX271" s="1">
        <v>7093</v>
      </c>
      <c r="EY271"/>
      <c r="EZ271" s="1">
        <v>0</v>
      </c>
      <c r="FA271"/>
      <c r="FB271"/>
      <c r="FC271" s="17" t="s">
        <v>3462</v>
      </c>
      <c r="FD271"/>
      <c r="FE271"/>
      <c r="FF271" s="1">
        <v>545.96</v>
      </c>
      <c r="FG271" s="1" t="n">
        <f si="16" t="shared"/>
        <v>546.0</v>
      </c>
      <c r="FH271"/>
      <c r="FI271"/>
      <c r="FJ271"/>
      <c r="FK271"/>
    </row>
    <row r="272" spans="1:167">
      <c r="A272" s="18" t="s">
        <v>266</v>
      </c>
      <c r="B272" s="17" t="s">
        <v>1069</v>
      </c>
      <c r="C272" s="26">
        <v>32127</v>
      </c>
      <c r="D272" s="18" t="s">
        <v>161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 s="14" t="s">
        <v>245</v>
      </c>
      <c r="AH272" s="14" t="s">
        <v>252</v>
      </c>
      <c r="AI272" s="14" t="s">
        <v>2289</v>
      </c>
      <c r="AJ272"/>
      <c r="AK272" s="5" t="s">
        <v>3529</v>
      </c>
      <c r="AL272" s="14" t="s">
        <v>143</v>
      </c>
      <c r="AM272" s="14" t="s">
        <v>203</v>
      </c>
      <c r="AN272" s="11" t="s">
        <v>2290</v>
      </c>
      <c r="AO272" s="11" t="s">
        <v>201</v>
      </c>
      <c r="AP272" s="11" t="s">
        <v>1071</v>
      </c>
      <c r="AQ272" s="10" t="s">
        <v>1871</v>
      </c>
      <c r="AR272"/>
      <c r="AS272"/>
      <c r="AT272" s="13" t="s">
        <v>2291</v>
      </c>
      <c r="AU272" s="14" t="s">
        <v>2292</v>
      </c>
      <c r="AV272"/>
      <c r="AW272"/>
      <c r="AX272"/>
      <c r="AY272"/>
      <c r="AZ272" s="14" t="s">
        <v>2293</v>
      </c>
      <c r="BA272" s="14" t="s">
        <v>370</v>
      </c>
      <c r="BB272" s="13" t="s">
        <v>2294</v>
      </c>
      <c r="BC272" s="1">
        <v>706</v>
      </c>
      <c r="BD272" s="18">
        <v>499</v>
      </c>
      <c r="BE272" s="18">
        <v>2153</v>
      </c>
      <c r="BF272" s="1">
        <v>706</v>
      </c>
      <c r="BG272" s="18">
        <v>499</v>
      </c>
      <c r="BH272" s="18">
        <v>2153</v>
      </c>
      <c r="BI272" s="18">
        <v>9</v>
      </c>
      <c r="BJ272" s="18">
        <v>3</v>
      </c>
      <c r="BK272" s="18" t="s">
        <v>1052</v>
      </c>
      <c r="BL272" s="18">
        <v>35</v>
      </c>
      <c r="BM272" s="18" t="s">
        <v>1801</v>
      </c>
      <c r="BN272" s="18" t="s">
        <v>3459</v>
      </c>
      <c r="BO272" s="18">
        <v>954</v>
      </c>
      <c r="BP272" s="18">
        <v>234</v>
      </c>
      <c r="BQ272" s="18">
        <v>2321</v>
      </c>
      <c r="BR272" s="18">
        <v>6</v>
      </c>
      <c r="BS272" s="18">
        <v>1</v>
      </c>
      <c r="BT272" s="18" t="s">
        <v>3459</v>
      </c>
      <c r="BU272" s="8">
        <v>91200</v>
      </c>
      <c r="BV272" s="18" t="s">
        <v>3456</v>
      </c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 s="18" t="s">
        <v>40</v>
      </c>
      <c r="DS272"/>
      <c r="DT272"/>
      <c r="DU272" s="1">
        <v>2015</v>
      </c>
      <c r="DV272" s="20" t="s">
        <v>3508</v>
      </c>
      <c r="DW272" s="20" t="s">
        <v>3383</v>
      </c>
      <c r="DX272" s="20" t="s">
        <v>3562</v>
      </c>
      <c r="DY272" s="1">
        <v>72</v>
      </c>
      <c r="DZ272" s="1">
        <v>30999</v>
      </c>
      <c r="EA272" s="1">
        <v>2081</v>
      </c>
      <c r="EB272" s="1">
        <v>0</v>
      </c>
      <c r="EC272" s="1">
        <v>1000</v>
      </c>
      <c r="ED272" s="1">
        <v>590</v>
      </c>
      <c r="EE272" s="1">
        <v>0</v>
      </c>
      <c r="EF272" s="1">
        <v>590</v>
      </c>
      <c r="EG272" s="1">
        <v>550</v>
      </c>
      <c r="EH272" s="1">
        <v>590</v>
      </c>
      <c r="EI272" s="1">
        <v>0</v>
      </c>
      <c r="EJ272"/>
      <c r="EK272" s="1">
        <v>27899.1</v>
      </c>
      <c r="EL272" s="1">
        <v>6</v>
      </c>
      <c r="EM272" s="1">
        <v>34098.9</v>
      </c>
      <c r="EN272" s="1">
        <v>564</v>
      </c>
      <c r="EO272" s="18">
        <v>14.3</v>
      </c>
      <c r="EP272" s="18" t="s">
        <v>1797</v>
      </c>
      <c r="EQ272" s="18" t="s">
        <v>414</v>
      </c>
      <c r="ER272" s="1">
        <v>350</v>
      </c>
      <c r="ES272" s="1">
        <v>2005</v>
      </c>
      <c r="ET272" s="18" t="s">
        <v>1059</v>
      </c>
      <c r="EU272" s="18" t="s">
        <v>1061</v>
      </c>
      <c r="EV272" s="18" t="s">
        <v>1062</v>
      </c>
      <c r="EW272" s="1">
        <v>1500</v>
      </c>
      <c r="EX272" s="1">
        <v>33468.69</v>
      </c>
      <c r="EY272" s="18" t="s">
        <v>162</v>
      </c>
      <c r="EZ272" s="1">
        <v>35787</v>
      </c>
      <c r="FA272" s="18" t="s">
        <v>1798</v>
      </c>
      <c r="FB272"/>
      <c r="FC272" s="17" t="s">
        <v>3462</v>
      </c>
      <c r="FD272"/>
      <c r="FE272"/>
      <c r="FF272" s="1">
        <v>563.69000000000005</v>
      </c>
      <c r="FG272" s="1" t="n">
        <f si="16" t="shared"/>
        <v>564.0</v>
      </c>
      <c r="FH272"/>
      <c r="FI272"/>
      <c r="FJ272" s="18">
        <v>0</v>
      </c>
      <c r="FK272" s="1" t="n">
        <f>EW272</f>
        <v>1500.0</v>
      </c>
    </row>
    <row r="273" spans="1:167">
      <c r="A273" s="18" t="s">
        <v>266</v>
      </c>
      <c r="B273" s="17" t="s">
        <v>1069</v>
      </c>
      <c r="C273"/>
      <c r="D273" s="18" t="s">
        <v>161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 s="14" t="s">
        <v>1127</v>
      </c>
      <c r="AH273" s="14" t="s">
        <v>1849</v>
      </c>
      <c r="AI273" s="14" t="s">
        <v>1512</v>
      </c>
      <c r="AJ273"/>
      <c r="AK273" s="5" t="s">
        <v>3529</v>
      </c>
      <c r="AL273" s="14" t="s">
        <v>143</v>
      </c>
      <c r="AM273" s="14" t="s">
        <v>236</v>
      </c>
      <c r="AN273" s="11" t="s">
        <v>1513</v>
      </c>
      <c r="AO273" s="11" t="s">
        <v>144</v>
      </c>
      <c r="AP273" s="11" t="s">
        <v>144</v>
      </c>
      <c r="AQ273" s="10" t="s">
        <v>1945</v>
      </c>
      <c r="AR273"/>
      <c r="AS273"/>
      <c r="AT273" s="13" t="s">
        <v>2584</v>
      </c>
      <c r="AU273" s="14" t="s">
        <v>2585</v>
      </c>
      <c r="AV273"/>
      <c r="AW273"/>
      <c r="AX273"/>
      <c r="AY273"/>
      <c r="AZ273" s="14" t="s">
        <v>398</v>
      </c>
      <c r="BA273" s="14" t="s">
        <v>152</v>
      </c>
      <c r="BB273" s="13" t="s">
        <v>2586</v>
      </c>
      <c r="BC273" s="18">
        <v>910</v>
      </c>
      <c r="BD273" s="18">
        <v>500</v>
      </c>
      <c r="BE273" s="18">
        <v>2154</v>
      </c>
      <c r="BF273" s="18">
        <v>910</v>
      </c>
      <c r="BG273" s="18">
        <v>500</v>
      </c>
      <c r="BH273" s="18">
        <v>2154</v>
      </c>
      <c r="BI273" s="18">
        <v>8</v>
      </c>
      <c r="BJ273" s="18">
        <v>5</v>
      </c>
      <c r="BK273" s="18" t="s">
        <v>155</v>
      </c>
      <c r="BL273" s="18">
        <v>40</v>
      </c>
      <c r="BM273" s="18" t="s">
        <v>1801</v>
      </c>
      <c r="BN273" s="18" t="s">
        <v>3459</v>
      </c>
      <c r="BO273" s="18">
        <v>954</v>
      </c>
      <c r="BP273" s="18">
        <v>234</v>
      </c>
      <c r="BQ273" s="18">
        <v>1683</v>
      </c>
      <c r="BR273" s="18">
        <v>6</v>
      </c>
      <c r="BS273" s="18">
        <v>1</v>
      </c>
      <c r="BT273" s="18" t="s">
        <v>3459</v>
      </c>
      <c r="BU273" s="8">
        <v>55397.759999999995</v>
      </c>
      <c r="BV273" s="18" t="s">
        <v>3456</v>
      </c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 s="18" t="s">
        <v>40</v>
      </c>
      <c r="DS273"/>
      <c r="DT273"/>
      <c r="DU273" s="1">
        <v>2014</v>
      </c>
      <c r="DV273" s="20" t="s">
        <v>3508</v>
      </c>
      <c r="DW273" s="20" t="s">
        <v>3388</v>
      </c>
      <c r="DX273" s="20" t="s">
        <v>3559</v>
      </c>
      <c r="DY273" s="1">
        <v>75</v>
      </c>
      <c r="DZ273" s="1">
        <v>20465</v>
      </c>
      <c r="EA273" s="1">
        <v>299</v>
      </c>
      <c r="EB273" s="1">
        <v>0</v>
      </c>
      <c r="EC273" s="1">
        <v>0</v>
      </c>
      <c r="ED273" s="1">
        <v>498</v>
      </c>
      <c r="EE273" s="1">
        <v>0</v>
      </c>
      <c r="EF273" s="1">
        <v>498</v>
      </c>
      <c r="EG273" s="1">
        <v>600</v>
      </c>
      <c r="EH273" s="1">
        <v>498</v>
      </c>
      <c r="EI273" s="1">
        <v>589</v>
      </c>
      <c r="EJ273"/>
      <c r="EK273" s="1">
        <v>18418.5</v>
      </c>
      <c r="EL273" s="1">
        <v>4</v>
      </c>
      <c r="EM273" s="1">
        <v>22511.5</v>
      </c>
      <c r="EN273" s="1">
        <v>467</v>
      </c>
      <c r="EO273" s="18">
        <v>10.01</v>
      </c>
      <c r="EP273" s="18" t="s">
        <v>266</v>
      </c>
      <c r="EQ273"/>
      <c r="ER273"/>
      <c r="ES273"/>
      <c r="ET273"/>
      <c r="EU273"/>
      <c r="EV273"/>
      <c r="EW273"/>
      <c r="EX273" s="1">
        <v>18200</v>
      </c>
      <c r="EY273"/>
      <c r="EZ273" s="1">
        <v>0</v>
      </c>
      <c r="FA273"/>
      <c r="FB273"/>
      <c r="FC273" s="17" t="s">
        <v>3462</v>
      </c>
      <c r="FD273"/>
      <c r="FE273"/>
      <c r="FF273" s="1">
        <v>467.27</v>
      </c>
      <c r="FG273" s="1" t="n">
        <f si="16" t="shared"/>
        <v>467.0</v>
      </c>
      <c r="FH273"/>
      <c r="FI273"/>
      <c r="FJ273"/>
      <c r="FK273"/>
    </row>
    <row r="274" spans="1:167">
      <c r="A274" s="18" t="s">
        <v>266</v>
      </c>
      <c r="B274" s="17" t="s">
        <v>1069</v>
      </c>
      <c r="C274" s="26" t="s">
        <v>3460</v>
      </c>
      <c r="D274" s="18" t="s">
        <v>161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 s="14" t="s">
        <v>1469</v>
      </c>
      <c r="AH274"/>
      <c r="AI274" s="14" t="s">
        <v>321</v>
      </c>
      <c r="AJ274" s="14" t="s">
        <v>683</v>
      </c>
      <c r="AK274" s="5" t="s">
        <v>3529</v>
      </c>
      <c r="AL274" s="14" t="s">
        <v>143</v>
      </c>
      <c r="AM274" s="14" t="s">
        <v>172</v>
      </c>
      <c r="AN274" s="11" t="s">
        <v>3113</v>
      </c>
      <c r="AO274" s="11" t="s">
        <v>154</v>
      </c>
      <c r="AP274" s="11" t="s">
        <v>220</v>
      </c>
      <c r="AQ274" s="12" t="s">
        <v>2281</v>
      </c>
      <c r="AR274"/>
      <c r="AS274"/>
      <c r="AT274" s="13" t="s">
        <v>3114</v>
      </c>
      <c r="AU274" s="14" t="s">
        <v>3115</v>
      </c>
      <c r="AV274"/>
      <c r="AW274"/>
      <c r="AX274"/>
      <c r="AY274"/>
      <c r="AZ274" s="14" t="s">
        <v>282</v>
      </c>
      <c r="BA274" s="14" t="s">
        <v>374</v>
      </c>
      <c r="BB274" s="13" t="s">
        <v>3116</v>
      </c>
      <c r="BC274" s="18">
        <v>954</v>
      </c>
      <c r="BD274" s="18">
        <v>501</v>
      </c>
      <c r="BE274" s="18">
        <v>2155</v>
      </c>
      <c r="BF274" s="18">
        <v>954</v>
      </c>
      <c r="BG274" s="18">
        <v>501</v>
      </c>
      <c r="BH274" s="18">
        <v>2155</v>
      </c>
      <c r="BI274" s="18">
        <v>5</v>
      </c>
      <c r="BJ274" s="18">
        <v>1</v>
      </c>
      <c r="BK274" s="18" t="s">
        <v>1800</v>
      </c>
      <c r="BL274" s="18">
        <v>45</v>
      </c>
      <c r="BM274" s="18" t="s">
        <v>3457</v>
      </c>
      <c r="BN274" s="18" t="s">
        <v>3459</v>
      </c>
      <c r="BO274" s="18">
        <v>954</v>
      </c>
      <c r="BP274" s="18">
        <v>234</v>
      </c>
      <c r="BQ274" s="18">
        <v>1850</v>
      </c>
      <c r="BR274" s="18">
        <v>6</v>
      </c>
      <c r="BS274" s="18">
        <v>1</v>
      </c>
      <c r="BT274" s="18" t="s">
        <v>3459</v>
      </c>
      <c r="BU274" s="8">
        <v>64359.96</v>
      </c>
      <c r="BV274" s="18" t="s">
        <v>3456</v>
      </c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 s="18" t="s">
        <v>40</v>
      </c>
      <c r="DS274"/>
      <c r="DT274"/>
      <c r="DU274" s="1">
        <v>2014</v>
      </c>
      <c r="DV274" s="20" t="s">
        <v>3508</v>
      </c>
      <c r="DW274" s="20" t="s">
        <v>3387</v>
      </c>
      <c r="DX274" s="20" t="s">
        <v>3569</v>
      </c>
      <c r="DY274" s="1">
        <v>72</v>
      </c>
      <c r="DZ274" s="1">
        <v>25949</v>
      </c>
      <c r="EA274" s="1">
        <v>756</v>
      </c>
      <c r="EB274" s="1">
        <v>0</v>
      </c>
      <c r="EC274" s="1">
        <v>500</v>
      </c>
      <c r="ED274" s="1">
        <v>0</v>
      </c>
      <c r="EE274" s="1">
        <v>0</v>
      </c>
      <c r="EF274" s="1">
        <v>2583</v>
      </c>
      <c r="EG274" s="1">
        <v>650</v>
      </c>
      <c r="EH274" s="1">
        <v>2583</v>
      </c>
      <c r="EI274" s="1">
        <v>699</v>
      </c>
      <c r="EJ274"/>
      <c r="EK274" s="1">
        <v>23354.1</v>
      </c>
      <c r="EL274" s="1">
        <v>4</v>
      </c>
      <c r="EM274" s="1">
        <v>28543.9</v>
      </c>
      <c r="EN274" s="1">
        <v>411</v>
      </c>
      <c r="EO274" s="18">
        <v>10.01</v>
      </c>
      <c r="EP274" s="18" t="s">
        <v>266</v>
      </c>
      <c r="EQ274"/>
      <c r="ER274"/>
      <c r="ES274"/>
      <c r="ET274"/>
      <c r="EU274"/>
      <c r="EV274"/>
      <c r="EW274"/>
      <c r="EX274" s="1">
        <v>29328.92</v>
      </c>
      <c r="EY274"/>
      <c r="EZ274" s="1">
        <v>31620</v>
      </c>
      <c r="FA274"/>
      <c r="FB274"/>
      <c r="FC274" s="17" t="s">
        <v>3462</v>
      </c>
      <c r="FD274"/>
      <c r="FE274"/>
      <c r="FF274" s="1">
        <v>410.61</v>
      </c>
      <c r="FG274" s="1" t="n">
        <f si="16" t="shared"/>
        <v>411.0</v>
      </c>
      <c r="FH274"/>
      <c r="FI274"/>
      <c r="FJ274"/>
      <c r="FK274"/>
    </row>
    <row r="275" spans="1:167">
      <c r="A275" s="18" t="s">
        <v>266</v>
      </c>
      <c r="B275" s="17" t="s">
        <v>1069</v>
      </c>
      <c r="C275"/>
      <c r="D275" s="18" t="s">
        <v>161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 s="14" t="s">
        <v>295</v>
      </c>
      <c r="AH275" s="14" t="s">
        <v>142</v>
      </c>
      <c r="AI275" s="14" t="s">
        <v>2661</v>
      </c>
      <c r="AJ275"/>
      <c r="AK275" s="5" t="s">
        <v>3529</v>
      </c>
      <c r="AL275" s="14" t="s">
        <v>143</v>
      </c>
      <c r="AM275" s="14" t="s">
        <v>190</v>
      </c>
      <c r="AN275" s="11" t="s">
        <v>2662</v>
      </c>
      <c r="AO275" s="11" t="s">
        <v>238</v>
      </c>
      <c r="AP275" s="11" t="s">
        <v>238</v>
      </c>
      <c r="AQ275" s="10" t="s">
        <v>1854</v>
      </c>
      <c r="AR275"/>
      <c r="AS275"/>
      <c r="AT275" s="13" t="s">
        <v>2215</v>
      </c>
      <c r="AU275" s="14" t="s">
        <v>2663</v>
      </c>
      <c r="AV275"/>
      <c r="AW275"/>
      <c r="AX275"/>
      <c r="AY275"/>
      <c r="AZ275" s="14" t="s">
        <v>918</v>
      </c>
      <c r="BA275" s="14" t="s">
        <v>374</v>
      </c>
      <c r="BB275" s="13" t="s">
        <v>2664</v>
      </c>
      <c r="BC275" s="18">
        <v>954</v>
      </c>
      <c r="BD275" s="18">
        <v>502</v>
      </c>
      <c r="BE275" s="18">
        <v>2156</v>
      </c>
      <c r="BF275" s="18">
        <v>954</v>
      </c>
      <c r="BG275" s="18">
        <v>502</v>
      </c>
      <c r="BH275" s="18">
        <v>2156</v>
      </c>
      <c r="BI275" s="18">
        <v>9</v>
      </c>
      <c r="BJ275" s="18">
        <v>5</v>
      </c>
      <c r="BK275" s="18" t="s">
        <v>155</v>
      </c>
      <c r="BL275" s="18">
        <v>50</v>
      </c>
      <c r="BM275" s="18" t="s">
        <v>3457</v>
      </c>
      <c r="BN275" s="18" t="s">
        <v>3459</v>
      </c>
      <c r="BO275" s="18">
        <v>954</v>
      </c>
      <c r="BP275" s="18">
        <v>234</v>
      </c>
      <c r="BQ275" s="18">
        <v>2098</v>
      </c>
      <c r="BR275" s="18">
        <v>6</v>
      </c>
      <c r="BS275" s="18">
        <v>1</v>
      </c>
      <c r="BT275" s="18" t="s">
        <v>3459</v>
      </c>
      <c r="BU275" s="8">
        <v>75000</v>
      </c>
      <c r="BV275" s="18" t="s">
        <v>3456</v>
      </c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 s="18" t="s">
        <v>40</v>
      </c>
      <c r="DS275"/>
      <c r="DT275"/>
      <c r="DU275" s="1">
        <v>2010</v>
      </c>
      <c r="DV275" s="20" t="s">
        <v>3516</v>
      </c>
      <c r="DW275" s="20" t="s">
        <v>3414</v>
      </c>
      <c r="DX275" s="20" t="s">
        <v>3440</v>
      </c>
      <c r="DY275" s="1">
        <v>60</v>
      </c>
      <c r="DZ275" s="1">
        <v>13850</v>
      </c>
      <c r="EA275" s="1">
        <v>805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700</v>
      </c>
      <c r="EH275" s="1">
        <v>0</v>
      </c>
      <c r="EI275" s="1">
        <v>688</v>
      </c>
      <c r="EJ275"/>
      <c r="EK275" s="1">
        <v>12465</v>
      </c>
      <c r="EL275" s="1">
        <v>3</v>
      </c>
      <c r="EM275" s="1">
        <v>15235</v>
      </c>
      <c r="EN275" s="1">
        <v>196</v>
      </c>
      <c r="EO275" s="18">
        <v>12.5</v>
      </c>
      <c r="EP275" s="18" t="s">
        <v>266</v>
      </c>
      <c r="EQ275"/>
      <c r="ER275"/>
      <c r="ES275"/>
      <c r="ET275"/>
      <c r="EU275"/>
      <c r="EV275"/>
      <c r="EW275"/>
      <c r="EX275" s="1">
        <v>9350</v>
      </c>
      <c r="EY275"/>
      <c r="EZ275" s="1">
        <v>9350</v>
      </c>
      <c r="FA275"/>
      <c r="FB275"/>
      <c r="FC275" s="17" t="s">
        <v>3462</v>
      </c>
      <c r="FD275"/>
      <c r="FE275"/>
      <c r="FF275" s="1">
        <v>196.25</v>
      </c>
      <c r="FG275" s="1" t="n">
        <f si="16" t="shared"/>
        <v>196.0</v>
      </c>
      <c r="FH275"/>
      <c r="FI275"/>
      <c r="FJ275"/>
      <c r="FK275"/>
    </row>
    <row r="276" spans="1:167">
      <c r="A276" s="18" t="s">
        <v>266</v>
      </c>
      <c r="B276" s="17" t="s">
        <v>1069</v>
      </c>
      <c r="C276"/>
      <c r="D276" s="18" t="s">
        <v>161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 s="14" t="s">
        <v>1101</v>
      </c>
      <c r="AH276"/>
      <c r="AI276" s="14" t="s">
        <v>1571</v>
      </c>
      <c r="AJ276"/>
      <c r="AK276" s="5" t="s">
        <v>3529</v>
      </c>
      <c r="AL276" s="14" t="s">
        <v>143</v>
      </c>
      <c r="AM276" s="14" t="s">
        <v>1147</v>
      </c>
      <c r="AN276" s="11" t="s">
        <v>1413</v>
      </c>
      <c r="AO276" s="11" t="s">
        <v>422</v>
      </c>
      <c r="AP276" s="11" t="s">
        <v>1855</v>
      </c>
      <c r="AQ276" s="10" t="s">
        <v>1866</v>
      </c>
      <c r="AR276"/>
      <c r="AS276"/>
      <c r="AT276" s="13" t="s">
        <v>1982</v>
      </c>
      <c r="AU276" s="14" t="s">
        <v>1983</v>
      </c>
      <c r="AV276"/>
      <c r="AW276"/>
      <c r="AX276"/>
      <c r="AY276"/>
      <c r="AZ276" s="14" t="s">
        <v>1190</v>
      </c>
      <c r="BA276" s="14" t="s">
        <v>391</v>
      </c>
      <c r="BB276" s="13" t="s">
        <v>1984</v>
      </c>
      <c r="BC276" s="18">
        <v>954</v>
      </c>
      <c r="BD276" s="18">
        <v>503</v>
      </c>
      <c r="BE276" s="18">
        <v>2157</v>
      </c>
      <c r="BF276" s="18">
        <v>954</v>
      </c>
      <c r="BG276" s="18">
        <v>503</v>
      </c>
      <c r="BH276" s="18">
        <v>2157</v>
      </c>
      <c r="BI276" s="1">
        <v>4.6907675194660801</v>
      </c>
      <c r="BJ276" s="18">
        <v>3</v>
      </c>
      <c r="BK276" s="18" t="s">
        <v>1052</v>
      </c>
      <c r="BL276" s="18">
        <v>55</v>
      </c>
      <c r="BM276" s="18" t="s">
        <v>3457</v>
      </c>
      <c r="BN276" s="18" t="s">
        <v>3459</v>
      </c>
      <c r="BO276" s="18">
        <v>954</v>
      </c>
      <c r="BP276" s="18">
        <v>234</v>
      </c>
      <c r="BQ276" s="18">
        <v>1559</v>
      </c>
      <c r="BR276" s="18">
        <v>6</v>
      </c>
      <c r="BS276" s="18">
        <v>1</v>
      </c>
      <c r="BT276" s="18" t="s">
        <v>3459</v>
      </c>
      <c r="BU276" s="8">
        <v>4500</v>
      </c>
      <c r="BV276" s="18" t="s">
        <v>3456</v>
      </c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 s="18" t="s">
        <v>40</v>
      </c>
      <c r="DS276"/>
      <c r="DT276"/>
      <c r="DU276" s="1">
        <v>2014</v>
      </c>
      <c r="DV276" s="20" t="s">
        <v>3508</v>
      </c>
      <c r="DW276" s="20" t="s">
        <v>3382</v>
      </c>
      <c r="DX276" s="20" t="s">
        <v>3563</v>
      </c>
      <c r="DY276" s="1">
        <v>75</v>
      </c>
      <c r="DZ276" s="1">
        <v>29825</v>
      </c>
      <c r="EA276" s="1">
        <v>0</v>
      </c>
      <c r="EB276" s="1">
        <v>0</v>
      </c>
      <c r="EC276" s="1">
        <v>0</v>
      </c>
      <c r="ED276" s="1">
        <v>399</v>
      </c>
      <c r="EE276" s="1">
        <v>0</v>
      </c>
      <c r="EF276" s="1">
        <v>399</v>
      </c>
      <c r="EG276" s="1">
        <v>750</v>
      </c>
      <c r="EH276" s="1">
        <v>399</v>
      </c>
      <c r="EI276" s="1">
        <v>0</v>
      </c>
      <c r="EJ276"/>
      <c r="EK276" s="1">
        <v>26842.5</v>
      </c>
      <c r="EL276" s="1">
        <v>2</v>
      </c>
      <c r="EM276" s="1">
        <v>32807.5</v>
      </c>
      <c r="EN276" s="1">
        <v>537</v>
      </c>
      <c r="EO276" s="18">
        <v>9.99</v>
      </c>
      <c r="EP276" s="18" t="s">
        <v>1797</v>
      </c>
      <c r="EQ276" s="18" t="s">
        <v>414</v>
      </c>
      <c r="ER276" s="1">
        <v>350</v>
      </c>
      <c r="ES276" s="1">
        <v>2005</v>
      </c>
      <c r="ET276" s="18" t="s">
        <v>1059</v>
      </c>
      <c r="EU276" s="18" t="s">
        <v>1061</v>
      </c>
      <c r="EV276" s="18" t="s">
        <v>1062</v>
      </c>
      <c r="EW276" s="1">
        <v>1500</v>
      </c>
      <c r="EX276" s="1">
        <v>29261.53</v>
      </c>
      <c r="EY276" s="18" t="s">
        <v>162</v>
      </c>
      <c r="EZ276" s="1">
        <v>30532</v>
      </c>
      <c r="FA276" s="18" t="s">
        <v>1798</v>
      </c>
      <c r="FB276"/>
      <c r="FC276" s="17" t="s">
        <v>3462</v>
      </c>
      <c r="FD276"/>
      <c r="FE276"/>
      <c r="FF276" s="1">
        <v>536.65</v>
      </c>
      <c r="FG276" s="1" t="n">
        <f si="16" t="shared"/>
        <v>537.0</v>
      </c>
      <c r="FH276"/>
      <c r="FI276"/>
      <c r="FJ276" s="18">
        <v>0</v>
      </c>
      <c r="FK276" s="1" t="n">
        <f ref="FK276:FK278" si="18" t="shared">EW276</f>
        <v>1500.0</v>
      </c>
    </row>
    <row r="277" spans="1:167">
      <c r="A277" s="18" t="s">
        <v>266</v>
      </c>
      <c r="B277" s="17" t="s">
        <v>1069</v>
      </c>
      <c r="C277" s="26">
        <v>32127</v>
      </c>
      <c r="D277" s="18" t="s">
        <v>161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 s="14" t="s">
        <v>308</v>
      </c>
      <c r="AH277" s="14" t="s">
        <v>249</v>
      </c>
      <c r="AI277" s="14" t="s">
        <v>3042</v>
      </c>
      <c r="AJ277"/>
      <c r="AK277" s="5" t="s">
        <v>3529</v>
      </c>
      <c r="AL277" s="14" t="s">
        <v>143</v>
      </c>
      <c r="AM277" s="14" t="s">
        <v>3043</v>
      </c>
      <c r="AN277" s="11" t="s">
        <v>3044</v>
      </c>
      <c r="AO277" s="11" t="s">
        <v>1872</v>
      </c>
      <c r="AP277" s="11" t="s">
        <v>1855</v>
      </c>
      <c r="AQ277" s="10" t="s">
        <v>1884</v>
      </c>
      <c r="AR277"/>
      <c r="AS277"/>
      <c r="AT277" s="13" t="s">
        <v>3045</v>
      </c>
      <c r="AU277" s="14" t="s">
        <v>351</v>
      </c>
      <c r="AV277"/>
      <c r="AW277"/>
      <c r="AX277"/>
      <c r="AY277"/>
      <c r="AZ277" s="14" t="s">
        <v>3033</v>
      </c>
      <c r="BA277" s="14" t="s">
        <v>370</v>
      </c>
      <c r="BB277" s="13" t="s">
        <v>3046</v>
      </c>
      <c r="BC277" s="18">
        <v>954</v>
      </c>
      <c r="BD277" s="18">
        <v>504</v>
      </c>
      <c r="BE277" s="18">
        <v>2158</v>
      </c>
      <c r="BF277" s="18">
        <v>954</v>
      </c>
      <c r="BG277" s="18">
        <v>504</v>
      </c>
      <c r="BH277" s="18">
        <v>2158</v>
      </c>
      <c r="BI277" s="18">
        <v>5</v>
      </c>
      <c r="BJ277" s="18">
        <v>3</v>
      </c>
      <c r="BK277" s="18" t="s">
        <v>1052</v>
      </c>
      <c r="BL277" s="18">
        <v>60</v>
      </c>
      <c r="BM277" s="18" t="s">
        <v>1054</v>
      </c>
      <c r="BN277" s="18" t="s">
        <v>3459</v>
      </c>
      <c r="BO277" s="18">
        <v>954</v>
      </c>
      <c r="BP277" s="18">
        <v>234</v>
      </c>
      <c r="BQ277" s="18">
        <v>2312</v>
      </c>
      <c r="BR277" s="18">
        <v>6</v>
      </c>
      <c r="BS277" s="18">
        <v>1</v>
      </c>
      <c r="BT277" s="18" t="s">
        <v>3459</v>
      </c>
      <c r="BU277" s="8">
        <v>34200</v>
      </c>
      <c r="BV277" s="18" t="s">
        <v>3456</v>
      </c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 s="18" t="s">
        <v>40</v>
      </c>
      <c r="DS277"/>
      <c r="DT277"/>
      <c r="DU277" s="1">
        <v>2015</v>
      </c>
      <c r="DV277" s="20" t="s">
        <v>3508</v>
      </c>
      <c r="DW277" s="20" t="s">
        <v>3387</v>
      </c>
      <c r="DX277" s="20" t="s">
        <v>3565</v>
      </c>
      <c r="DY277" s="1">
        <v>75</v>
      </c>
      <c r="DZ277" s="1">
        <v>23400</v>
      </c>
      <c r="EA277" s="1">
        <v>993</v>
      </c>
      <c r="EB277" s="1">
        <v>0</v>
      </c>
      <c r="EC277" s="1">
        <v>2500</v>
      </c>
      <c r="ED277" s="1">
        <v>499</v>
      </c>
      <c r="EE277" s="1">
        <v>0</v>
      </c>
      <c r="EF277" s="1">
        <v>499</v>
      </c>
      <c r="EG277" s="1">
        <v>800</v>
      </c>
      <c r="EH277" s="1">
        <v>499</v>
      </c>
      <c r="EI277" s="1">
        <v>0</v>
      </c>
      <c r="EJ277"/>
      <c r="EK277" s="1">
        <v>21060</v>
      </c>
      <c r="EL277" s="1">
        <v>1</v>
      </c>
      <c r="EM277" s="1">
        <v>25740</v>
      </c>
      <c r="EN277" s="1">
        <v>422</v>
      </c>
      <c r="EO277" s="18">
        <v>8.01</v>
      </c>
      <c r="EP277" s="18" t="s">
        <v>1797</v>
      </c>
      <c r="EQ277" s="18" t="s">
        <v>1055</v>
      </c>
      <c r="ER277" s="1">
        <v>350</v>
      </c>
      <c r="ES277" s="1">
        <v>2005</v>
      </c>
      <c r="ET277" s="18" t="s">
        <v>1059</v>
      </c>
      <c r="EU277" s="18" t="s">
        <v>1061</v>
      </c>
      <c r="EV277" s="18" t="s">
        <v>1062</v>
      </c>
      <c r="EW277" s="1">
        <v>1500</v>
      </c>
      <c r="EX277" s="1">
        <v>23429</v>
      </c>
      <c r="EY277" s="18" t="s">
        <v>162</v>
      </c>
      <c r="EZ277" s="1">
        <v>0</v>
      </c>
      <c r="FA277" s="18" t="s">
        <v>1798</v>
      </c>
      <c r="FB277"/>
      <c r="FC277" s="17" t="s">
        <v>3462</v>
      </c>
      <c r="FD277"/>
      <c r="FE277"/>
      <c r="FF277" s="1">
        <v>422.31</v>
      </c>
      <c r="FG277" s="1" t="n">
        <f si="16" t="shared"/>
        <v>422.0</v>
      </c>
      <c r="FH277"/>
      <c r="FI277"/>
      <c r="FJ277" s="18">
        <v>0</v>
      </c>
      <c r="FK277" s="1" t="n">
        <f si="18" t="shared"/>
        <v>1500.0</v>
      </c>
    </row>
    <row r="278" spans="1:167">
      <c r="A278" s="18" t="s">
        <v>266</v>
      </c>
      <c r="B278" s="17" t="s">
        <v>1069</v>
      </c>
      <c r="C278"/>
      <c r="D278" s="18" t="s">
        <v>161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 s="14" t="s">
        <v>2376</v>
      </c>
      <c r="AH278" s="14" t="s">
        <v>252</v>
      </c>
      <c r="AI278" s="14" t="s">
        <v>2726</v>
      </c>
      <c r="AJ278"/>
      <c r="AK278" s="5" t="s">
        <v>3529</v>
      </c>
      <c r="AL278" s="14" t="s">
        <v>143</v>
      </c>
      <c r="AM278" s="14" t="s">
        <v>171</v>
      </c>
      <c r="AN278" s="11" t="s">
        <v>2727</v>
      </c>
      <c r="AO278" s="11" t="s">
        <v>1872</v>
      </c>
      <c r="AP278" s="11" t="s">
        <v>187</v>
      </c>
      <c r="AQ278" s="12" t="s">
        <v>1868</v>
      </c>
      <c r="AR278"/>
      <c r="AS278"/>
      <c r="AT278" s="13" t="s">
        <v>2728</v>
      </c>
      <c r="AU278" s="14" t="s">
        <v>248</v>
      </c>
      <c r="AV278"/>
      <c r="AW278" s="14" t="s">
        <v>272</v>
      </c>
      <c r="AX278"/>
      <c r="AY278"/>
      <c r="AZ278" s="14" t="s">
        <v>2695</v>
      </c>
      <c r="BA278" s="14" t="s">
        <v>374</v>
      </c>
      <c r="BB278" s="13" t="s">
        <v>2729</v>
      </c>
      <c r="BC278" s="1">
        <v>706</v>
      </c>
      <c r="BD278" s="18">
        <v>505</v>
      </c>
      <c r="BE278" s="18">
        <v>2159</v>
      </c>
      <c r="BF278" s="1">
        <v>706</v>
      </c>
      <c r="BG278" s="18">
        <v>505</v>
      </c>
      <c r="BH278" s="18">
        <v>2159</v>
      </c>
      <c r="BI278" s="1">
        <v>4.5839822024471699</v>
      </c>
      <c r="BJ278" s="18">
        <v>4</v>
      </c>
      <c r="BK278" s="18" t="s">
        <v>1799</v>
      </c>
      <c r="BL278" s="18">
        <v>0</v>
      </c>
      <c r="BM278" s="18" t="s">
        <v>155</v>
      </c>
      <c r="BN278" s="18" t="s">
        <v>3459</v>
      </c>
      <c r="BO278" s="18">
        <v>954</v>
      </c>
      <c r="BP278" s="18">
        <v>234</v>
      </c>
      <c r="BQ278" s="18">
        <v>1758</v>
      </c>
      <c r="BR278" s="18">
        <v>6</v>
      </c>
      <c r="BS278" s="18">
        <v>1</v>
      </c>
      <c r="BT278" s="18" t="s">
        <v>3459</v>
      </c>
      <c r="BU278" s="8">
        <v>60000</v>
      </c>
      <c r="BV278" s="18" t="s">
        <v>3456</v>
      </c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 s="18" t="s">
        <v>40</v>
      </c>
      <c r="DS278"/>
      <c r="DT278"/>
      <c r="DU278" s="1">
        <v>2014</v>
      </c>
      <c r="DV278" s="20" t="s">
        <v>3508</v>
      </c>
      <c r="DW278" s="20" t="s">
        <v>3387</v>
      </c>
      <c r="DX278" s="20" t="s">
        <v>3569</v>
      </c>
      <c r="DY278" s="1">
        <v>60</v>
      </c>
      <c r="DZ278" s="1">
        <v>21900</v>
      </c>
      <c r="EA278" s="1">
        <v>1506</v>
      </c>
      <c r="EB278" s="1">
        <v>0</v>
      </c>
      <c r="EC278" s="1">
        <v>4000</v>
      </c>
      <c r="ED278" s="1">
        <v>599</v>
      </c>
      <c r="EE278" s="1">
        <v>0</v>
      </c>
      <c r="EF278" s="1">
        <v>599</v>
      </c>
      <c r="EG278"/>
      <c r="EH278" s="1">
        <v>599</v>
      </c>
      <c r="EI278" s="1">
        <v>718</v>
      </c>
      <c r="EJ278"/>
      <c r="EK278" s="1">
        <v>19710</v>
      </c>
      <c r="EL278" s="1">
        <v>2</v>
      </c>
      <c r="EM278" s="1">
        <v>24090</v>
      </c>
      <c r="EN278" s="1">
        <v>408</v>
      </c>
      <c r="EO278" s="18">
        <v>9.99</v>
      </c>
      <c r="EP278" s="18" t="s">
        <v>1797</v>
      </c>
      <c r="EQ278" s="18" t="s">
        <v>1056</v>
      </c>
      <c r="ER278" s="1">
        <v>450</v>
      </c>
      <c r="ES278" s="1">
        <v>2006</v>
      </c>
      <c r="ET278" s="18" t="s">
        <v>1055</v>
      </c>
      <c r="EU278" s="18" t="s">
        <v>1063</v>
      </c>
      <c r="EV278" s="18" t="s">
        <v>1064</v>
      </c>
      <c r="EW278" s="1">
        <v>1525</v>
      </c>
      <c r="EX278" s="1">
        <v>24666</v>
      </c>
      <c r="EY278" s="18" t="s">
        <v>163</v>
      </c>
      <c r="EZ278" s="1">
        <v>26920</v>
      </c>
      <c r="FA278" s="18" t="s">
        <v>164</v>
      </c>
      <c r="FB278"/>
      <c r="FC278" s="17" t="s">
        <v>3462</v>
      </c>
      <c r="FD278"/>
      <c r="FE278"/>
      <c r="FF278" s="1">
        <v>408.04</v>
      </c>
      <c r="FG278" s="1" t="n">
        <f si="16" t="shared"/>
        <v>408.0</v>
      </c>
      <c r="FH278"/>
      <c r="FI278"/>
      <c r="FJ278" s="18">
        <v>0</v>
      </c>
      <c r="FK278" s="1" t="n">
        <f si="18" t="shared"/>
        <v>1525.0</v>
      </c>
    </row>
    <row r="279" spans="1:167">
      <c r="A279" s="18" t="s">
        <v>266</v>
      </c>
      <c r="B279" s="17" t="s">
        <v>1069</v>
      </c>
      <c r="C279" s="26" t="s">
        <v>3460</v>
      </c>
      <c r="D279" s="18" t="s">
        <v>161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 s="14" t="s">
        <v>268</v>
      </c>
      <c r="AH279" s="14" t="s">
        <v>259</v>
      </c>
      <c r="AI279" s="14" t="s">
        <v>2992</v>
      </c>
      <c r="AJ279"/>
      <c r="AK279" s="5" t="s">
        <v>3529</v>
      </c>
      <c r="AL279" s="14" t="s">
        <v>143</v>
      </c>
      <c r="AM279" s="14" t="s">
        <v>215</v>
      </c>
      <c r="AN279" s="11" t="s">
        <v>2993</v>
      </c>
      <c r="AO279" s="11" t="s">
        <v>228</v>
      </c>
      <c r="AP279" s="11" t="s">
        <v>211</v>
      </c>
      <c r="AQ279" s="10" t="s">
        <v>1867</v>
      </c>
      <c r="AR279"/>
      <c r="AS279"/>
      <c r="AT279" s="13" t="s">
        <v>2994</v>
      </c>
      <c r="AU279" s="14" t="s">
        <v>2995</v>
      </c>
      <c r="AV279"/>
      <c r="AW279"/>
      <c r="AX279"/>
      <c r="AY279"/>
      <c r="AZ279" s="14" t="s">
        <v>329</v>
      </c>
      <c r="BA279" s="14" t="s">
        <v>370</v>
      </c>
      <c r="BB279" s="13" t="s">
        <v>2996</v>
      </c>
      <c r="BC279" s="18">
        <v>954</v>
      </c>
      <c r="BD279" s="18">
        <v>506</v>
      </c>
      <c r="BE279" s="18">
        <v>2160</v>
      </c>
      <c r="BF279" s="18">
        <v>954</v>
      </c>
      <c r="BG279" s="18">
        <v>506</v>
      </c>
      <c r="BH279" s="18">
        <v>2160</v>
      </c>
      <c r="BI279" s="18">
        <v>6</v>
      </c>
      <c r="BJ279" s="18">
        <v>1</v>
      </c>
      <c r="BK279" s="18" t="s">
        <v>1800</v>
      </c>
      <c r="BL279" s="18">
        <v>5</v>
      </c>
      <c r="BM279" s="18" t="s">
        <v>1053</v>
      </c>
      <c r="BN279" s="18" t="s">
        <v>3459</v>
      </c>
      <c r="BO279" s="18">
        <v>954</v>
      </c>
      <c r="BP279" s="18">
        <v>234</v>
      </c>
      <c r="BQ279" s="18">
        <v>1320</v>
      </c>
      <c r="BR279" s="18">
        <v>6</v>
      </c>
      <c r="BS279" s="18">
        <v>1</v>
      </c>
      <c r="BT279" s="18" t="s">
        <v>3459</v>
      </c>
      <c r="BU279" s="8">
        <v>38004</v>
      </c>
      <c r="BV279" s="18" t="s">
        <v>3456</v>
      </c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 s="18" t="s">
        <v>40</v>
      </c>
      <c r="DS279"/>
      <c r="DT279"/>
      <c r="DU279" s="1">
        <v>2014</v>
      </c>
      <c r="DV279" s="20" t="s">
        <v>3508</v>
      </c>
      <c r="DW279" s="20" t="s">
        <v>3387</v>
      </c>
      <c r="DX279" s="20" t="s">
        <v>3569</v>
      </c>
      <c r="DY279" s="1">
        <v>75</v>
      </c>
      <c r="DZ279" s="1">
        <v>23992</v>
      </c>
      <c r="EA279" s="1">
        <v>876</v>
      </c>
      <c r="EB279" s="1">
        <v>0</v>
      </c>
      <c r="EC279" s="1">
        <v>0</v>
      </c>
      <c r="ED279" s="1">
        <v>599</v>
      </c>
      <c r="EE279" s="1">
        <v>0</v>
      </c>
      <c r="EF279" s="1">
        <v>599</v>
      </c>
      <c r="EG279"/>
      <c r="EH279" s="1">
        <v>599</v>
      </c>
      <c r="EI279" s="1">
        <v>699</v>
      </c>
      <c r="EJ279"/>
      <c r="EK279" s="1">
        <v>21592.799999999999</v>
      </c>
      <c r="EL279" s="1">
        <v>5</v>
      </c>
      <c r="EM279" s="1">
        <v>26391.200000000001</v>
      </c>
      <c r="EN279" s="1">
        <v>479</v>
      </c>
      <c r="EO279" s="18">
        <v>11.2</v>
      </c>
      <c r="EP279" s="18" t="s">
        <v>266</v>
      </c>
      <c r="EQ279"/>
      <c r="ER279"/>
      <c r="ES279"/>
      <c r="ET279"/>
      <c r="EU279"/>
      <c r="EV279"/>
      <c r="EW279"/>
      <c r="EX279" s="1">
        <v>22634</v>
      </c>
      <c r="EY279"/>
      <c r="EZ279" s="1">
        <v>23992</v>
      </c>
      <c r="FA279"/>
      <c r="FB279"/>
      <c r="FC279" s="17" t="s">
        <v>3462</v>
      </c>
      <c r="FD279"/>
      <c r="FE279"/>
      <c r="FF279" s="1">
        <v>479.23</v>
      </c>
      <c r="FG279" s="1" t="n">
        <f si="16" t="shared"/>
        <v>479.0</v>
      </c>
      <c r="FH279"/>
      <c r="FI279"/>
      <c r="FJ279"/>
      <c r="FK279"/>
    </row>
    <row r="280" spans="1:167">
      <c r="A280" s="18" t="s">
        <v>266</v>
      </c>
      <c r="B280" s="17" t="s">
        <v>1069</v>
      </c>
      <c r="C280"/>
      <c r="D280" s="18" t="s">
        <v>161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 s="14" t="s">
        <v>2512</v>
      </c>
      <c r="AH280" s="14" t="s">
        <v>242</v>
      </c>
      <c r="AI280" s="14" t="s">
        <v>2513</v>
      </c>
      <c r="AJ280" s="14" t="s">
        <v>147</v>
      </c>
      <c r="AK280" s="5" t="s">
        <v>3529</v>
      </c>
      <c r="AL280" s="14" t="s">
        <v>143</v>
      </c>
      <c r="AM280" s="14" t="s">
        <v>193</v>
      </c>
      <c r="AN280" s="11" t="s">
        <v>2514</v>
      </c>
      <c r="AO280" s="11" t="s">
        <v>216</v>
      </c>
      <c r="AP280" s="11" t="s">
        <v>144</v>
      </c>
      <c r="AQ280" s="10" t="s">
        <v>1903</v>
      </c>
      <c r="AR280"/>
      <c r="AS280"/>
      <c r="AT280" s="13" t="s">
        <v>2515</v>
      </c>
      <c r="AU280" s="14" t="s">
        <v>2516</v>
      </c>
      <c r="AV280"/>
      <c r="AW280"/>
      <c r="AX280"/>
      <c r="AY280"/>
      <c r="AZ280" s="14" t="s">
        <v>962</v>
      </c>
      <c r="BA280" s="14" t="s">
        <v>370</v>
      </c>
      <c r="BB280" s="13" t="s">
        <v>2517</v>
      </c>
      <c r="BC280" s="18">
        <v>954</v>
      </c>
      <c r="BD280" s="18">
        <v>507</v>
      </c>
      <c r="BE280" s="18">
        <v>2161</v>
      </c>
      <c r="BF280" s="18">
        <v>954</v>
      </c>
      <c r="BG280" s="18">
        <v>507</v>
      </c>
      <c r="BH280" s="18">
        <v>2161</v>
      </c>
      <c r="BI280" s="18">
        <v>7</v>
      </c>
      <c r="BJ280" s="18">
        <v>4</v>
      </c>
      <c r="BK280" s="18" t="s">
        <v>1799</v>
      </c>
      <c r="BL280" s="18">
        <v>0</v>
      </c>
      <c r="BM280" s="18" t="s">
        <v>1801</v>
      </c>
      <c r="BN280" s="18" t="s">
        <v>3459</v>
      </c>
      <c r="BO280" s="18">
        <v>954</v>
      </c>
      <c r="BP280" s="18">
        <v>234</v>
      </c>
      <c r="BQ280" s="18">
        <v>1321</v>
      </c>
      <c r="BR280" s="18">
        <v>6</v>
      </c>
      <c r="BS280" s="18">
        <v>1</v>
      </c>
      <c r="BT280" s="18" t="s">
        <v>3459</v>
      </c>
      <c r="BU280" s="8">
        <v>76000</v>
      </c>
      <c r="BV280" s="18" t="s">
        <v>3456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 s="18" t="s">
        <v>40</v>
      </c>
      <c r="DS280"/>
      <c r="DT280"/>
      <c r="DU280" s="1">
        <v>2010</v>
      </c>
      <c r="DV280" s="20" t="s">
        <v>3518</v>
      </c>
      <c r="DW280" s="20" t="s">
        <v>3441</v>
      </c>
      <c r="DX280" s="20" t="s">
        <v>3578</v>
      </c>
      <c r="DY280" s="1">
        <v>60</v>
      </c>
      <c r="DZ280" s="1">
        <v>10466</v>
      </c>
      <c r="EA280" s="1">
        <v>634</v>
      </c>
      <c r="EB280" s="1">
        <v>0</v>
      </c>
      <c r="EC280" s="1">
        <v>1000</v>
      </c>
      <c r="ED280" s="1">
        <v>999</v>
      </c>
      <c r="EE280" s="1">
        <v>0</v>
      </c>
      <c r="EF280" s="1">
        <v>999</v>
      </c>
      <c r="EG280"/>
      <c r="EH280" s="1">
        <v>999</v>
      </c>
      <c r="EI280" s="1">
        <v>500</v>
      </c>
      <c r="EJ280"/>
      <c r="EK280" s="1">
        <v>9419.4</v>
      </c>
      <c r="EL280" s="1">
        <v>4</v>
      </c>
      <c r="EM280" s="1">
        <v>11512.6</v>
      </c>
      <c r="EN280" s="1">
        <v>223</v>
      </c>
      <c r="EO280" s="18">
        <v>10.01</v>
      </c>
      <c r="EP280" s="18" t="s">
        <v>266</v>
      </c>
      <c r="EQ280"/>
      <c r="ER280"/>
      <c r="ES280"/>
      <c r="ET280"/>
      <c r="EU280"/>
      <c r="EV280"/>
      <c r="EW280"/>
      <c r="EX280" s="1">
        <v>12075</v>
      </c>
      <c r="EY280"/>
      <c r="EZ280" s="1">
        <v>12075</v>
      </c>
      <c r="FA280"/>
      <c r="FB280"/>
      <c r="FC280" s="17" t="s">
        <v>3462</v>
      </c>
      <c r="FD280"/>
      <c r="FE280"/>
      <c r="FF280" s="1">
        <v>223.04</v>
      </c>
      <c r="FG280" s="1" t="n">
        <f si="16" t="shared"/>
        <v>223.0</v>
      </c>
      <c r="FH280"/>
      <c r="FI280"/>
      <c r="FJ280"/>
      <c r="FK280"/>
    </row>
    <row r="281" spans="1:167">
      <c r="A281" s="18" t="s">
        <v>266</v>
      </c>
      <c r="B281" s="17" t="s">
        <v>1069</v>
      </c>
      <c r="C281"/>
      <c r="D281" s="18" t="s">
        <v>161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 s="14" t="s">
        <v>553</v>
      </c>
      <c r="AH281" s="14" t="s">
        <v>242</v>
      </c>
      <c r="AI281" s="14" t="s">
        <v>2513</v>
      </c>
      <c r="AJ281" s="14" t="s">
        <v>147</v>
      </c>
      <c r="AK281" s="5" t="s">
        <v>3529</v>
      </c>
      <c r="AL281" s="14" t="s">
        <v>143</v>
      </c>
      <c r="AM281" s="14" t="s">
        <v>203</v>
      </c>
      <c r="AN281" s="11" t="s">
        <v>2518</v>
      </c>
      <c r="AO281" s="11" t="s">
        <v>148</v>
      </c>
      <c r="AP281" s="11" t="s">
        <v>1855</v>
      </c>
      <c r="AQ281" s="10" t="s">
        <v>2189</v>
      </c>
      <c r="AR281"/>
      <c r="AS281"/>
      <c r="AT281" s="13" t="s">
        <v>2519</v>
      </c>
      <c r="AU281" s="14" t="s">
        <v>1180</v>
      </c>
      <c r="AV281"/>
      <c r="AW281"/>
      <c r="AX281"/>
      <c r="AY281"/>
      <c r="AZ281" s="14" t="s">
        <v>962</v>
      </c>
      <c r="BA281" s="14" t="s">
        <v>370</v>
      </c>
      <c r="BB281" s="13" t="s">
        <v>2520</v>
      </c>
      <c r="BC281" s="18">
        <v>954</v>
      </c>
      <c r="BD281" s="18">
        <v>508</v>
      </c>
      <c r="BE281" s="18">
        <v>2162</v>
      </c>
      <c r="BF281" s="18">
        <v>954</v>
      </c>
      <c r="BG281" s="18">
        <v>508</v>
      </c>
      <c r="BH281" s="18">
        <v>2162</v>
      </c>
      <c r="BI281" s="1">
        <v>4.9310344827586201</v>
      </c>
      <c r="BJ281" s="18">
        <v>5</v>
      </c>
      <c r="BK281" s="18" t="s">
        <v>155</v>
      </c>
      <c r="BL281" s="18">
        <v>5</v>
      </c>
      <c r="BM281" s="18" t="s">
        <v>155</v>
      </c>
      <c r="BN281" s="18" t="s">
        <v>3459</v>
      </c>
      <c r="BO281" s="18">
        <v>954</v>
      </c>
      <c r="BP281" s="18">
        <v>234</v>
      </c>
      <c r="BQ281" s="18">
        <v>1225</v>
      </c>
      <c r="BR281" s="18">
        <v>6</v>
      </c>
      <c r="BS281" s="18">
        <v>1</v>
      </c>
      <c r="BT281" s="18" t="s">
        <v>3459</v>
      </c>
      <c r="BU281" s="8">
        <v>54000</v>
      </c>
      <c r="BV281" s="18" t="s">
        <v>3456</v>
      </c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 s="18" t="s">
        <v>40</v>
      </c>
      <c r="DS281"/>
      <c r="DT281"/>
      <c r="DU281" s="1">
        <v>2014</v>
      </c>
      <c r="DV281" s="20" t="s">
        <v>3508</v>
      </c>
      <c r="DW281" s="20" t="s">
        <v>3387</v>
      </c>
      <c r="DX281" s="20" t="s">
        <v>3569</v>
      </c>
      <c r="DY281" s="1">
        <v>72</v>
      </c>
      <c r="DZ281" s="1">
        <v>23031</v>
      </c>
      <c r="EA281" s="1">
        <v>211</v>
      </c>
      <c r="EB281" s="1">
        <v>0</v>
      </c>
      <c r="EC281" s="1">
        <v>1500</v>
      </c>
      <c r="ED281" s="1">
        <v>599</v>
      </c>
      <c r="EE281" s="1">
        <v>0</v>
      </c>
      <c r="EF281" s="1">
        <v>599</v>
      </c>
      <c r="EG281"/>
      <c r="EH281" s="1">
        <v>599</v>
      </c>
      <c r="EI281" s="1">
        <v>115</v>
      </c>
      <c r="EJ281"/>
      <c r="EK281" s="1">
        <v>20727.900000000001</v>
      </c>
      <c r="EL281" s="1">
        <v>5</v>
      </c>
      <c r="EM281" s="1">
        <v>25334.1</v>
      </c>
      <c r="EN281" s="1">
        <v>580</v>
      </c>
      <c r="EO281" s="18">
        <v>11.2</v>
      </c>
      <c r="EP281" s="18" t="s">
        <v>266</v>
      </c>
      <c r="EQ281"/>
      <c r="ER281"/>
      <c r="ES281"/>
      <c r="ET281"/>
      <c r="EU281"/>
      <c r="EV281"/>
      <c r="EW281"/>
      <c r="EX281" s="1">
        <v>25279</v>
      </c>
      <c r="EY281"/>
      <c r="EZ281" s="1">
        <v>0</v>
      </c>
      <c r="FA281"/>
      <c r="FB281"/>
      <c r="FC281" s="17" t="s">
        <v>3462</v>
      </c>
      <c r="FD281"/>
      <c r="FE281"/>
      <c r="FF281" s="1">
        <v>580.33000000000004</v>
      </c>
      <c r="FG281" s="1" t="n">
        <f si="16" t="shared"/>
        <v>580.0</v>
      </c>
      <c r="FH281"/>
      <c r="FI281"/>
      <c r="FJ281"/>
      <c r="FK281"/>
    </row>
    <row r="282" spans="1:167">
      <c r="A282" s="18" t="s">
        <v>266</v>
      </c>
      <c r="B282" s="17" t="s">
        <v>1069</v>
      </c>
      <c r="C282" s="26">
        <v>32127</v>
      </c>
      <c r="D282" s="18" t="s">
        <v>161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 s="14" t="s">
        <v>3292</v>
      </c>
      <c r="AH282" s="14" t="s">
        <v>252</v>
      </c>
      <c r="AI282" s="14" t="s">
        <v>3293</v>
      </c>
      <c r="AJ282"/>
      <c r="AK282" s="5" t="s">
        <v>3529</v>
      </c>
      <c r="AL282" s="14" t="s">
        <v>143</v>
      </c>
      <c r="AM282" s="14" t="s">
        <v>171</v>
      </c>
      <c r="AN282" s="14" t="s">
        <v>2642</v>
      </c>
      <c r="AO282" s="14" t="s">
        <v>201</v>
      </c>
      <c r="AP282" s="14" t="s">
        <v>220</v>
      </c>
      <c r="AQ282" s="12" t="s">
        <v>1856</v>
      </c>
      <c r="AR282"/>
      <c r="AS282"/>
      <c r="AT282" s="13" t="s">
        <v>3294</v>
      </c>
      <c r="AU282" s="14" t="s">
        <v>3257</v>
      </c>
      <c r="AV282"/>
      <c r="AW282"/>
      <c r="AX282"/>
      <c r="AY282"/>
      <c r="AZ282" s="14" t="s">
        <v>3295</v>
      </c>
      <c r="BA282" s="14" t="s">
        <v>1</v>
      </c>
      <c r="BB282" s="13" t="s">
        <v>3296</v>
      </c>
      <c r="BC282" s="18">
        <v>954</v>
      </c>
      <c r="BD282" s="18">
        <v>509</v>
      </c>
      <c r="BE282" s="18">
        <v>2163</v>
      </c>
      <c r="BF282" s="18">
        <v>954</v>
      </c>
      <c r="BG282" s="18">
        <v>509</v>
      </c>
      <c r="BH282" s="18">
        <v>2163</v>
      </c>
      <c r="BI282" s="18">
        <v>9</v>
      </c>
      <c r="BJ282" s="18">
        <v>3</v>
      </c>
      <c r="BK282" s="18" t="s">
        <v>1052</v>
      </c>
      <c r="BL282" s="18">
        <v>10</v>
      </c>
      <c r="BM282" s="18" t="s">
        <v>1054</v>
      </c>
      <c r="BN282" s="18" t="s">
        <v>3459</v>
      </c>
      <c r="BO282" s="18">
        <v>954</v>
      </c>
      <c r="BP282" s="18">
        <v>234</v>
      </c>
      <c r="BQ282" s="18">
        <v>1793</v>
      </c>
      <c r="BR282" s="18">
        <v>6</v>
      </c>
      <c r="BS282" s="18">
        <v>1</v>
      </c>
      <c r="BT282" s="18" t="s">
        <v>3459</v>
      </c>
      <c r="BU282" s="8">
        <v>45000</v>
      </c>
      <c r="BV282" s="18" t="s">
        <v>3456</v>
      </c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 s="18" t="s">
        <v>40</v>
      </c>
      <c r="DS282"/>
      <c r="DT282"/>
      <c r="DU282" s="1">
        <v>2015</v>
      </c>
      <c r="DV282" s="20" t="s">
        <v>3508</v>
      </c>
      <c r="DW282" s="20" t="s">
        <v>3388</v>
      </c>
      <c r="DX282" s="20" t="s">
        <v>3560</v>
      </c>
      <c r="DY282" s="1">
        <v>75</v>
      </c>
      <c r="DZ282" s="1">
        <v>15750</v>
      </c>
      <c r="EA282" s="1">
        <v>1261</v>
      </c>
      <c r="EB282" s="1">
        <v>0</v>
      </c>
      <c r="EC282" s="1">
        <v>2500</v>
      </c>
      <c r="ED282" s="1">
        <v>799</v>
      </c>
      <c r="EE282" s="1">
        <v>0</v>
      </c>
      <c r="EF282" s="1">
        <v>799</v>
      </c>
      <c r="EG282"/>
      <c r="EH282" s="1">
        <v>799</v>
      </c>
      <c r="EI282" s="1">
        <v>700</v>
      </c>
      <c r="EJ282"/>
      <c r="EK282" s="1">
        <v>14175</v>
      </c>
      <c r="EL282" s="1">
        <v>4</v>
      </c>
      <c r="EM282" s="1">
        <v>17325</v>
      </c>
      <c r="EN282" s="1">
        <v>268</v>
      </c>
      <c r="EO282" s="18">
        <v>10.01</v>
      </c>
      <c r="EP282" s="18" t="s">
        <v>266</v>
      </c>
      <c r="EQ282"/>
      <c r="ER282"/>
      <c r="ES282"/>
      <c r="ET282"/>
      <c r="EU282"/>
      <c r="EV282"/>
      <c r="EW282"/>
      <c r="EX282" s="1">
        <v>18445</v>
      </c>
      <c r="EY282"/>
      <c r="EZ282" s="1">
        <v>19239</v>
      </c>
      <c r="FA282"/>
      <c r="FB282"/>
      <c r="FC282" s="17" t="s">
        <v>3462</v>
      </c>
      <c r="FD282"/>
      <c r="FE282"/>
      <c r="FF282" s="1">
        <v>268.24</v>
      </c>
      <c r="FG282" s="1" t="n">
        <f si="16" t="shared"/>
        <v>268.0</v>
      </c>
      <c r="FH282"/>
      <c r="FI282"/>
      <c r="FJ282"/>
      <c r="FK282"/>
    </row>
    <row r="283" spans="1:167">
      <c r="A283" s="18" t="s">
        <v>266</v>
      </c>
      <c r="B283" s="17" t="s">
        <v>1069</v>
      </c>
      <c r="C283"/>
      <c r="D283" s="18" t="s">
        <v>161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 s="14" t="s">
        <v>604</v>
      </c>
      <c r="AH283" s="14" t="s">
        <v>280</v>
      </c>
      <c r="AI283" s="14" t="s">
        <v>2614</v>
      </c>
      <c r="AJ283"/>
      <c r="AK283" s="5" t="s">
        <v>3529</v>
      </c>
      <c r="AL283" s="14" t="s">
        <v>143</v>
      </c>
      <c r="AM283" s="14" t="s">
        <v>215</v>
      </c>
      <c r="AN283" s="11" t="s">
        <v>2615</v>
      </c>
      <c r="AO283" s="11" t="s">
        <v>1872</v>
      </c>
      <c r="AP283" s="11" t="s">
        <v>188</v>
      </c>
      <c r="AQ283" s="10" t="s">
        <v>1903</v>
      </c>
      <c r="AR283"/>
      <c r="AS283"/>
      <c r="AT283" s="13" t="s">
        <v>2616</v>
      </c>
      <c r="AU283" s="14" t="s">
        <v>366</v>
      </c>
      <c r="AV283"/>
      <c r="AW283"/>
      <c r="AX283"/>
      <c r="AY283"/>
      <c r="AZ283" s="14" t="s">
        <v>962</v>
      </c>
      <c r="BA283" s="14" t="s">
        <v>370</v>
      </c>
      <c r="BB283" s="13" t="s">
        <v>2617</v>
      </c>
      <c r="BC283" s="1">
        <v>404</v>
      </c>
      <c r="BD283" s="18">
        <v>510</v>
      </c>
      <c r="BE283" s="18">
        <v>2164</v>
      </c>
      <c r="BF283" s="1">
        <v>404</v>
      </c>
      <c r="BG283" s="18">
        <v>510</v>
      </c>
      <c r="BH283" s="18">
        <v>2164</v>
      </c>
      <c r="BI283" s="18">
        <v>6</v>
      </c>
      <c r="BJ283" s="18">
        <v>1</v>
      </c>
      <c r="BK283" s="18" t="s">
        <v>1800</v>
      </c>
      <c r="BL283" s="18">
        <v>15</v>
      </c>
      <c r="BM283" s="18" t="s">
        <v>1054</v>
      </c>
      <c r="BN283" s="18" t="s">
        <v>3459</v>
      </c>
      <c r="BO283" s="18">
        <v>954</v>
      </c>
      <c r="BP283" s="18">
        <v>234</v>
      </c>
      <c r="BQ283" s="18">
        <v>1086</v>
      </c>
      <c r="BR283" s="18">
        <v>6</v>
      </c>
      <c r="BS283" s="18">
        <v>1</v>
      </c>
      <c r="BT283" s="18" t="s">
        <v>3459</v>
      </c>
      <c r="BU283" s="8">
        <v>25824</v>
      </c>
      <c r="BV283" s="18" t="s">
        <v>3456</v>
      </c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 s="18" t="s">
        <v>40</v>
      </c>
      <c r="DS283"/>
      <c r="DT283"/>
      <c r="DU283" s="1">
        <v>2014</v>
      </c>
      <c r="DV283" s="20" t="s">
        <v>3508</v>
      </c>
      <c r="DW283" s="20" t="s">
        <v>3387</v>
      </c>
      <c r="DX283" s="20" t="s">
        <v>3569</v>
      </c>
      <c r="DY283" s="1">
        <v>72</v>
      </c>
      <c r="DZ283" s="1">
        <v>27802</v>
      </c>
      <c r="EA283" s="1">
        <v>840</v>
      </c>
      <c r="EB283" s="1">
        <v>0</v>
      </c>
      <c r="EC283" s="1">
        <v>1000</v>
      </c>
      <c r="ED283" s="1">
        <v>995</v>
      </c>
      <c r="EE283" s="1">
        <v>0</v>
      </c>
      <c r="EF283" s="1">
        <v>995</v>
      </c>
      <c r="EG283"/>
      <c r="EH283" s="1">
        <v>995</v>
      </c>
      <c r="EI283" s="1">
        <v>295</v>
      </c>
      <c r="EJ283"/>
      <c r="EK283" s="1">
        <v>25021.8</v>
      </c>
      <c r="EL283" s="1">
        <v>6</v>
      </c>
      <c r="EM283" s="1">
        <v>30582.2</v>
      </c>
      <c r="EN283" s="1">
        <v>492</v>
      </c>
      <c r="EO283" s="18">
        <v>14.3</v>
      </c>
      <c r="EP283" s="18" t="s">
        <v>266</v>
      </c>
      <c r="EQ283"/>
      <c r="ER283"/>
      <c r="ES283"/>
      <c r="ET283"/>
      <c r="EU283"/>
      <c r="EV283"/>
      <c r="EW283"/>
      <c r="EX283" s="1">
        <v>25834</v>
      </c>
      <c r="EY283"/>
      <c r="EZ283" s="1">
        <v>0</v>
      </c>
      <c r="FA283"/>
      <c r="FB283"/>
      <c r="FC283" s="17" t="s">
        <v>3462</v>
      </c>
      <c r="FD283"/>
      <c r="FE283"/>
      <c r="FF283" s="1">
        <v>492</v>
      </c>
      <c r="FG283" s="1" t="n">
        <f si="16" t="shared"/>
        <v>492.0</v>
      </c>
      <c r="FH283"/>
      <c r="FI283"/>
      <c r="FJ283"/>
      <c r="FK283"/>
    </row>
    <row r="284" spans="1:167">
      <c r="A284" s="18" t="s">
        <v>266</v>
      </c>
      <c r="B284" s="17" t="s">
        <v>1069</v>
      </c>
      <c r="C284" s="26" t="s">
        <v>3460</v>
      </c>
      <c r="D284" s="18" t="s">
        <v>161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 s="14" t="s">
        <v>2407</v>
      </c>
      <c r="AH284" s="14" t="s">
        <v>252</v>
      </c>
      <c r="AI284" s="14" t="s">
        <v>2408</v>
      </c>
      <c r="AJ284"/>
      <c r="AK284" s="5" t="s">
        <v>3529</v>
      </c>
      <c r="AL284" s="14" t="s">
        <v>143</v>
      </c>
      <c r="AM284" s="14" t="s">
        <v>2409</v>
      </c>
      <c r="AN284" s="11" t="s">
        <v>2410</v>
      </c>
      <c r="AO284" s="11" t="s">
        <v>154</v>
      </c>
      <c r="AP284" s="11" t="s">
        <v>210</v>
      </c>
      <c r="AQ284" s="12" t="s">
        <v>1886</v>
      </c>
      <c r="AR284"/>
      <c r="AS284"/>
      <c r="AT284" s="13" t="s">
        <v>2411</v>
      </c>
      <c r="AU284" s="14" t="s">
        <v>361</v>
      </c>
      <c r="AV284"/>
      <c r="AW284"/>
      <c r="AX284"/>
      <c r="AY284"/>
      <c r="AZ284" s="14" t="s">
        <v>962</v>
      </c>
      <c r="BA284" s="14" t="s">
        <v>370</v>
      </c>
      <c r="BB284" s="13" t="s">
        <v>2412</v>
      </c>
      <c r="BC284" s="18">
        <v>954</v>
      </c>
      <c r="BD284" s="18">
        <v>511</v>
      </c>
      <c r="BE284" s="18">
        <v>2165</v>
      </c>
      <c r="BF284" s="18">
        <v>954</v>
      </c>
      <c r="BG284" s="18">
        <v>511</v>
      </c>
      <c r="BH284" s="18">
        <v>2165</v>
      </c>
      <c r="BI284" s="18">
        <v>5</v>
      </c>
      <c r="BJ284" s="18">
        <v>1</v>
      </c>
      <c r="BK284" s="18" t="s">
        <v>1800</v>
      </c>
      <c r="BL284" s="18">
        <v>20</v>
      </c>
      <c r="BM284" s="18" t="s">
        <v>1054</v>
      </c>
      <c r="BN284" s="18" t="s">
        <v>3459</v>
      </c>
      <c r="BO284" s="18">
        <v>954</v>
      </c>
      <c r="BP284" s="18">
        <v>234</v>
      </c>
      <c r="BQ284" s="18">
        <v>1293</v>
      </c>
      <c r="BR284" s="18">
        <v>6</v>
      </c>
      <c r="BS284" s="18">
        <v>1</v>
      </c>
      <c r="BT284" s="18" t="s">
        <v>3459</v>
      </c>
      <c r="BU284" s="8">
        <v>39004</v>
      </c>
      <c r="BV284" s="18" t="s">
        <v>3456</v>
      </c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 s="18" t="s">
        <v>40</v>
      </c>
      <c r="DS284"/>
      <c r="DT284"/>
      <c r="DU284" s="1">
        <v>2014</v>
      </c>
      <c r="DV284" s="20" t="s">
        <v>3508</v>
      </c>
      <c r="DW284" s="20" t="s">
        <v>3388</v>
      </c>
      <c r="DX284" s="20" t="s">
        <v>3559</v>
      </c>
      <c r="DY284" s="1">
        <v>75</v>
      </c>
      <c r="DZ284" s="1">
        <v>16000</v>
      </c>
      <c r="EA284" s="1">
        <v>1056</v>
      </c>
      <c r="EB284" s="1">
        <v>0</v>
      </c>
      <c r="EC284" s="1">
        <v>1000</v>
      </c>
      <c r="ED284" s="1">
        <v>0</v>
      </c>
      <c r="EE284" s="1">
        <v>0</v>
      </c>
      <c r="EF284" s="1">
        <v>0</v>
      </c>
      <c r="EG284"/>
      <c r="EH284" s="1">
        <v>0</v>
      </c>
      <c r="EI284" s="1">
        <v>700</v>
      </c>
      <c r="EJ284"/>
      <c r="EK284" s="1">
        <v>14400</v>
      </c>
      <c r="EL284" s="1">
        <v>5</v>
      </c>
      <c r="EM284" s="1">
        <v>17600</v>
      </c>
      <c r="EN284" s="1">
        <v>293</v>
      </c>
      <c r="EO284" s="18">
        <v>11.2</v>
      </c>
      <c r="EP284" s="18" t="s">
        <v>1797</v>
      </c>
      <c r="EQ284" s="18" t="s">
        <v>1057</v>
      </c>
      <c r="ER284" s="1">
        <v>400</v>
      </c>
      <c r="ES284" s="1">
        <v>2008</v>
      </c>
      <c r="ET284" s="18" t="s">
        <v>1470</v>
      </c>
      <c r="EU284" s="18" t="s">
        <v>3387</v>
      </c>
      <c r="EV284" s="18" t="s">
        <v>3531</v>
      </c>
      <c r="EW284" s="1">
        <v>8500</v>
      </c>
      <c r="EX284" s="1">
        <v>18612.84</v>
      </c>
      <c r="EY284" s="18" t="s">
        <v>163</v>
      </c>
      <c r="EZ284" s="1">
        <v>19459</v>
      </c>
      <c r="FA284" s="18" t="s">
        <v>164</v>
      </c>
      <c r="FB284"/>
      <c r="FC284" s="17" t="s">
        <v>3462</v>
      </c>
      <c r="FD284"/>
      <c r="FE284"/>
      <c r="FF284" s="1">
        <v>292.64999999999998</v>
      </c>
      <c r="FG284" s="1" t="n">
        <f si="16" t="shared"/>
        <v>293.0</v>
      </c>
      <c r="FH284"/>
      <c r="FI284"/>
      <c r="FJ284" s="18">
        <v>0</v>
      </c>
      <c r="FK284" s="1" t="n">
        <f ref="FK284:FK285" si="19" t="shared">EW284</f>
        <v>8500.0</v>
      </c>
    </row>
    <row r="285" spans="1:167">
      <c r="A285" s="18" t="s">
        <v>266</v>
      </c>
      <c r="B285" s="17" t="s">
        <v>1069</v>
      </c>
      <c r="C285"/>
      <c r="D285" s="18" t="s">
        <v>161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 s="14" t="s">
        <v>3246</v>
      </c>
      <c r="AH285"/>
      <c r="AI285" s="14" t="s">
        <v>3247</v>
      </c>
      <c r="AJ285"/>
      <c r="AK285" s="5" t="s">
        <v>3529</v>
      </c>
      <c r="AL285" s="14" t="s">
        <v>143</v>
      </c>
      <c r="AM285" s="14" t="s">
        <v>218</v>
      </c>
      <c r="AN285" s="14" t="s">
        <v>3038</v>
      </c>
      <c r="AO285" s="14" t="s">
        <v>201</v>
      </c>
      <c r="AP285" s="14" t="s">
        <v>220</v>
      </c>
      <c r="AQ285" s="12" t="s">
        <v>815</v>
      </c>
      <c r="AR285"/>
      <c r="AS285"/>
      <c r="AT285" s="13" t="s">
        <v>3248</v>
      </c>
      <c r="AU285" s="14" t="s">
        <v>297</v>
      </c>
      <c r="AV285"/>
      <c r="AW285" s="14">
        <v>3076</v>
      </c>
      <c r="AX285"/>
      <c r="AY285"/>
      <c r="AZ285" s="14" t="s">
        <v>3238</v>
      </c>
      <c r="BA285" s="14" t="s">
        <v>3227</v>
      </c>
      <c r="BB285" s="13" t="s">
        <v>3249</v>
      </c>
      <c r="BC285" s="18">
        <v>954</v>
      </c>
      <c r="BD285" s="18">
        <v>512</v>
      </c>
      <c r="BE285" s="18">
        <v>2166</v>
      </c>
      <c r="BF285" s="18">
        <v>954</v>
      </c>
      <c r="BG285" s="18">
        <v>512</v>
      </c>
      <c r="BH285" s="18">
        <v>2166</v>
      </c>
      <c r="BI285" s="18">
        <v>7</v>
      </c>
      <c r="BJ285" s="18">
        <v>2</v>
      </c>
      <c r="BK285" s="18" t="s">
        <v>1051</v>
      </c>
      <c r="BL285" s="18">
        <v>25</v>
      </c>
      <c r="BM285" s="18" t="s">
        <v>1054</v>
      </c>
      <c r="BN285" s="18" t="s">
        <v>3459</v>
      </c>
      <c r="BO285" s="18">
        <v>954</v>
      </c>
      <c r="BP285" s="18">
        <v>234</v>
      </c>
      <c r="BQ285" s="18">
        <v>1342</v>
      </c>
      <c r="BR285" s="18">
        <v>6</v>
      </c>
      <c r="BS285" s="18">
        <v>1</v>
      </c>
      <c r="BT285" s="18" t="s">
        <v>3459</v>
      </c>
      <c r="BU285" s="8">
        <v>26400</v>
      </c>
      <c r="BV285" s="18" t="s">
        <v>3456</v>
      </c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 s="18" t="s">
        <v>40</v>
      </c>
      <c r="DS285"/>
      <c r="DT285"/>
      <c r="DU285" s="1">
        <v>2012</v>
      </c>
      <c r="DV285" s="20" t="s">
        <v>3508</v>
      </c>
      <c r="DW285" s="20" t="s">
        <v>3387</v>
      </c>
      <c r="DX285" s="20" t="s">
        <v>3565</v>
      </c>
      <c r="DY285" s="1">
        <v>72</v>
      </c>
      <c r="DZ285" s="1">
        <v>17500</v>
      </c>
      <c r="EA285" s="1">
        <v>542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/>
      <c r="EH285" s="1">
        <v>0</v>
      </c>
      <c r="EI285" s="1">
        <v>598</v>
      </c>
      <c r="EJ285"/>
      <c r="EK285" s="1">
        <v>15750</v>
      </c>
      <c r="EL285" s="1">
        <v>6</v>
      </c>
      <c r="EM285" s="1">
        <v>19250</v>
      </c>
      <c r="EN285" s="1">
        <v>328</v>
      </c>
      <c r="EO285" s="18">
        <v>14.3</v>
      </c>
      <c r="EP285" s="18" t="s">
        <v>1797</v>
      </c>
      <c r="EQ285" s="18" t="s">
        <v>1058</v>
      </c>
      <c r="ER285" s="1">
        <v>700</v>
      </c>
      <c r="ES285" s="1">
        <v>2009</v>
      </c>
      <c r="ET285" s="18" t="s">
        <v>1060</v>
      </c>
      <c r="EU285" s="18" t="s">
        <v>1068</v>
      </c>
      <c r="EV285" s="18" t="s">
        <v>3532</v>
      </c>
      <c r="EW285" s="1">
        <v>13500</v>
      </c>
      <c r="EX285" s="1">
        <v>16400</v>
      </c>
      <c r="EY285" s="18" t="s">
        <v>162</v>
      </c>
      <c r="EZ285" s="1">
        <v>16400</v>
      </c>
      <c r="FA285" s="18" t="s">
        <v>1798</v>
      </c>
      <c r="FB285"/>
      <c r="FC285" s="17" t="s">
        <v>3462</v>
      </c>
      <c r="FD285"/>
      <c r="FE285"/>
      <c r="FF285" s="1">
        <v>328.03</v>
      </c>
      <c r="FG285" s="1" t="n">
        <f si="16" t="shared"/>
        <v>328.0</v>
      </c>
      <c r="FH285"/>
      <c r="FI285"/>
      <c r="FJ285" s="18">
        <v>0</v>
      </c>
      <c r="FK285" s="1" t="n">
        <f si="19" t="shared"/>
        <v>13500.0</v>
      </c>
    </row>
    <row r="286" spans="1:167">
      <c r="A286" s="18" t="s">
        <v>266</v>
      </c>
      <c r="B286" s="17" t="s">
        <v>1069</v>
      </c>
      <c r="C286"/>
      <c r="D286" s="18" t="s">
        <v>161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 s="14" t="s">
        <v>257</v>
      </c>
      <c r="AH286"/>
      <c r="AI286" s="14" t="s">
        <v>1553</v>
      </c>
      <c r="AJ286"/>
      <c r="AK286" s="5" t="s">
        <v>3529</v>
      </c>
      <c r="AL286" s="14" t="s">
        <v>143</v>
      </c>
      <c r="AM286" s="14" t="s">
        <v>234</v>
      </c>
      <c r="AN286" s="11" t="s">
        <v>2498</v>
      </c>
      <c r="AO286" s="11" t="s">
        <v>422</v>
      </c>
      <c r="AP286" s="11" t="s">
        <v>231</v>
      </c>
      <c r="AQ286" s="10" t="s">
        <v>1886</v>
      </c>
      <c r="AR286"/>
      <c r="AS286"/>
      <c r="AT286" s="13" t="s">
        <v>2499</v>
      </c>
      <c r="AU286" s="14" t="s">
        <v>2500</v>
      </c>
      <c r="AV286"/>
      <c r="AW286"/>
      <c r="AX286"/>
      <c r="AY286"/>
      <c r="AZ286" s="14" t="s">
        <v>2501</v>
      </c>
      <c r="BA286" s="14" t="s">
        <v>370</v>
      </c>
      <c r="BB286" s="13" t="s">
        <v>2502</v>
      </c>
      <c r="BC286" s="1">
        <v>770</v>
      </c>
      <c r="BD286" s="18">
        <v>513</v>
      </c>
      <c r="BE286" s="18">
        <v>2167</v>
      </c>
      <c r="BF286" s="1">
        <v>770</v>
      </c>
      <c r="BG286" s="18">
        <v>513</v>
      </c>
      <c r="BH286" s="18">
        <v>2167</v>
      </c>
      <c r="BI286" s="1">
        <v>4.8509454949944404</v>
      </c>
      <c r="BJ286" s="18">
        <v>3</v>
      </c>
      <c r="BK286" s="18" t="s">
        <v>1052</v>
      </c>
      <c r="BL286" s="18">
        <v>30</v>
      </c>
      <c r="BM286" s="18" t="s">
        <v>1054</v>
      </c>
      <c r="BN286" s="18" t="s">
        <v>3459</v>
      </c>
      <c r="BO286" s="18">
        <v>954</v>
      </c>
      <c r="BP286" s="18">
        <v>234</v>
      </c>
      <c r="BQ286" s="18">
        <v>1610</v>
      </c>
      <c r="BR286" s="18">
        <v>6</v>
      </c>
      <c r="BS286" s="18">
        <v>1</v>
      </c>
      <c r="BT286" s="18" t="s">
        <v>3459</v>
      </c>
      <c r="BU286" s="8">
        <v>40800</v>
      </c>
      <c r="BV286" s="18" t="s">
        <v>3456</v>
      </c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 s="18" t="s">
        <v>40</v>
      </c>
      <c r="DS286"/>
      <c r="DT286"/>
      <c r="DU286" s="1">
        <v>2015</v>
      </c>
      <c r="DV286" s="20" t="s">
        <v>3508</v>
      </c>
      <c r="DW286" s="20" t="s">
        <v>3431</v>
      </c>
      <c r="DX286" s="20" t="s">
        <v>3574</v>
      </c>
      <c r="DY286" s="1">
        <v>60</v>
      </c>
      <c r="DZ286" s="1">
        <v>25392</v>
      </c>
      <c r="EA286" s="1">
        <v>761</v>
      </c>
      <c r="EB286" s="1">
        <v>0</v>
      </c>
      <c r="EC286" s="1">
        <v>1500</v>
      </c>
      <c r="ED286" s="1">
        <v>699</v>
      </c>
      <c r="EE286" s="1">
        <v>0</v>
      </c>
      <c r="EF286" s="1">
        <v>699</v>
      </c>
      <c r="EG286"/>
      <c r="EH286" s="1">
        <v>699</v>
      </c>
      <c r="EI286" s="1">
        <v>569</v>
      </c>
      <c r="EJ286"/>
      <c r="EK286" s="1">
        <v>22852.799999999999</v>
      </c>
      <c r="EL286" s="1">
        <v>1</v>
      </c>
      <c r="EM286" s="1">
        <v>27931.200000000001</v>
      </c>
      <c r="EN286" s="1">
        <v>513</v>
      </c>
      <c r="EO286" s="18">
        <v>8.01</v>
      </c>
      <c r="EP286" s="18" t="s">
        <v>266</v>
      </c>
      <c r="EQ286"/>
      <c r="ER286"/>
      <c r="ES286"/>
      <c r="ET286"/>
      <c r="EU286"/>
      <c r="EV286"/>
      <c r="EW286"/>
      <c r="EX286" s="1">
        <v>27552</v>
      </c>
      <c r="EY286"/>
      <c r="EZ286" s="1">
        <v>0</v>
      </c>
      <c r="FA286"/>
      <c r="FB286"/>
      <c r="FC286" s="17" t="s">
        <v>3462</v>
      </c>
      <c r="FD286"/>
      <c r="FE286"/>
      <c r="FF286" s="1">
        <v>512.89</v>
      </c>
      <c r="FG286" s="1" t="n">
        <f si="16" t="shared"/>
        <v>513.0</v>
      </c>
      <c r="FH286"/>
      <c r="FI286"/>
      <c r="FJ286"/>
      <c r="FK286"/>
    </row>
    <row r="287" spans="1:167">
      <c r="A287" s="18" t="s">
        <v>266</v>
      </c>
      <c r="B287" s="17" t="s">
        <v>1069</v>
      </c>
      <c r="C287" s="26">
        <v>32127</v>
      </c>
      <c r="D287" s="18" t="s">
        <v>161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 s="14" t="s">
        <v>2618</v>
      </c>
      <c r="AH287" s="14" t="s">
        <v>252</v>
      </c>
      <c r="AI287" s="14" t="s">
        <v>2619</v>
      </c>
      <c r="AJ287"/>
      <c r="AK287" s="5" t="s">
        <v>3529</v>
      </c>
      <c r="AL287" s="14" t="s">
        <v>143</v>
      </c>
      <c r="AM287" s="14" t="s">
        <v>2620</v>
      </c>
      <c r="AN287" s="11" t="s">
        <v>2621</v>
      </c>
      <c r="AO287" s="11" t="s">
        <v>187</v>
      </c>
      <c r="AP287" s="11" t="s">
        <v>187</v>
      </c>
      <c r="AQ287" s="10" t="s">
        <v>1884</v>
      </c>
      <c r="AR287"/>
      <c r="AS287"/>
      <c r="AT287" s="13" t="s">
        <v>2622</v>
      </c>
      <c r="AU287" s="14" t="s">
        <v>2623</v>
      </c>
      <c r="AV287"/>
      <c r="AW287"/>
      <c r="AX287"/>
      <c r="AY287"/>
      <c r="AZ287" s="14" t="s">
        <v>962</v>
      </c>
      <c r="BA287" s="14" t="s">
        <v>370</v>
      </c>
      <c r="BB287" s="13" t="s">
        <v>2624</v>
      </c>
      <c r="BC287" s="18">
        <v>954</v>
      </c>
      <c r="BD287" s="18">
        <v>514</v>
      </c>
      <c r="BE287" s="18">
        <v>2168</v>
      </c>
      <c r="BF287" s="18">
        <v>954</v>
      </c>
      <c r="BG287" s="18">
        <v>514</v>
      </c>
      <c r="BH287" s="18">
        <v>2168</v>
      </c>
      <c r="BI287" s="18">
        <v>6</v>
      </c>
      <c r="BJ287" s="18">
        <v>3</v>
      </c>
      <c r="BK287" s="18" t="s">
        <v>1052</v>
      </c>
      <c r="BL287" s="18">
        <v>35</v>
      </c>
      <c r="BM287" s="18" t="s">
        <v>1054</v>
      </c>
      <c r="BN287" s="18" t="s">
        <v>3459</v>
      </c>
      <c r="BO287" s="18">
        <v>954</v>
      </c>
      <c r="BP287" s="18">
        <v>234</v>
      </c>
      <c r="BQ287" s="18">
        <v>1097</v>
      </c>
      <c r="BR287" s="18">
        <v>6</v>
      </c>
      <c r="BS287" s="18">
        <v>1</v>
      </c>
      <c r="BT287" s="18" t="s">
        <v>3459</v>
      </c>
      <c r="BU287" s="8">
        <v>75000</v>
      </c>
      <c r="BV287" s="18" t="s">
        <v>3456</v>
      </c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 s="18" t="s">
        <v>40</v>
      </c>
      <c r="DS287"/>
      <c r="DT287"/>
      <c r="DU287" s="1">
        <v>2014</v>
      </c>
      <c r="DV287" s="20" t="s">
        <v>3508</v>
      </c>
      <c r="DW287" s="20" t="s">
        <v>3387</v>
      </c>
      <c r="DX287" s="20" t="s">
        <v>3569</v>
      </c>
      <c r="DY287" s="1">
        <v>60</v>
      </c>
      <c r="DZ287" s="1">
        <v>20941</v>
      </c>
      <c r="EA287" s="1">
        <v>300</v>
      </c>
      <c r="EB287" s="1">
        <v>0</v>
      </c>
      <c r="EC287" s="1">
        <v>6000</v>
      </c>
      <c r="ED287" s="1">
        <v>498</v>
      </c>
      <c r="EE287" s="1">
        <v>0</v>
      </c>
      <c r="EF287" s="1">
        <v>498</v>
      </c>
      <c r="EG287"/>
      <c r="EH287" s="1">
        <v>498</v>
      </c>
      <c r="EI287" s="1">
        <v>0</v>
      </c>
      <c r="EJ287"/>
      <c r="EK287" s="1">
        <v>18846.900000000001</v>
      </c>
      <c r="EL287" s="1">
        <v>4</v>
      </c>
      <c r="EM287" s="1">
        <v>23035.1</v>
      </c>
      <c r="EN287" s="1">
        <v>308</v>
      </c>
      <c r="EO287" s="18">
        <v>10.01</v>
      </c>
      <c r="EP287" s="18" t="s">
        <v>266</v>
      </c>
      <c r="EQ287"/>
      <c r="ER287"/>
      <c r="ES287"/>
      <c r="ET287"/>
      <c r="EU287"/>
      <c r="EV287"/>
      <c r="EW287"/>
      <c r="EX287" s="1">
        <v>22252</v>
      </c>
      <c r="EY287"/>
      <c r="EZ287" s="1">
        <v>22252</v>
      </c>
      <c r="FA287"/>
      <c r="FB287"/>
      <c r="FC287" s="17" t="s">
        <v>3462</v>
      </c>
      <c r="FD287"/>
      <c r="FE287"/>
      <c r="FF287" s="1">
        <v>307.88</v>
      </c>
      <c r="FG287" s="1" t="n">
        <f si="16" t="shared"/>
        <v>308.0</v>
      </c>
      <c r="FH287"/>
      <c r="FI287"/>
      <c r="FJ287"/>
      <c r="FK287"/>
    </row>
    <row r="288" spans="1:167">
      <c r="A288" s="18" t="s">
        <v>266</v>
      </c>
      <c r="B288" s="17" t="s">
        <v>1069</v>
      </c>
      <c r="C288"/>
      <c r="D288" s="18" t="s">
        <v>161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 s="14" t="s">
        <v>1469</v>
      </c>
      <c r="AH288" s="14" t="s">
        <v>1849</v>
      </c>
      <c r="AI288" s="14" t="s">
        <v>2713</v>
      </c>
      <c r="AJ288" s="14" t="s">
        <v>147</v>
      </c>
      <c r="AK288" s="5" t="s">
        <v>3529</v>
      </c>
      <c r="AL288" s="14" t="s">
        <v>143</v>
      </c>
      <c r="AM288" s="14" t="s">
        <v>193</v>
      </c>
      <c r="AN288" s="11" t="s">
        <v>2714</v>
      </c>
      <c r="AO288" s="11" t="s">
        <v>187</v>
      </c>
      <c r="AP288" s="11" t="s">
        <v>433</v>
      </c>
      <c r="AQ288" s="10" t="s">
        <v>2715</v>
      </c>
      <c r="AR288"/>
      <c r="AS288"/>
      <c r="AT288" s="13" t="s">
        <v>2716</v>
      </c>
      <c r="AU288" s="14" t="s">
        <v>2717</v>
      </c>
      <c r="AV288"/>
      <c r="AW288"/>
      <c r="AX288"/>
      <c r="AY288"/>
      <c r="AZ288" s="14" t="s">
        <v>2718</v>
      </c>
      <c r="BA288" s="14" t="s">
        <v>2028</v>
      </c>
      <c r="BB288" s="13" t="s">
        <v>2719</v>
      </c>
      <c r="BC288" s="18">
        <v>954</v>
      </c>
      <c r="BD288" s="18">
        <v>515</v>
      </c>
      <c r="BE288" s="18">
        <v>2169</v>
      </c>
      <c r="BF288" s="18">
        <v>954</v>
      </c>
      <c r="BG288" s="18">
        <v>515</v>
      </c>
      <c r="BH288" s="18">
        <v>2169</v>
      </c>
      <c r="BI288" s="18">
        <v>8</v>
      </c>
      <c r="BJ288" s="18">
        <v>2</v>
      </c>
      <c r="BK288" s="18" t="s">
        <v>1051</v>
      </c>
      <c r="BL288" s="18">
        <v>40</v>
      </c>
      <c r="BM288" s="18" t="s">
        <v>1054</v>
      </c>
      <c r="BN288" s="18" t="s">
        <v>3459</v>
      </c>
      <c r="BO288" s="18">
        <v>954</v>
      </c>
      <c r="BP288" s="18">
        <v>234</v>
      </c>
      <c r="BQ288" s="18">
        <v>1063</v>
      </c>
      <c r="BR288" s="18">
        <v>6</v>
      </c>
      <c r="BS288" s="18">
        <v>1</v>
      </c>
      <c r="BT288" s="18" t="s">
        <v>3459</v>
      </c>
      <c r="BU288" s="8">
        <v>26824</v>
      </c>
      <c r="BV288" s="18" t="s">
        <v>3456</v>
      </c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 s="18" t="s">
        <v>40</v>
      </c>
      <c r="DS288"/>
      <c r="DT288"/>
      <c r="DU288" s="1">
        <v>2014</v>
      </c>
      <c r="DV288" s="20" t="s">
        <v>3508</v>
      </c>
      <c r="DW288" s="20" t="s">
        <v>3404</v>
      </c>
      <c r="DX288" s="20" t="s">
        <v>3549</v>
      </c>
      <c r="DY288" s="1">
        <v>60</v>
      </c>
      <c r="DZ288" s="1">
        <v>22222</v>
      </c>
      <c r="EA288" s="1">
        <v>128</v>
      </c>
      <c r="EB288" s="1">
        <v>0</v>
      </c>
      <c r="EC288" s="1">
        <v>500</v>
      </c>
      <c r="ED288" s="1">
        <v>688</v>
      </c>
      <c r="EE288" s="1">
        <v>0</v>
      </c>
      <c r="EF288" s="1">
        <v>688</v>
      </c>
      <c r="EG288"/>
      <c r="EH288" s="1">
        <v>688</v>
      </c>
      <c r="EI288" s="1">
        <v>0</v>
      </c>
      <c r="EJ288"/>
      <c r="EK288" s="1">
        <v>19999.8</v>
      </c>
      <c r="EL288" s="1">
        <v>3</v>
      </c>
      <c r="EM288" s="1">
        <v>24444.2</v>
      </c>
      <c r="EN288" s="1">
        <v>292</v>
      </c>
      <c r="EO288" s="18">
        <v>12.5</v>
      </c>
      <c r="EP288" s="18" t="s">
        <v>266</v>
      </c>
      <c r="EQ288"/>
      <c r="ER288"/>
      <c r="ES288"/>
      <c r="ET288"/>
      <c r="EU288"/>
      <c r="EV288"/>
      <c r="EW288"/>
      <c r="EX288" s="1">
        <v>24627.49</v>
      </c>
      <c r="EY288"/>
      <c r="EZ288" s="1">
        <v>25359</v>
      </c>
      <c r="FA288"/>
      <c r="FB288"/>
      <c r="FC288" s="17" t="s">
        <v>3462</v>
      </c>
      <c r="FD288"/>
      <c r="FE288"/>
      <c r="FF288" s="1">
        <v>292.12</v>
      </c>
      <c r="FG288" s="1" t="n">
        <f si="16" t="shared"/>
        <v>292.0</v>
      </c>
      <c r="FH288"/>
      <c r="FI288"/>
      <c r="FJ288"/>
      <c r="FK288"/>
    </row>
    <row r="289" spans="1:167">
      <c r="A289" s="18" t="s">
        <v>266</v>
      </c>
      <c r="B289" s="17" t="s">
        <v>1069</v>
      </c>
      <c r="C289" s="26" t="s">
        <v>3460</v>
      </c>
      <c r="D289" s="18" t="s">
        <v>161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 s="14" t="s">
        <v>281</v>
      </c>
      <c r="AH289" s="14" t="s">
        <v>252</v>
      </c>
      <c r="AI289" s="14" t="s">
        <v>310</v>
      </c>
      <c r="AJ289"/>
      <c r="AK289" s="5" t="s">
        <v>3529</v>
      </c>
      <c r="AL289" s="14" t="s">
        <v>143</v>
      </c>
      <c r="AM289" s="14" t="s">
        <v>148</v>
      </c>
      <c r="AN289" s="11" t="s">
        <v>1509</v>
      </c>
      <c r="AO289" s="11" t="s">
        <v>148</v>
      </c>
      <c r="AP289" s="11" t="s">
        <v>1071</v>
      </c>
      <c r="AQ289" s="10" t="s">
        <v>2490</v>
      </c>
      <c r="AR289"/>
      <c r="AS289"/>
      <c r="AT289" s="13" t="s">
        <v>2494</v>
      </c>
      <c r="AU289" s="14" t="s">
        <v>2495</v>
      </c>
      <c r="AV289"/>
      <c r="AW289"/>
      <c r="AX289"/>
      <c r="AY289"/>
      <c r="AZ289" s="14" t="s">
        <v>2496</v>
      </c>
      <c r="BA289" s="14" t="s">
        <v>152</v>
      </c>
      <c r="BB289" s="13" t="s">
        <v>2497</v>
      </c>
      <c r="BC289" s="18">
        <v>954</v>
      </c>
      <c r="BD289" s="18">
        <v>516</v>
      </c>
      <c r="BE289" s="18">
        <v>2170</v>
      </c>
      <c r="BF289" s="18">
        <v>954</v>
      </c>
      <c r="BG289" s="18">
        <v>516</v>
      </c>
      <c r="BH289" s="18">
        <v>2170</v>
      </c>
      <c r="BI289" s="1">
        <v>4.7975528364849902</v>
      </c>
      <c r="BJ289" s="18">
        <v>1</v>
      </c>
      <c r="BK289" s="18" t="s">
        <v>1800</v>
      </c>
      <c r="BL289" s="18">
        <v>45</v>
      </c>
      <c r="BM289" s="18" t="s">
        <v>1054</v>
      </c>
      <c r="BN289" s="18" t="s">
        <v>3459</v>
      </c>
      <c r="BO289" s="18">
        <v>954</v>
      </c>
      <c r="BP289" s="18">
        <v>234</v>
      </c>
      <c r="BQ289" s="18">
        <v>1424</v>
      </c>
      <c r="BR289" s="18">
        <v>6</v>
      </c>
      <c r="BS289" s="18">
        <v>1</v>
      </c>
      <c r="BT289" s="18" t="s">
        <v>3459</v>
      </c>
      <c r="BU289" s="8">
        <v>34200</v>
      </c>
      <c r="BV289" s="18" t="s">
        <v>3456</v>
      </c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 s="18" t="s">
        <v>40</v>
      </c>
      <c r="DS289"/>
      <c r="DT289"/>
      <c r="DU289" s="1">
        <v>2014</v>
      </c>
      <c r="DV289" s="20" t="s">
        <v>3508</v>
      </c>
      <c r="DW289" s="20" t="s">
        <v>3387</v>
      </c>
      <c r="DX289" s="20" t="s">
        <v>3569</v>
      </c>
      <c r="DY289" s="1">
        <v>72</v>
      </c>
      <c r="DZ289" s="1">
        <v>19500</v>
      </c>
      <c r="EA289" s="1">
        <v>300</v>
      </c>
      <c r="EB289" s="1">
        <v>0</v>
      </c>
      <c r="EC289" s="1">
        <v>1500</v>
      </c>
      <c r="ED289" s="1">
        <v>0</v>
      </c>
      <c r="EE289" s="1">
        <v>0</v>
      </c>
      <c r="EF289" s="1">
        <v>0</v>
      </c>
      <c r="EG289"/>
      <c r="EH289" s="1">
        <v>0</v>
      </c>
      <c r="EI289" s="1">
        <v>399</v>
      </c>
      <c r="EJ289"/>
      <c r="EK289" s="1">
        <v>17550</v>
      </c>
      <c r="EL289" s="1">
        <v>6</v>
      </c>
      <c r="EM289" s="1">
        <v>21450</v>
      </c>
      <c r="EN289" s="1">
        <v>280</v>
      </c>
      <c r="EO289" s="18">
        <v>14.3</v>
      </c>
      <c r="EP289" s="18" t="s">
        <v>266</v>
      </c>
      <c r="EQ289"/>
      <c r="ER289"/>
      <c r="ES289"/>
      <c r="ET289"/>
      <c r="EU289"/>
      <c r="EV289"/>
      <c r="EW289"/>
      <c r="EX289" s="1">
        <v>22318.03</v>
      </c>
      <c r="EY289"/>
      <c r="EZ289" s="1">
        <v>23584</v>
      </c>
      <c r="FA289"/>
      <c r="FB289"/>
      <c r="FC289" s="17" t="s">
        <v>3462</v>
      </c>
      <c r="FD289"/>
      <c r="FE289"/>
      <c r="FF289" s="1">
        <v>279.95</v>
      </c>
      <c r="FG289" s="1" t="n">
        <f si="16" t="shared"/>
        <v>280.0</v>
      </c>
      <c r="FH289"/>
      <c r="FI289"/>
      <c r="FJ289"/>
      <c r="FK289"/>
    </row>
    <row r="290" spans="1:167">
      <c r="A290" s="18" t="s">
        <v>266</v>
      </c>
      <c r="B290" s="17" t="s">
        <v>1069</v>
      </c>
      <c r="C290"/>
      <c r="D290" s="18" t="s">
        <v>161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 s="14" t="s">
        <v>3053</v>
      </c>
      <c r="AH290" s="14" t="s">
        <v>256</v>
      </c>
      <c r="AI290" s="14" t="s">
        <v>310</v>
      </c>
      <c r="AJ290" s="14" t="s">
        <v>147</v>
      </c>
      <c r="AK290" s="5" t="s">
        <v>3529</v>
      </c>
      <c r="AL290" s="14" t="s">
        <v>143</v>
      </c>
      <c r="AM290" s="14" t="s">
        <v>177</v>
      </c>
      <c r="AN290" s="11" t="s">
        <v>3054</v>
      </c>
      <c r="AO290" s="11" t="s">
        <v>144</v>
      </c>
      <c r="AP290" s="11" t="s">
        <v>196</v>
      </c>
      <c r="AQ290" s="10" t="s">
        <v>1885</v>
      </c>
      <c r="AR290"/>
      <c r="AS290"/>
      <c r="AT290" s="13" t="s">
        <v>3055</v>
      </c>
      <c r="AU290" s="14" t="s">
        <v>3056</v>
      </c>
      <c r="AV290"/>
      <c r="AW290"/>
      <c r="AX290"/>
      <c r="AY290"/>
      <c r="AZ290" s="14" t="s">
        <v>2180</v>
      </c>
      <c r="BA290" s="14" t="s">
        <v>374</v>
      </c>
      <c r="BB290" s="13" t="s">
        <v>3057</v>
      </c>
      <c r="BC290" s="18">
        <v>954</v>
      </c>
      <c r="BD290" s="18">
        <v>517</v>
      </c>
      <c r="BE290" s="18">
        <v>2171</v>
      </c>
      <c r="BF290" s="18">
        <v>954</v>
      </c>
      <c r="BG290" s="18">
        <v>517</v>
      </c>
      <c r="BH290" s="18">
        <v>2171</v>
      </c>
      <c r="BI290" s="18">
        <v>8</v>
      </c>
      <c r="BJ290" s="18">
        <v>2</v>
      </c>
      <c r="BK290" s="18" t="s">
        <v>1051</v>
      </c>
      <c r="BL290" s="18">
        <v>50</v>
      </c>
      <c r="BM290" s="18" t="s">
        <v>1054</v>
      </c>
      <c r="BN290" s="18" t="s">
        <v>3459</v>
      </c>
      <c r="BO290" s="18">
        <v>954</v>
      </c>
      <c r="BP290" s="18">
        <v>234</v>
      </c>
      <c r="BQ290" s="18">
        <v>1396</v>
      </c>
      <c r="BR290" s="18">
        <v>6</v>
      </c>
      <c r="BS290" s="18">
        <v>1</v>
      </c>
      <c r="BT290" s="18" t="s">
        <v>3459</v>
      </c>
      <c r="BU290" s="8">
        <v>27400</v>
      </c>
      <c r="BV290" s="18" t="s">
        <v>3456</v>
      </c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 s="18" t="s">
        <v>40</v>
      </c>
      <c r="DS290"/>
      <c r="DT290"/>
      <c r="DU290" s="1">
        <v>2014</v>
      </c>
      <c r="DV290" s="20" t="s">
        <v>3508</v>
      </c>
      <c r="DW290" s="20" t="s">
        <v>3388</v>
      </c>
      <c r="DX290" s="20" t="s">
        <v>3559</v>
      </c>
      <c r="DY290" s="1">
        <v>75</v>
      </c>
      <c r="DZ290" s="1">
        <v>27386</v>
      </c>
      <c r="EA290" s="1">
        <v>1145</v>
      </c>
      <c r="EB290" s="1">
        <v>0</v>
      </c>
      <c r="EC290" s="1">
        <v>1007</v>
      </c>
      <c r="ED290" s="1">
        <v>699</v>
      </c>
      <c r="EE290" s="1">
        <v>0</v>
      </c>
      <c r="EF290" s="1">
        <v>699</v>
      </c>
      <c r="EG290"/>
      <c r="EH290" s="1">
        <v>699</v>
      </c>
      <c r="EI290" s="1">
        <v>0</v>
      </c>
      <c r="EJ290"/>
      <c r="EK290" s="1">
        <v>24647.4</v>
      </c>
      <c r="EL290" s="1">
        <v>1</v>
      </c>
      <c r="EM290" s="1">
        <v>30124.6</v>
      </c>
      <c r="EN290" s="1">
        <v>470</v>
      </c>
      <c r="EO290" s="18">
        <v>8.01</v>
      </c>
      <c r="EP290" s="18" t="s">
        <v>266</v>
      </c>
      <c r="EQ290"/>
      <c r="ER290"/>
      <c r="ES290"/>
      <c r="ET290"/>
      <c r="EU290"/>
      <c r="EV290"/>
      <c r="EW290"/>
      <c r="EX290" s="1">
        <v>19950</v>
      </c>
      <c r="EY290"/>
      <c r="EZ290" s="1">
        <v>20859</v>
      </c>
      <c r="FA290"/>
      <c r="FB290"/>
      <c r="FC290" s="17" t="s">
        <v>3462</v>
      </c>
      <c r="FD290"/>
      <c r="FE290"/>
      <c r="FF290" s="1">
        <v>470.41</v>
      </c>
      <c r="FG290" s="1" t="n">
        <f si="16" t="shared"/>
        <v>470.0</v>
      </c>
      <c r="FH290"/>
      <c r="FI290"/>
      <c r="FJ290"/>
      <c r="FK290"/>
    </row>
    <row r="291" spans="1:167">
      <c r="A291" s="18" t="s">
        <v>266</v>
      </c>
      <c r="B291" s="17" t="s">
        <v>1069</v>
      </c>
      <c r="C291"/>
      <c r="D291" s="18" t="s">
        <v>161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 s="14" t="s">
        <v>548</v>
      </c>
      <c r="AH291" s="14" t="s">
        <v>2796</v>
      </c>
      <c r="AI291" s="14" t="s">
        <v>2797</v>
      </c>
      <c r="AJ291"/>
      <c r="AK291" s="5" t="s">
        <v>3529</v>
      </c>
      <c r="AL291" s="14" t="s">
        <v>143</v>
      </c>
      <c r="AM291" s="14" t="s">
        <v>225</v>
      </c>
      <c r="AN291" s="11" t="s">
        <v>2798</v>
      </c>
      <c r="AO291" s="11" t="s">
        <v>1071</v>
      </c>
      <c r="AP291" s="11" t="s">
        <v>231</v>
      </c>
      <c r="AQ291" s="12" t="s">
        <v>1991</v>
      </c>
      <c r="AR291"/>
      <c r="AS291"/>
      <c r="AT291" s="13" t="s">
        <v>2799</v>
      </c>
      <c r="AU291" s="14" t="s">
        <v>2800</v>
      </c>
      <c r="AV291"/>
      <c r="AW291" s="14">
        <v>7</v>
      </c>
      <c r="AX291"/>
      <c r="AY291"/>
      <c r="AZ291" s="14" t="s">
        <v>2008</v>
      </c>
      <c r="BA291" s="14" t="s">
        <v>370</v>
      </c>
      <c r="BB291" s="13" t="s">
        <v>2801</v>
      </c>
      <c r="BC291" s="18">
        <v>954</v>
      </c>
      <c r="BD291" s="18">
        <v>518</v>
      </c>
      <c r="BE291" s="18">
        <v>2172</v>
      </c>
      <c r="BF291" s="18">
        <v>954</v>
      </c>
      <c r="BG291" s="18">
        <v>518</v>
      </c>
      <c r="BH291" s="18">
        <v>2172</v>
      </c>
      <c r="BI291" s="1">
        <v>4.7708565072302598</v>
      </c>
      <c r="BJ291" s="18">
        <v>1</v>
      </c>
      <c r="BK291" s="18" t="s">
        <v>1800</v>
      </c>
      <c r="BL291" s="18">
        <v>55</v>
      </c>
      <c r="BM291" s="18" t="s">
        <v>155</v>
      </c>
      <c r="BN291" s="18" t="s">
        <v>3459</v>
      </c>
      <c r="BO291" s="18">
        <v>954</v>
      </c>
      <c r="BP291" s="18">
        <v>234</v>
      </c>
      <c r="BQ291" s="18">
        <v>1690</v>
      </c>
      <c r="BR291" s="18">
        <v>6</v>
      </c>
      <c r="BS291" s="18">
        <v>1</v>
      </c>
      <c r="BT291" s="18" t="s">
        <v>3459</v>
      </c>
      <c r="BU291" s="8">
        <v>60000</v>
      </c>
      <c r="BV291" s="18" t="s">
        <v>3456</v>
      </c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 s="18" t="s">
        <v>40</v>
      </c>
      <c r="DS291"/>
      <c r="DT291"/>
      <c r="DU291" s="1">
        <v>2015</v>
      </c>
      <c r="DV291" s="20" t="s">
        <v>3508</v>
      </c>
      <c r="DW291" s="20" t="s">
        <v>3411</v>
      </c>
      <c r="DX291" s="20" t="s">
        <v>3573</v>
      </c>
      <c r="DY291" s="1">
        <v>75</v>
      </c>
      <c r="DZ291" s="1">
        <v>25800</v>
      </c>
      <c r="EA291" s="1">
        <v>300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/>
      <c r="EH291" s="1">
        <v>0</v>
      </c>
      <c r="EI291" s="1">
        <v>299</v>
      </c>
      <c r="EJ291"/>
      <c r="EK291" s="1">
        <v>23220</v>
      </c>
      <c r="EL291" s="1">
        <v>1</v>
      </c>
      <c r="EM291" s="1">
        <v>28380</v>
      </c>
      <c r="EN291" s="1">
        <v>406</v>
      </c>
      <c r="EO291" s="18">
        <v>8.01</v>
      </c>
      <c r="EP291" s="18" t="s">
        <v>266</v>
      </c>
      <c r="EQ291"/>
      <c r="ER291"/>
      <c r="ES291"/>
      <c r="ET291"/>
      <c r="EU291"/>
      <c r="EV291"/>
      <c r="EW291"/>
      <c r="EX291" s="1">
        <v>25281</v>
      </c>
      <c r="EY291"/>
      <c r="EZ291" s="1">
        <v>25281</v>
      </c>
      <c r="FA291"/>
      <c r="FB291"/>
      <c r="FC291" s="17" t="s">
        <v>3462</v>
      </c>
      <c r="FD291"/>
      <c r="FE291"/>
      <c r="FF291" s="1">
        <v>406.32</v>
      </c>
      <c r="FG291" s="1" t="n">
        <f si="16" t="shared"/>
        <v>406.0</v>
      </c>
      <c r="FH291"/>
      <c r="FI291"/>
      <c r="FJ291"/>
      <c r="FK291"/>
    </row>
    <row r="292" spans="1:167">
      <c r="A292" s="18" t="s">
        <v>266</v>
      </c>
      <c r="B292" s="17" t="s">
        <v>1069</v>
      </c>
      <c r="C292" s="26">
        <v>32127</v>
      </c>
      <c r="D292" s="18" t="s">
        <v>161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 s="14" t="s">
        <v>2134</v>
      </c>
      <c r="AH292"/>
      <c r="AI292" s="14" t="s">
        <v>2135</v>
      </c>
      <c r="AJ292"/>
      <c r="AK292" s="5" t="s">
        <v>3529</v>
      </c>
      <c r="AL292" s="14" t="s">
        <v>143</v>
      </c>
      <c r="AM292" s="14" t="s">
        <v>419</v>
      </c>
      <c r="AN292" s="11" t="s">
        <v>2136</v>
      </c>
      <c r="AO292" s="11" t="s">
        <v>154</v>
      </c>
      <c r="AP292" s="11" t="s">
        <v>1865</v>
      </c>
      <c r="AQ292" s="10" t="s">
        <v>1850</v>
      </c>
      <c r="AR292"/>
      <c r="AS292"/>
      <c r="AT292" s="13" t="s">
        <v>2137</v>
      </c>
      <c r="AU292" s="14" t="s">
        <v>1180</v>
      </c>
      <c r="AV292"/>
      <c r="AW292"/>
      <c r="AX292"/>
      <c r="AY292"/>
      <c r="AZ292" s="14" t="s">
        <v>2138</v>
      </c>
      <c r="BA292" s="14" t="s">
        <v>370</v>
      </c>
      <c r="BB292" s="13" t="s">
        <v>2139</v>
      </c>
      <c r="BC292" s="18">
        <v>954</v>
      </c>
      <c r="BD292" s="18">
        <v>519</v>
      </c>
      <c r="BE292" s="18">
        <v>2173</v>
      </c>
      <c r="BF292" s="18">
        <v>954</v>
      </c>
      <c r="BG292" s="18">
        <v>519</v>
      </c>
      <c r="BH292" s="18">
        <v>2173</v>
      </c>
      <c r="BI292" s="18">
        <v>9</v>
      </c>
      <c r="BJ292" s="18">
        <v>4</v>
      </c>
      <c r="BK292" s="18" t="s">
        <v>1799</v>
      </c>
      <c r="BL292" s="18">
        <v>0</v>
      </c>
      <c r="BM292" s="18" t="s">
        <v>3457</v>
      </c>
      <c r="BN292" s="18" t="s">
        <v>3459</v>
      </c>
      <c r="BO292" s="18">
        <v>954</v>
      </c>
      <c r="BP292" s="18">
        <v>234</v>
      </c>
      <c r="BQ292" s="18">
        <v>1551</v>
      </c>
      <c r="BR292" s="18">
        <v>6</v>
      </c>
      <c r="BS292" s="18">
        <v>1</v>
      </c>
      <c r="BT292" s="18" t="s">
        <v>3459</v>
      </c>
      <c r="BU292" s="8">
        <v>39999.96</v>
      </c>
      <c r="BV292" s="18" t="s">
        <v>3456</v>
      </c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 s="18" t="s">
        <v>40</v>
      </c>
      <c r="DS292"/>
      <c r="DT292"/>
      <c r="DU292" s="1">
        <v>2015</v>
      </c>
      <c r="DV292" s="20" t="s">
        <v>3508</v>
      </c>
      <c r="DW292" s="20" t="s">
        <v>3404</v>
      </c>
      <c r="DX292" s="20" t="s">
        <v>3549</v>
      </c>
      <c r="DY292" s="1">
        <v>72</v>
      </c>
      <c r="DZ292" s="1">
        <v>30098</v>
      </c>
      <c r="EA292" s="1">
        <v>1407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/>
      <c r="EH292" s="1">
        <v>0</v>
      </c>
      <c r="EI292" s="1">
        <v>599</v>
      </c>
      <c r="EJ292"/>
      <c r="EK292" s="1">
        <v>27088.2</v>
      </c>
      <c r="EL292" s="1">
        <v>6</v>
      </c>
      <c r="EM292" s="1">
        <v>33107.800000000003</v>
      </c>
      <c r="EN292" s="1">
        <v>343</v>
      </c>
      <c r="EO292" s="18">
        <v>14.3</v>
      </c>
      <c r="EP292" s="18" t="s">
        <v>1797</v>
      </c>
      <c r="EQ292" s="18" t="s">
        <v>1055</v>
      </c>
      <c r="ER292" s="1">
        <v>450</v>
      </c>
      <c r="ES292" s="1">
        <v>2006</v>
      </c>
      <c r="ET292" s="18" t="s">
        <v>1055</v>
      </c>
      <c r="EU292" s="18" t="s">
        <v>1063</v>
      </c>
      <c r="EV292" s="18" t="s">
        <v>1064</v>
      </c>
      <c r="EW292" s="1">
        <v>1525</v>
      </c>
      <c r="EX292" s="1">
        <v>27534.52</v>
      </c>
      <c r="EY292" s="18" t="s">
        <v>163</v>
      </c>
      <c r="EZ292" s="1">
        <v>28707.98</v>
      </c>
      <c r="FA292" s="18" t="s">
        <v>164</v>
      </c>
      <c r="FB292"/>
      <c r="FC292" s="17" t="s">
        <v>3462</v>
      </c>
      <c r="FD292"/>
      <c r="FE292"/>
      <c r="FF292" s="1">
        <v>343.49</v>
      </c>
      <c r="FG292" s="1" t="n">
        <f si="16" t="shared"/>
        <v>343.0</v>
      </c>
      <c r="FH292"/>
      <c r="FI292"/>
      <c r="FJ292" s="18">
        <v>0</v>
      </c>
      <c r="FK292" s="1" t="n">
        <f ref="FK292:FK293" si="20" t="shared">EW292</f>
        <v>1525.0</v>
      </c>
    </row>
    <row r="293" spans="1:167">
      <c r="A293" s="18" t="s">
        <v>266</v>
      </c>
      <c r="B293" s="17" t="s">
        <v>1069</v>
      </c>
      <c r="C293"/>
      <c r="D293" s="18" t="s">
        <v>161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 s="14" t="s">
        <v>1108</v>
      </c>
      <c r="AH293" s="14" t="s">
        <v>2067</v>
      </c>
      <c r="AI293" s="14" t="s">
        <v>2340</v>
      </c>
      <c r="AJ293"/>
      <c r="AK293" s="5" t="s">
        <v>3529</v>
      </c>
      <c r="AL293" s="14" t="s">
        <v>143</v>
      </c>
      <c r="AM293" s="14" t="s">
        <v>177</v>
      </c>
      <c r="AN293" s="11" t="s">
        <v>2341</v>
      </c>
      <c r="AO293" s="11" t="s">
        <v>201</v>
      </c>
      <c r="AP293" s="11" t="s">
        <v>1071</v>
      </c>
      <c r="AQ293" s="10" t="s">
        <v>1871</v>
      </c>
      <c r="AR293"/>
      <c r="AS293"/>
      <c r="AT293" s="13" t="s">
        <v>2342</v>
      </c>
      <c r="AU293" s="14" t="s">
        <v>2343</v>
      </c>
      <c r="AV293"/>
      <c r="AW293"/>
      <c r="AX293"/>
      <c r="AY293"/>
      <c r="AZ293" s="14" t="s">
        <v>2344</v>
      </c>
      <c r="BA293" s="14" t="s">
        <v>374</v>
      </c>
      <c r="BB293" s="13" t="s">
        <v>2345</v>
      </c>
      <c r="BC293" s="18">
        <v>954</v>
      </c>
      <c r="BD293" s="18">
        <v>520</v>
      </c>
      <c r="BE293" s="18">
        <v>2174</v>
      </c>
      <c r="BF293" s="18">
        <v>954</v>
      </c>
      <c r="BG293" s="18">
        <v>520</v>
      </c>
      <c r="BH293" s="18">
        <v>2174</v>
      </c>
      <c r="BI293" s="18">
        <v>8</v>
      </c>
      <c r="BJ293" s="18">
        <v>5</v>
      </c>
      <c r="BK293" s="18" t="s">
        <v>155</v>
      </c>
      <c r="BL293" s="18">
        <v>5</v>
      </c>
      <c r="BM293" s="18" t="s">
        <v>3457</v>
      </c>
      <c r="BN293" s="18" t="s">
        <v>3459</v>
      </c>
      <c r="BO293" s="18">
        <v>954</v>
      </c>
      <c r="BP293" s="18">
        <v>234</v>
      </c>
      <c r="BQ293" s="18">
        <v>1435</v>
      </c>
      <c r="BR293" s="18">
        <v>6</v>
      </c>
      <c r="BS293" s="18">
        <v>1</v>
      </c>
      <c r="BT293" s="18" t="s">
        <v>3459</v>
      </c>
      <c r="BU293" s="8">
        <v>45000</v>
      </c>
      <c r="BV293" s="18" t="s">
        <v>3456</v>
      </c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 s="18" t="s">
        <v>40</v>
      </c>
      <c r="DS293"/>
      <c r="DT293"/>
      <c r="DU293" s="1">
        <v>2010</v>
      </c>
      <c r="DV293" s="20" t="s">
        <v>3508</v>
      </c>
      <c r="DW293" s="20" t="s">
        <v>3408</v>
      </c>
      <c r="DX293" s="20" t="s">
        <v>3548</v>
      </c>
      <c r="DY293" s="1">
        <v>60</v>
      </c>
      <c r="DZ293" s="1">
        <v>41991</v>
      </c>
      <c r="EA293" s="1">
        <v>1366</v>
      </c>
      <c r="EB293" s="1">
        <v>0</v>
      </c>
      <c r="EC293" s="1">
        <v>0</v>
      </c>
      <c r="ED293" s="1">
        <v>549</v>
      </c>
      <c r="EE293" s="1">
        <v>0</v>
      </c>
      <c r="EF293" s="1">
        <v>549</v>
      </c>
      <c r="EG293"/>
      <c r="EH293" s="1">
        <v>549</v>
      </c>
      <c r="EI293" s="1">
        <v>299</v>
      </c>
      <c r="EJ293"/>
      <c r="EK293" s="1">
        <v>37791.9</v>
      </c>
      <c r="EL293" s="1">
        <v>1</v>
      </c>
      <c r="EM293" s="1">
        <v>46190.1</v>
      </c>
      <c r="EN293" s="1">
        <v>696</v>
      </c>
      <c r="EO293" s="18">
        <v>8.01</v>
      </c>
      <c r="EP293" s="18" t="s">
        <v>1797</v>
      </c>
      <c r="EQ293" s="18" t="s">
        <v>1056</v>
      </c>
      <c r="ER293" s="1">
        <v>425</v>
      </c>
      <c r="ES293" s="1">
        <v>2007</v>
      </c>
      <c r="ET293" s="18" t="s">
        <v>1470</v>
      </c>
      <c r="EU293" s="18" t="s">
        <v>1065</v>
      </c>
      <c r="EV293" s="18" t="s">
        <v>3586</v>
      </c>
      <c r="EW293" s="1">
        <v>5250</v>
      </c>
      <c r="EX293" s="1">
        <v>0</v>
      </c>
      <c r="EY293" s="18" t="s">
        <v>162</v>
      </c>
      <c r="EZ293" s="1">
        <v>0</v>
      </c>
      <c r="FA293" s="18" t="s">
        <v>1798</v>
      </c>
      <c r="FB293"/>
      <c r="FC293" s="17" t="s">
        <v>3462</v>
      </c>
      <c r="FD293"/>
      <c r="FE293"/>
      <c r="FF293" s="1">
        <v>695.7</v>
      </c>
      <c r="FG293" s="1" t="n">
        <f si="16" t="shared"/>
        <v>696.0</v>
      </c>
      <c r="FH293"/>
      <c r="FI293"/>
      <c r="FJ293" s="18">
        <v>0</v>
      </c>
      <c r="FK293" s="1" t="n">
        <f si="20" t="shared"/>
        <v>5250.0</v>
      </c>
    </row>
    <row r="294" spans="1:167">
      <c r="A294" s="18" t="s">
        <v>266</v>
      </c>
      <c r="B294" s="17" t="s">
        <v>1069</v>
      </c>
      <c r="C294" s="26" t="s">
        <v>3460</v>
      </c>
      <c r="D294" s="18" t="s">
        <v>161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 s="14" t="s">
        <v>2741</v>
      </c>
      <c r="AH294"/>
      <c r="AI294" s="14" t="s">
        <v>2742</v>
      </c>
      <c r="AJ294"/>
      <c r="AK294" s="5" t="s">
        <v>3529</v>
      </c>
      <c r="AL294" s="14" t="s">
        <v>143</v>
      </c>
      <c r="AM294" s="14" t="s">
        <v>193</v>
      </c>
      <c r="AN294" s="11" t="s">
        <v>2743</v>
      </c>
      <c r="AO294" s="11" t="s">
        <v>238</v>
      </c>
      <c r="AP294" s="11" t="s">
        <v>216</v>
      </c>
      <c r="AQ294" s="10" t="s">
        <v>1978</v>
      </c>
      <c r="AR294"/>
      <c r="AS294"/>
      <c r="AT294" s="13" t="s">
        <v>2744</v>
      </c>
      <c r="AU294" s="14" t="s">
        <v>906</v>
      </c>
      <c r="AV294"/>
      <c r="AW294"/>
      <c r="AX294"/>
      <c r="AY294"/>
      <c r="AZ294" s="14" t="s">
        <v>962</v>
      </c>
      <c r="BA294" s="14" t="s">
        <v>370</v>
      </c>
      <c r="BB294" s="13" t="s">
        <v>2745</v>
      </c>
      <c r="BC294" s="1">
        <v>770</v>
      </c>
      <c r="BD294" s="18">
        <v>521</v>
      </c>
      <c r="BE294" s="18">
        <v>2175</v>
      </c>
      <c r="BF294" s="1">
        <v>770</v>
      </c>
      <c r="BG294" s="18">
        <v>521</v>
      </c>
      <c r="BH294" s="18">
        <v>2175</v>
      </c>
      <c r="BI294" s="18">
        <v>9</v>
      </c>
      <c r="BJ294" s="18">
        <v>5</v>
      </c>
      <c r="BK294" s="18" t="s">
        <v>155</v>
      </c>
      <c r="BL294" s="18">
        <v>10</v>
      </c>
      <c r="BM294" s="18" t="s">
        <v>1053</v>
      </c>
      <c r="BN294" s="18" t="s">
        <v>3459</v>
      </c>
      <c r="BO294" s="18">
        <v>954</v>
      </c>
      <c r="BP294" s="18">
        <v>234</v>
      </c>
      <c r="BQ294" s="18">
        <v>1436</v>
      </c>
      <c r="BR294" s="18">
        <v>6</v>
      </c>
      <c r="BS294" s="18">
        <v>1</v>
      </c>
      <c r="BT294" s="18" t="s">
        <v>3459</v>
      </c>
      <c r="BU294" s="8">
        <v>35200</v>
      </c>
      <c r="BV294" s="18" t="s">
        <v>3456</v>
      </c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 s="18" t="s">
        <v>40</v>
      </c>
      <c r="DS294"/>
      <c r="DT294"/>
      <c r="DU294" s="1">
        <v>2010</v>
      </c>
      <c r="DV294" s="20" t="s">
        <v>3519</v>
      </c>
      <c r="DW294" s="20" t="s">
        <v>3442</v>
      </c>
      <c r="DX294" s="20" t="s">
        <v>3443</v>
      </c>
      <c r="DY294" s="1">
        <v>60</v>
      </c>
      <c r="DZ294" s="1">
        <v>10498</v>
      </c>
      <c r="EA294" s="1">
        <v>378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/>
      <c r="EH294" s="1">
        <v>0</v>
      </c>
      <c r="EI294" s="1">
        <v>699</v>
      </c>
      <c r="EJ294"/>
      <c r="EK294" s="1">
        <v>9448.2000000000007</v>
      </c>
      <c r="EL294" s="1">
        <v>6</v>
      </c>
      <c r="EM294" s="1">
        <v>11547.8</v>
      </c>
      <c r="EN294" s="1">
        <v>230</v>
      </c>
      <c r="EO294" s="18">
        <v>14.3</v>
      </c>
      <c r="EP294" s="18" t="s">
        <v>266</v>
      </c>
      <c r="EQ294"/>
      <c r="ER294"/>
      <c r="ES294"/>
      <c r="ET294"/>
      <c r="EU294"/>
      <c r="EV294"/>
      <c r="EW294"/>
      <c r="EX294" s="1">
        <v>9371</v>
      </c>
      <c r="EY294"/>
      <c r="EZ294" s="1">
        <v>9371</v>
      </c>
      <c r="FA294"/>
      <c r="FB294"/>
      <c r="FC294" s="17" t="s">
        <v>3462</v>
      </c>
      <c r="FD294"/>
      <c r="FE294"/>
      <c r="FF294" s="1">
        <v>230.04</v>
      </c>
      <c r="FG294" s="1" t="n">
        <f si="16" t="shared"/>
        <v>230.0</v>
      </c>
      <c r="FH294"/>
      <c r="FI294"/>
      <c r="FJ294"/>
      <c r="FK294"/>
    </row>
    <row r="295" spans="1:167">
      <c r="A295" s="18" t="s">
        <v>266</v>
      </c>
      <c r="B295" s="17" t="s">
        <v>1069</v>
      </c>
      <c r="C295"/>
      <c r="D295" s="18" t="s">
        <v>161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 s="14" t="s">
        <v>3173</v>
      </c>
      <c r="AH295" s="14" t="s">
        <v>249</v>
      </c>
      <c r="AI295" s="14" t="s">
        <v>3174</v>
      </c>
      <c r="AJ295" s="14" t="s">
        <v>147</v>
      </c>
      <c r="AK295" s="5" t="s">
        <v>3529</v>
      </c>
      <c r="AL295" s="14" t="s">
        <v>143</v>
      </c>
      <c r="AM295" s="14" t="s">
        <v>174</v>
      </c>
      <c r="AN295" s="14" t="s">
        <v>3175</v>
      </c>
      <c r="AO295" s="14" t="s">
        <v>144</v>
      </c>
      <c r="AP295" s="14" t="s">
        <v>195</v>
      </c>
      <c r="AQ295" s="12" t="s">
        <v>1856</v>
      </c>
      <c r="AR295"/>
      <c r="AS295"/>
      <c r="AT295" s="13" t="s">
        <v>3176</v>
      </c>
      <c r="AU295" s="14" t="s">
        <v>3177</v>
      </c>
      <c r="AV295"/>
      <c r="AW295" s="14">
        <v>309</v>
      </c>
      <c r="AX295"/>
      <c r="AY295"/>
      <c r="AZ295" s="14" t="s">
        <v>3178</v>
      </c>
      <c r="BA295" s="14" t="s">
        <v>385</v>
      </c>
      <c r="BB295" s="13" t="s">
        <v>3179</v>
      </c>
      <c r="BC295" s="18">
        <v>954</v>
      </c>
      <c r="BD295" s="18">
        <v>522</v>
      </c>
      <c r="BE295" s="18">
        <v>2176</v>
      </c>
      <c r="BF295" s="18">
        <v>954</v>
      </c>
      <c r="BG295" s="18">
        <v>522</v>
      </c>
      <c r="BH295" s="18">
        <v>2176</v>
      </c>
      <c r="BI295" s="1">
        <v>4.6640711902113496</v>
      </c>
      <c r="BJ295" s="18">
        <v>1</v>
      </c>
      <c r="BK295" s="18" t="s">
        <v>1800</v>
      </c>
      <c r="BL295" s="18">
        <v>15</v>
      </c>
      <c r="BM295" s="18" t="s">
        <v>3457</v>
      </c>
      <c r="BN295" s="18" t="s">
        <v>3459</v>
      </c>
      <c r="BO295" s="18">
        <v>954</v>
      </c>
      <c r="BP295" s="18">
        <v>234</v>
      </c>
      <c r="BQ295" s="18">
        <v>1579</v>
      </c>
      <c r="BR295" s="18">
        <v>6</v>
      </c>
      <c r="BS295" s="18">
        <v>1</v>
      </c>
      <c r="BT295" s="18" t="s">
        <v>3459</v>
      </c>
      <c r="BU295" s="8">
        <v>43512</v>
      </c>
      <c r="BV295" s="18" t="s">
        <v>3456</v>
      </c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 s="18" t="s">
        <v>40</v>
      </c>
      <c r="DS295"/>
      <c r="DT295"/>
      <c r="DU295" s="1">
        <v>2014</v>
      </c>
      <c r="DV295" s="20" t="s">
        <v>3508</v>
      </c>
      <c r="DW295" s="20" t="s">
        <v>3388</v>
      </c>
      <c r="DX295" s="20" t="s">
        <v>3559</v>
      </c>
      <c r="DY295" s="1">
        <v>72</v>
      </c>
      <c r="DZ295" s="1">
        <v>17908</v>
      </c>
      <c r="EA295" s="1">
        <v>300</v>
      </c>
      <c r="EB295" s="1">
        <v>0</v>
      </c>
      <c r="EC295" s="1">
        <v>2500</v>
      </c>
      <c r="ED295" s="1">
        <v>999</v>
      </c>
      <c r="EE295" s="1">
        <v>0</v>
      </c>
      <c r="EF295" s="1">
        <v>999</v>
      </c>
      <c r="EG295"/>
      <c r="EH295" s="1">
        <v>999</v>
      </c>
      <c r="EI295" s="1">
        <v>0</v>
      </c>
      <c r="EJ295"/>
      <c r="EK295" s="1">
        <v>16117.2</v>
      </c>
      <c r="EL295" s="1">
        <v>2</v>
      </c>
      <c r="EM295" s="1">
        <v>19698.8</v>
      </c>
      <c r="EN295" s="1">
        <v>268</v>
      </c>
      <c r="EO295" s="18">
        <v>9.99</v>
      </c>
      <c r="EP295" s="18" t="s">
        <v>1797</v>
      </c>
      <c r="EQ295" s="18" t="s">
        <v>414</v>
      </c>
      <c r="ER295" s="1">
        <v>350</v>
      </c>
      <c r="ES295" s="1">
        <v>2005</v>
      </c>
      <c r="ET295" s="18" t="s">
        <v>1059</v>
      </c>
      <c r="EU295" s="18" t="s">
        <v>1061</v>
      </c>
      <c r="EV295" s="18" t="s">
        <v>1062</v>
      </c>
      <c r="EW295" s="1">
        <v>1500</v>
      </c>
      <c r="EX295" s="1">
        <v>18418</v>
      </c>
      <c r="EY295" s="18" t="s">
        <v>162</v>
      </c>
      <c r="EZ295" s="1">
        <v>0</v>
      </c>
      <c r="FA295" s="18" t="s">
        <v>1798</v>
      </c>
      <c r="FB295"/>
      <c r="FC295" s="17" t="s">
        <v>3462</v>
      </c>
      <c r="FD295"/>
      <c r="FE295"/>
      <c r="FF295" s="1">
        <v>268.12</v>
      </c>
      <c r="FG295" s="1" t="n">
        <f si="16" t="shared"/>
        <v>268.0</v>
      </c>
      <c r="FH295"/>
      <c r="FI295"/>
      <c r="FJ295" s="18">
        <v>0</v>
      </c>
      <c r="FK295" s="1" t="n">
        <f>EW295</f>
        <v>1500.0</v>
      </c>
    </row>
    <row r="296" spans="1:167">
      <c r="A296" s="18" t="s">
        <v>266</v>
      </c>
      <c r="B296" s="17" t="s">
        <v>1069</v>
      </c>
      <c r="C296"/>
      <c r="D296" s="18" t="s">
        <v>161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 s="14" t="s">
        <v>3035</v>
      </c>
      <c r="AH296"/>
      <c r="AI296" s="14" t="s">
        <v>3036</v>
      </c>
      <c r="AJ296"/>
      <c r="AK296" s="5" t="s">
        <v>3529</v>
      </c>
      <c r="AL296" s="14" t="s">
        <v>143</v>
      </c>
      <c r="AM296" s="14" t="s">
        <v>226</v>
      </c>
      <c r="AN296" s="11" t="s">
        <v>3037</v>
      </c>
      <c r="AO296" s="11" t="s">
        <v>1872</v>
      </c>
      <c r="AP296" s="11" t="s">
        <v>148</v>
      </c>
      <c r="AQ296" s="10" t="s">
        <v>1980</v>
      </c>
      <c r="AR296"/>
      <c r="AS296"/>
      <c r="AT296" s="13" t="s">
        <v>3038</v>
      </c>
      <c r="AU296" s="14" t="s">
        <v>3039</v>
      </c>
      <c r="AV296"/>
      <c r="AW296" s="14" t="s">
        <v>3040</v>
      </c>
      <c r="AX296"/>
      <c r="AY296"/>
      <c r="AZ296" s="14" t="s">
        <v>3033</v>
      </c>
      <c r="BA296" s="14" t="s">
        <v>370</v>
      </c>
      <c r="BB296" s="13" t="s">
        <v>3041</v>
      </c>
      <c r="BC296" s="18">
        <v>954</v>
      </c>
      <c r="BD296" s="18">
        <v>523</v>
      </c>
      <c r="BE296" s="18">
        <v>2177</v>
      </c>
      <c r="BF296" s="18">
        <v>954</v>
      </c>
      <c r="BG296" s="18">
        <v>523</v>
      </c>
      <c r="BH296" s="18">
        <v>2177</v>
      </c>
      <c r="BI296" s="18">
        <v>5</v>
      </c>
      <c r="BJ296" s="18">
        <v>2</v>
      </c>
      <c r="BK296" s="18" t="s">
        <v>1051</v>
      </c>
      <c r="BL296" s="18">
        <v>20</v>
      </c>
      <c r="BM296" s="18" t="s">
        <v>1053</v>
      </c>
      <c r="BN296" s="18" t="s">
        <v>3459</v>
      </c>
      <c r="BO296" s="18">
        <v>954</v>
      </c>
      <c r="BP296" s="18">
        <v>234</v>
      </c>
      <c r="BQ296" s="18">
        <v>1046</v>
      </c>
      <c r="BR296" s="18">
        <v>6</v>
      </c>
      <c r="BS296" s="18">
        <v>1</v>
      </c>
      <c r="BT296" s="18" t="s">
        <v>3459</v>
      </c>
      <c r="BU296" s="8">
        <v>80000.040000000008</v>
      </c>
      <c r="BV296" s="18" t="s">
        <v>3456</v>
      </c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 s="18" t="s">
        <v>40</v>
      </c>
      <c r="DS296"/>
      <c r="DT296"/>
      <c r="DU296" s="1">
        <v>2014</v>
      </c>
      <c r="DV296" s="20" t="s">
        <v>3508</v>
      </c>
      <c r="DW296" s="20" t="s">
        <v>3388</v>
      </c>
      <c r="DX296" s="20" t="s">
        <v>3559</v>
      </c>
      <c r="DY296" s="1">
        <v>75</v>
      </c>
      <c r="DZ296" s="1">
        <v>20465</v>
      </c>
      <c r="EA296" s="1">
        <v>299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/>
      <c r="EH296" s="1">
        <v>0</v>
      </c>
      <c r="EI296" s="1">
        <v>589</v>
      </c>
      <c r="EJ296"/>
      <c r="EK296" s="1">
        <v>18418.5</v>
      </c>
      <c r="EL296" s="1">
        <v>6</v>
      </c>
      <c r="EM296" s="1">
        <v>22511.5</v>
      </c>
      <c r="EN296" s="1">
        <v>537</v>
      </c>
      <c r="EO296" s="18">
        <v>14.3</v>
      </c>
      <c r="EP296" s="18" t="s">
        <v>266</v>
      </c>
      <c r="EQ296"/>
      <c r="ER296"/>
      <c r="ES296"/>
      <c r="ET296"/>
      <c r="EU296"/>
      <c r="EV296"/>
      <c r="EW296"/>
      <c r="EX296" s="1">
        <v>18200</v>
      </c>
      <c r="EY296"/>
      <c r="EZ296" s="1">
        <v>0</v>
      </c>
      <c r="FA296"/>
      <c r="FB296"/>
      <c r="FC296" s="17" t="s">
        <v>3462</v>
      </c>
      <c r="FD296"/>
      <c r="FE296"/>
      <c r="FF296" s="1">
        <v>536.86</v>
      </c>
      <c r="FG296" s="1" t="n">
        <f si="16" t="shared"/>
        <v>537.0</v>
      </c>
      <c r="FH296"/>
      <c r="FI296"/>
      <c r="FJ296"/>
      <c r="FK296"/>
    </row>
    <row r="297" spans="1:167">
      <c r="A297" s="18" t="s">
        <v>266</v>
      </c>
      <c r="B297" s="17" t="s">
        <v>1069</v>
      </c>
      <c r="C297" s="26">
        <v>32127</v>
      </c>
      <c r="D297" s="18" t="s">
        <v>161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 s="14" t="s">
        <v>2625</v>
      </c>
      <c r="AH297"/>
      <c r="AI297" s="14" t="s">
        <v>2626</v>
      </c>
      <c r="AJ297"/>
      <c r="AK297" s="5" t="s">
        <v>3529</v>
      </c>
      <c r="AL297" s="14" t="s">
        <v>143</v>
      </c>
      <c r="AM297" s="14" t="s">
        <v>203</v>
      </c>
      <c r="AN297" s="11" t="s">
        <v>2627</v>
      </c>
      <c r="AO297" s="11" t="s">
        <v>187</v>
      </c>
      <c r="AP297" s="11" t="s">
        <v>225</v>
      </c>
      <c r="AQ297" s="10" t="s">
        <v>1850</v>
      </c>
      <c r="AR297"/>
      <c r="AS297"/>
      <c r="AT297" s="13" t="s">
        <v>2628</v>
      </c>
      <c r="AU297" s="14" t="s">
        <v>2629</v>
      </c>
      <c r="AV297"/>
      <c r="AW297"/>
      <c r="AX297"/>
      <c r="AY297"/>
      <c r="AZ297" s="14" t="s">
        <v>962</v>
      </c>
      <c r="BA297" s="14" t="s">
        <v>370</v>
      </c>
      <c r="BB297" s="13" t="s">
        <v>2630</v>
      </c>
      <c r="BC297" s="18">
        <v>954</v>
      </c>
      <c r="BD297" s="18">
        <v>524</v>
      </c>
      <c r="BE297" s="18">
        <v>2178</v>
      </c>
      <c r="BF297" s="18">
        <v>954</v>
      </c>
      <c r="BG297" s="18">
        <v>524</v>
      </c>
      <c r="BH297" s="18">
        <v>2178</v>
      </c>
      <c r="BI297" s="18">
        <v>7</v>
      </c>
      <c r="BJ297" s="18">
        <v>2</v>
      </c>
      <c r="BK297" s="18" t="s">
        <v>1051</v>
      </c>
      <c r="BL297" s="18">
        <v>25</v>
      </c>
      <c r="BM297" s="18" t="s">
        <v>1801</v>
      </c>
      <c r="BN297" s="18" t="s">
        <v>3459</v>
      </c>
      <c r="BO297" s="18">
        <v>954</v>
      </c>
      <c r="BP297" s="18">
        <v>234</v>
      </c>
      <c r="BQ297" s="18">
        <v>1580</v>
      </c>
      <c r="BR297" s="18">
        <v>6</v>
      </c>
      <c r="BS297" s="18">
        <v>1</v>
      </c>
      <c r="BT297" s="18" t="s">
        <v>3459</v>
      </c>
      <c r="BU297" s="8">
        <v>70800</v>
      </c>
      <c r="BV297" s="18" t="s">
        <v>3456</v>
      </c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 s="18" t="s">
        <v>40</v>
      </c>
      <c r="DS297"/>
      <c r="DT297"/>
      <c r="DU297" s="1">
        <v>2015</v>
      </c>
      <c r="DV297" s="20" t="s">
        <v>3508</v>
      </c>
      <c r="DW297" s="20" t="s">
        <v>3404</v>
      </c>
      <c r="DX297" s="20" t="s">
        <v>3549</v>
      </c>
      <c r="DY297" s="1">
        <v>75</v>
      </c>
      <c r="DZ297" s="1">
        <v>24488</v>
      </c>
      <c r="EA297" s="1">
        <v>300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/>
      <c r="EH297" s="1">
        <v>0</v>
      </c>
      <c r="EI297" s="1">
        <v>399</v>
      </c>
      <c r="EJ297"/>
      <c r="EK297" s="1">
        <v>22039.200000000001</v>
      </c>
      <c r="EL297" s="1">
        <v>1</v>
      </c>
      <c r="EM297" s="1">
        <v>26936.799999999999</v>
      </c>
      <c r="EN297" s="1">
        <v>347</v>
      </c>
      <c r="EO297" s="18">
        <v>8.01</v>
      </c>
      <c r="EP297" s="18" t="s">
        <v>1797</v>
      </c>
      <c r="EQ297" s="18" t="s">
        <v>414</v>
      </c>
      <c r="ER297" s="1">
        <v>350</v>
      </c>
      <c r="ES297" s="1">
        <v>2005</v>
      </c>
      <c r="ET297" s="18" t="s">
        <v>1059</v>
      </c>
      <c r="EU297" s="18" t="s">
        <v>1061</v>
      </c>
      <c r="EV297" s="18" t="s">
        <v>1062</v>
      </c>
      <c r="EW297" s="1">
        <v>1500</v>
      </c>
      <c r="EX297" s="1">
        <v>28224</v>
      </c>
      <c r="EY297" s="18" t="s">
        <v>162</v>
      </c>
      <c r="EZ297" s="1">
        <v>0</v>
      </c>
      <c r="FA297" s="18" t="s">
        <v>1798</v>
      </c>
      <c r="FB297"/>
      <c r="FC297" s="17" t="s">
        <v>3462</v>
      </c>
      <c r="FD297"/>
      <c r="FE297"/>
      <c r="FF297" s="1">
        <v>347.14</v>
      </c>
      <c r="FG297" s="1" t="n">
        <f si="16" t="shared"/>
        <v>347.0</v>
      </c>
      <c r="FH297"/>
      <c r="FI297"/>
      <c r="FJ297" s="18">
        <v>0</v>
      </c>
      <c r="FK297" s="1" t="n">
        <f>EW297</f>
        <v>1500.0</v>
      </c>
    </row>
    <row r="298" spans="1:167">
      <c r="A298" s="18" t="s">
        <v>266</v>
      </c>
      <c r="B298" s="17" t="s">
        <v>1069</v>
      </c>
      <c r="C298"/>
      <c r="D298" s="18" t="s">
        <v>161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 s="14" t="s">
        <v>273</v>
      </c>
      <c r="AH298"/>
      <c r="AI298" s="14" t="s">
        <v>3076</v>
      </c>
      <c r="AJ298"/>
      <c r="AK298" s="5" t="s">
        <v>3529</v>
      </c>
      <c r="AL298" s="14" t="s">
        <v>143</v>
      </c>
      <c r="AM298" s="14" t="s">
        <v>215</v>
      </c>
      <c r="AN298" s="11" t="s">
        <v>3077</v>
      </c>
      <c r="AO298" s="11" t="s">
        <v>144</v>
      </c>
      <c r="AP298" s="11" t="s">
        <v>200</v>
      </c>
      <c r="AQ298" s="12" t="s">
        <v>1851</v>
      </c>
      <c r="AR298"/>
      <c r="AS298"/>
      <c r="AT298" s="13" t="s">
        <v>3078</v>
      </c>
      <c r="AU298" s="14" t="s">
        <v>3079</v>
      </c>
      <c r="AV298"/>
      <c r="AW298" s="14" t="s">
        <v>3080</v>
      </c>
      <c r="AX298"/>
      <c r="AY298"/>
      <c r="AZ298" s="14" t="s">
        <v>2180</v>
      </c>
      <c r="BA298" s="14" t="s">
        <v>374</v>
      </c>
      <c r="BB298" s="13" t="s">
        <v>3081</v>
      </c>
      <c r="BC298" s="1">
        <v>912</v>
      </c>
      <c r="BD298" s="18">
        <v>525</v>
      </c>
      <c r="BE298" s="18">
        <v>2179</v>
      </c>
      <c r="BF298" s="1">
        <v>912</v>
      </c>
      <c r="BG298" s="18">
        <v>525</v>
      </c>
      <c r="BH298" s="18">
        <v>2179</v>
      </c>
      <c r="BI298" s="18">
        <v>6</v>
      </c>
      <c r="BJ298" s="18">
        <v>3</v>
      </c>
      <c r="BK298" s="18" t="s">
        <v>1052</v>
      </c>
      <c r="BL298" s="18">
        <v>30</v>
      </c>
      <c r="BM298" s="18" t="s">
        <v>1801</v>
      </c>
      <c r="BN298" s="18" t="s">
        <v>3459</v>
      </c>
      <c r="BO298" s="18">
        <v>954</v>
      </c>
      <c r="BP298" s="18">
        <v>234</v>
      </c>
      <c r="BQ298" s="18">
        <v>1397</v>
      </c>
      <c r="BR298" s="18">
        <v>6</v>
      </c>
      <c r="BS298" s="18">
        <v>1</v>
      </c>
      <c r="BT298" s="18" t="s">
        <v>3459</v>
      </c>
      <c r="BU298" s="8">
        <v>41000.04</v>
      </c>
      <c r="BV298" s="18" t="s">
        <v>3456</v>
      </c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 s="18" t="s">
        <v>40</v>
      </c>
      <c r="DS298"/>
      <c r="DT298"/>
      <c r="DU298" s="1">
        <v>2012</v>
      </c>
      <c r="DV298" s="20" t="s">
        <v>3508</v>
      </c>
      <c r="DW298" s="20" t="s">
        <v>3404</v>
      </c>
      <c r="DX298" s="20" t="s">
        <v>3549</v>
      </c>
      <c r="DY298" s="1">
        <v>72</v>
      </c>
      <c r="DZ298" s="1">
        <v>27500</v>
      </c>
      <c r="EA298" s="1">
        <v>379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/>
      <c r="EH298" s="1">
        <v>0</v>
      </c>
      <c r="EI298" s="1">
        <v>0</v>
      </c>
      <c r="EJ298"/>
      <c r="EK298" s="1">
        <v>24750</v>
      </c>
      <c r="EL298" s="1">
        <v>1</v>
      </c>
      <c r="EM298" s="1">
        <v>30250</v>
      </c>
      <c r="EN298" s="1">
        <v>363</v>
      </c>
      <c r="EO298" s="18">
        <v>8.01</v>
      </c>
      <c r="EP298" s="18" t="s">
        <v>266</v>
      </c>
      <c r="EQ298"/>
      <c r="ER298"/>
      <c r="ES298"/>
      <c r="ET298"/>
      <c r="EU298"/>
      <c r="EV298"/>
      <c r="EW298"/>
      <c r="EX298" s="1">
        <v>22075</v>
      </c>
      <c r="EY298"/>
      <c r="EZ298" s="1">
        <v>22075</v>
      </c>
      <c r="FA298"/>
      <c r="FB298"/>
      <c r="FC298" s="17" t="s">
        <v>3462</v>
      </c>
      <c r="FD298"/>
      <c r="FE298"/>
      <c r="FF298" s="1">
        <v>362.85</v>
      </c>
      <c r="FG298" s="1" t="n">
        <f si="16" t="shared"/>
        <v>363.0</v>
      </c>
      <c r="FH298"/>
      <c r="FI298"/>
      <c r="FJ298"/>
      <c r="FK298"/>
    </row>
    <row r="299" spans="1:167">
      <c r="A299" s="18" t="s">
        <v>266</v>
      </c>
      <c r="B299" s="17" t="s">
        <v>1069</v>
      </c>
      <c r="C299" s="26" t="s">
        <v>3460</v>
      </c>
      <c r="D299" s="18" t="s">
        <v>161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 s="14" t="s">
        <v>2539</v>
      </c>
      <c r="AH299"/>
      <c r="AI299" s="14" t="s">
        <v>2540</v>
      </c>
      <c r="AJ299"/>
      <c r="AK299" s="5" t="s">
        <v>3529</v>
      </c>
      <c r="AL299" s="14" t="s">
        <v>143</v>
      </c>
      <c r="AM299" s="14" t="s">
        <v>196</v>
      </c>
      <c r="AN299" s="11" t="s">
        <v>2541</v>
      </c>
      <c r="AO299" s="11" t="s">
        <v>201</v>
      </c>
      <c r="AP299" s="11" t="s">
        <v>210</v>
      </c>
      <c r="AQ299" s="10" t="s">
        <v>2490</v>
      </c>
      <c r="AR299"/>
      <c r="AS299"/>
      <c r="AT299" s="13" t="s">
        <v>2542</v>
      </c>
      <c r="AU299" s="14" t="s">
        <v>2543</v>
      </c>
      <c r="AV299"/>
      <c r="AW299"/>
      <c r="AX299"/>
      <c r="AY299"/>
      <c r="AZ299" s="14" t="s">
        <v>918</v>
      </c>
      <c r="BA299" s="14" t="s">
        <v>374</v>
      </c>
      <c r="BB299" s="13" t="s">
        <v>2544</v>
      </c>
      <c r="BC299" s="1">
        <v>478</v>
      </c>
      <c r="BD299" s="18">
        <v>526</v>
      </c>
      <c r="BE299" s="18">
        <v>2180</v>
      </c>
      <c r="BF299" s="1">
        <v>478</v>
      </c>
      <c r="BG299" s="18">
        <v>526</v>
      </c>
      <c r="BH299" s="18">
        <v>2180</v>
      </c>
      <c r="BI299" s="1">
        <v>4.5572858731924404</v>
      </c>
      <c r="BJ299" s="18">
        <v>3</v>
      </c>
      <c r="BK299" s="18" t="s">
        <v>1052</v>
      </c>
      <c r="BL299" s="18">
        <v>35</v>
      </c>
      <c r="BM299" s="18" t="s">
        <v>3457</v>
      </c>
      <c r="BN299" s="18" t="s">
        <v>3459</v>
      </c>
      <c r="BO299" s="18">
        <v>954</v>
      </c>
      <c r="BP299" s="18">
        <v>234</v>
      </c>
      <c r="BQ299" s="18">
        <v>1858</v>
      </c>
      <c r="BR299" s="18">
        <v>6</v>
      </c>
      <c r="BS299" s="18">
        <v>1</v>
      </c>
      <c r="BT299" s="18" t="s">
        <v>3459</v>
      </c>
      <c r="BU299" s="8">
        <v>33120</v>
      </c>
      <c r="BV299" s="18" t="s">
        <v>3456</v>
      </c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 s="18" t="s">
        <v>40</v>
      </c>
      <c r="DS299"/>
      <c r="DT299"/>
      <c r="DU299" s="1">
        <v>2012</v>
      </c>
      <c r="DV299" s="20" t="s">
        <v>3508</v>
      </c>
      <c r="DW299" s="20" t="s">
        <v>3388</v>
      </c>
      <c r="DX299" s="20" t="s">
        <v>3559</v>
      </c>
      <c r="DY299" s="1">
        <v>72</v>
      </c>
      <c r="DZ299" s="1">
        <v>13995</v>
      </c>
      <c r="EA299" s="1">
        <v>551</v>
      </c>
      <c r="EB299" s="1">
        <v>0</v>
      </c>
      <c r="EC299" s="1">
        <v>3000</v>
      </c>
      <c r="ED299" s="1">
        <v>699</v>
      </c>
      <c r="EE299" s="1">
        <v>0</v>
      </c>
      <c r="EF299" s="1">
        <v>699</v>
      </c>
      <c r="EG299"/>
      <c r="EH299" s="1">
        <v>699</v>
      </c>
      <c r="EI299" s="1">
        <v>3244</v>
      </c>
      <c r="EJ299"/>
      <c r="EK299" s="1">
        <v>12595.5</v>
      </c>
      <c r="EL299" s="1">
        <v>5</v>
      </c>
      <c r="EM299" s="1">
        <v>15394.5</v>
      </c>
      <c r="EN299" s="1">
        <v>257</v>
      </c>
      <c r="EO299" s="18">
        <v>11.2</v>
      </c>
      <c r="EP299" s="18" t="s">
        <v>266</v>
      </c>
      <c r="EQ299"/>
      <c r="ER299"/>
      <c r="ES299"/>
      <c r="ET299"/>
      <c r="EU299"/>
      <c r="EV299"/>
      <c r="EW299"/>
      <c r="EX299" s="1">
        <v>12250</v>
      </c>
      <c r="EY299"/>
      <c r="EZ299" s="1">
        <v>12250</v>
      </c>
      <c r="FA299"/>
      <c r="FB299"/>
      <c r="FC299" s="17" t="s">
        <v>3462</v>
      </c>
      <c r="FD299"/>
      <c r="FE299"/>
      <c r="FF299" s="1">
        <v>257.02</v>
      </c>
      <c r="FG299" s="1" t="n">
        <f si="16" t="shared"/>
        <v>257.0</v>
      </c>
      <c r="FH299"/>
      <c r="FI299"/>
      <c r="FJ299"/>
      <c r="FK299"/>
    </row>
    <row r="300" spans="1:167">
      <c r="A300" s="18" t="s">
        <v>266</v>
      </c>
      <c r="B300" s="17" t="s">
        <v>1069</v>
      </c>
      <c r="C300"/>
      <c r="D300" s="18" t="s">
        <v>161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 s="14" t="s">
        <v>2521</v>
      </c>
      <c r="AH300" s="14" t="s">
        <v>259</v>
      </c>
      <c r="AI300" s="14" t="s">
        <v>2522</v>
      </c>
      <c r="AJ300"/>
      <c r="AK300" s="5" t="s">
        <v>3529</v>
      </c>
      <c r="AL300" s="14" t="s">
        <v>143</v>
      </c>
      <c r="AM300" s="14" t="s">
        <v>172</v>
      </c>
      <c r="AN300" s="11" t="s">
        <v>2523</v>
      </c>
      <c r="AO300" s="11" t="s">
        <v>148</v>
      </c>
      <c r="AP300" s="11" t="s">
        <v>1855</v>
      </c>
      <c r="AQ300" s="10" t="s">
        <v>2189</v>
      </c>
      <c r="AR300"/>
      <c r="AS300"/>
      <c r="AT300" s="13" t="s">
        <v>2524</v>
      </c>
      <c r="AU300" s="14" t="s">
        <v>2525</v>
      </c>
      <c r="AV300"/>
      <c r="AW300"/>
      <c r="AX300"/>
      <c r="AY300"/>
      <c r="AZ300" s="14" t="s">
        <v>918</v>
      </c>
      <c r="BA300" s="14" t="s">
        <v>374</v>
      </c>
      <c r="BB300" s="13" t="s">
        <v>2526</v>
      </c>
      <c r="BC300" s="18">
        <v>954</v>
      </c>
      <c r="BD300" s="18">
        <v>527</v>
      </c>
      <c r="BE300" s="18">
        <v>2181</v>
      </c>
      <c r="BF300" s="18">
        <v>954</v>
      </c>
      <c r="BG300" s="18">
        <v>527</v>
      </c>
      <c r="BH300" s="18">
        <v>2181</v>
      </c>
      <c r="BI300" s="18">
        <v>5</v>
      </c>
      <c r="BJ300" s="18">
        <v>5</v>
      </c>
      <c r="BK300" s="18" t="s">
        <v>155</v>
      </c>
      <c r="BL300" s="18">
        <v>40</v>
      </c>
      <c r="BM300" s="18" t="s">
        <v>3457</v>
      </c>
      <c r="BN300" s="18" t="s">
        <v>3459</v>
      </c>
      <c r="BO300" s="18">
        <v>954</v>
      </c>
      <c r="BP300" s="18">
        <v>234</v>
      </c>
      <c r="BQ300" s="18">
        <v>2126</v>
      </c>
      <c r="BR300" s="18">
        <v>6</v>
      </c>
      <c r="BS300" s="18">
        <v>1</v>
      </c>
      <c r="BT300" s="18" t="s">
        <v>3459</v>
      </c>
      <c r="BU300" s="8">
        <v>44512</v>
      </c>
      <c r="BV300" s="18" t="s">
        <v>3456</v>
      </c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 s="18" t="s">
        <v>40</v>
      </c>
      <c r="DS300"/>
      <c r="DT300"/>
      <c r="DU300" s="1">
        <v>2011</v>
      </c>
      <c r="DV300" s="20" t="s">
        <v>3508</v>
      </c>
      <c r="DW300" s="20" t="s">
        <v>3431</v>
      </c>
      <c r="DX300" s="20" t="s">
        <v>3575</v>
      </c>
      <c r="DY300" s="1">
        <v>60</v>
      </c>
      <c r="DZ300" s="1">
        <v>26000</v>
      </c>
      <c r="EA300" s="1">
        <v>638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/>
      <c r="EH300" s="1">
        <v>0</v>
      </c>
      <c r="EI300" s="1">
        <v>0</v>
      </c>
      <c r="EJ300"/>
      <c r="EK300" s="1">
        <v>23400</v>
      </c>
      <c r="EL300" s="1">
        <v>6</v>
      </c>
      <c r="EM300" s="1">
        <v>28600</v>
      </c>
      <c r="EN300" s="1">
        <v>195</v>
      </c>
      <c r="EO300" s="18">
        <v>14.3</v>
      </c>
      <c r="EP300" s="18" t="s">
        <v>266</v>
      </c>
      <c r="EQ300"/>
      <c r="ER300"/>
      <c r="ES300"/>
      <c r="ET300"/>
      <c r="EU300"/>
      <c r="EV300"/>
      <c r="EW300"/>
      <c r="EX300" s="1">
        <v>27276</v>
      </c>
      <c r="EY300"/>
      <c r="EZ300" s="1">
        <v>27276</v>
      </c>
      <c r="FA300"/>
      <c r="FB300"/>
      <c r="FC300" s="17" t="s">
        <v>3462</v>
      </c>
      <c r="FD300"/>
      <c r="FE300"/>
      <c r="FF300" s="1">
        <v>195.44</v>
      </c>
      <c r="FG300" s="1" t="n">
        <f si="16" t="shared"/>
        <v>195.0</v>
      </c>
      <c r="FH300"/>
      <c r="FI300"/>
      <c r="FJ300"/>
      <c r="FK300"/>
    </row>
    <row r="301" spans="1:167">
      <c r="A301" s="18" t="s">
        <v>266</v>
      </c>
      <c r="B301" s="17" t="s">
        <v>1069</v>
      </c>
      <c r="C301"/>
      <c r="D301" s="18" t="s">
        <v>161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 s="14" t="s">
        <v>561</v>
      </c>
      <c r="AH301" s="14" t="s">
        <v>249</v>
      </c>
      <c r="AI301" s="14" t="s">
        <v>2904</v>
      </c>
      <c r="AJ301"/>
      <c r="AK301" s="5" t="s">
        <v>3529</v>
      </c>
      <c r="AL301" s="14" t="s">
        <v>143</v>
      </c>
      <c r="AM301" s="14" t="s">
        <v>219</v>
      </c>
      <c r="AN301" s="11" t="s">
        <v>2905</v>
      </c>
      <c r="AO301" s="11" t="s">
        <v>1071</v>
      </c>
      <c r="AP301" s="11" t="s">
        <v>144</v>
      </c>
      <c r="AQ301" s="18">
        <v>1950</v>
      </c>
      <c r="AR301"/>
      <c r="AS301"/>
      <c r="AT301" s="13" t="s">
        <v>2906</v>
      </c>
      <c r="AU301" s="14" t="s">
        <v>2907</v>
      </c>
      <c r="AV301"/>
      <c r="AW301"/>
      <c r="AX301"/>
      <c r="AY301"/>
      <c r="AZ301" s="14" t="s">
        <v>282</v>
      </c>
      <c r="BA301" s="14" t="s">
        <v>374</v>
      </c>
      <c r="BB301" s="13" t="s">
        <v>2908</v>
      </c>
      <c r="BC301" s="18">
        <v>954</v>
      </c>
      <c r="BD301" s="18">
        <v>528</v>
      </c>
      <c r="BE301" s="18">
        <v>2182</v>
      </c>
      <c r="BF301" s="18">
        <v>954</v>
      </c>
      <c r="BG301" s="18">
        <v>528</v>
      </c>
      <c r="BH301" s="18">
        <v>2182</v>
      </c>
      <c r="BI301" s="18">
        <v>9</v>
      </c>
      <c r="BJ301" s="1">
        <v>8.0789766407119092</v>
      </c>
      <c r="BK301" s="18" t="s">
        <v>1052</v>
      </c>
      <c r="BL301" s="18">
        <v>45</v>
      </c>
      <c r="BM301" s="18" t="s">
        <v>3457</v>
      </c>
      <c r="BN301" s="18" t="s">
        <v>3459</v>
      </c>
      <c r="BO301" s="18">
        <v>954</v>
      </c>
      <c r="BP301" s="18">
        <v>234</v>
      </c>
      <c r="BQ301" s="18">
        <v>1748</v>
      </c>
      <c r="BR301" s="18">
        <v>6</v>
      </c>
      <c r="BS301" s="18">
        <v>1</v>
      </c>
      <c r="BT301" s="18" t="s">
        <v>3459</v>
      </c>
      <c r="BU301" s="8">
        <v>62400</v>
      </c>
      <c r="BV301" s="18" t="s">
        <v>3456</v>
      </c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 s="18" t="s">
        <v>40</v>
      </c>
      <c r="DS301"/>
      <c r="DT301"/>
      <c r="DU301" s="1">
        <v>2015</v>
      </c>
      <c r="DV301" s="20" t="s">
        <v>3508</v>
      </c>
      <c r="DW301" s="20" t="s">
        <v>3387</v>
      </c>
      <c r="DX301" s="20" t="s">
        <v>3565</v>
      </c>
      <c r="DY301" s="1">
        <v>72</v>
      </c>
      <c r="DZ301" s="1">
        <v>22745</v>
      </c>
      <c r="EA301" s="1">
        <v>1365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/>
      <c r="EH301" s="1">
        <v>0</v>
      </c>
      <c r="EI301" s="1">
        <v>86</v>
      </c>
      <c r="EJ301"/>
      <c r="EK301" s="1">
        <v>20470.5</v>
      </c>
      <c r="EL301" s="1">
        <v>3</v>
      </c>
      <c r="EM301" s="1">
        <v>25019.5</v>
      </c>
      <c r="EN301" s="1">
        <v>431</v>
      </c>
      <c r="EO301" s="18">
        <v>12.5</v>
      </c>
      <c r="EP301" s="18" t="s">
        <v>266</v>
      </c>
      <c r="EQ301"/>
      <c r="ER301"/>
      <c r="ES301"/>
      <c r="ET301"/>
      <c r="EU301"/>
      <c r="EV301"/>
      <c r="EW301"/>
      <c r="EX301" s="1">
        <v>25398</v>
      </c>
      <c r="EY301"/>
      <c r="EZ301" s="1">
        <v>0</v>
      </c>
      <c r="FA301"/>
      <c r="FB301"/>
      <c r="FC301" s="17" t="s">
        <v>3462</v>
      </c>
      <c r="FD301"/>
      <c r="FE301"/>
      <c r="FF301" s="1">
        <v>431.35</v>
      </c>
      <c r="FG301" s="1" t="n">
        <f si="16" t="shared"/>
        <v>431.0</v>
      </c>
      <c r="FH301"/>
      <c r="FI301"/>
      <c r="FJ301"/>
      <c r="FK301"/>
    </row>
    <row r="302" spans="1:167">
      <c r="A302" s="18" t="s">
        <v>266</v>
      </c>
      <c r="B302" s="17" t="s">
        <v>1069</v>
      </c>
      <c r="C302" s="26">
        <v>32127</v>
      </c>
      <c r="D302" s="18" t="s">
        <v>161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 s="14" t="s">
        <v>3272</v>
      </c>
      <c r="AH302" s="14" t="s">
        <v>1073</v>
      </c>
      <c r="AI302" s="14" t="s">
        <v>2904</v>
      </c>
      <c r="AJ302"/>
      <c r="AK302" s="5" t="s">
        <v>3529</v>
      </c>
      <c r="AL302" s="14" t="s">
        <v>143</v>
      </c>
      <c r="AM302" s="14" t="s">
        <v>212</v>
      </c>
      <c r="AN302" s="14" t="s">
        <v>3273</v>
      </c>
      <c r="AO302" s="14" t="s">
        <v>201</v>
      </c>
      <c r="AP302" s="14" t="s">
        <v>220</v>
      </c>
      <c r="AQ302" s="12" t="s">
        <v>2168</v>
      </c>
      <c r="AR302"/>
      <c r="AS302"/>
      <c r="AT302" s="13" t="s">
        <v>3274</v>
      </c>
      <c r="AU302" s="14" t="s">
        <v>3275</v>
      </c>
      <c r="AV302"/>
      <c r="AW302"/>
      <c r="AX302"/>
      <c r="AY302"/>
      <c r="AZ302" s="14" t="s">
        <v>3276</v>
      </c>
      <c r="BA302" s="14" t="s">
        <v>1</v>
      </c>
      <c r="BB302" s="13" t="s">
        <v>3277</v>
      </c>
      <c r="BC302" s="1">
        <v>762</v>
      </c>
      <c r="BD302" s="18">
        <v>529</v>
      </c>
      <c r="BE302" s="18">
        <v>2183</v>
      </c>
      <c r="BF302" s="1">
        <v>762</v>
      </c>
      <c r="BG302" s="18">
        <v>529</v>
      </c>
      <c r="BH302" s="18">
        <v>2183</v>
      </c>
      <c r="BI302" s="1">
        <v>5.0378197997775302</v>
      </c>
      <c r="BJ302" s="1">
        <v>8.1290322580645196</v>
      </c>
      <c r="BK302" s="18" t="s">
        <v>1799</v>
      </c>
      <c r="BL302" s="18">
        <v>0</v>
      </c>
      <c r="BM302" s="18" t="s">
        <v>1054</v>
      </c>
      <c r="BN302" s="18" t="s">
        <v>3459</v>
      </c>
      <c r="BO302" s="18">
        <v>954</v>
      </c>
      <c r="BP302" s="18">
        <v>234</v>
      </c>
      <c r="BQ302" s="18">
        <v>1809</v>
      </c>
      <c r="BR302" s="18">
        <v>6</v>
      </c>
      <c r="BS302" s="18">
        <v>1</v>
      </c>
      <c r="BT302" s="18" t="s">
        <v>3459</v>
      </c>
      <c r="BU302" s="8">
        <v>90000</v>
      </c>
      <c r="BV302" s="18" t="s">
        <v>3456</v>
      </c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 s="18" t="s">
        <v>40</v>
      </c>
      <c r="DS302"/>
      <c r="DT302"/>
      <c r="DU302" s="1">
        <v>2014</v>
      </c>
      <c r="DV302" s="20" t="s">
        <v>3508</v>
      </c>
      <c r="DW302" s="20" t="s">
        <v>3388</v>
      </c>
      <c r="DX302" s="20" t="s">
        <v>3559</v>
      </c>
      <c r="DY302" s="1">
        <v>75</v>
      </c>
      <c r="DZ302" s="1">
        <v>21695</v>
      </c>
      <c r="EA302" s="1">
        <v>602</v>
      </c>
      <c r="EB302" s="1">
        <v>0</v>
      </c>
      <c r="EC302" s="1">
        <v>354</v>
      </c>
      <c r="ED302" s="1">
        <v>0</v>
      </c>
      <c r="EE302" s="1">
        <v>0</v>
      </c>
      <c r="EF302" s="1">
        <v>0</v>
      </c>
      <c r="EG302" s="1">
        <v>250</v>
      </c>
      <c r="EH302" s="1">
        <v>0</v>
      </c>
      <c r="EI302" s="1">
        <v>0</v>
      </c>
      <c r="EJ302"/>
      <c r="EK302" s="1">
        <v>19525.5</v>
      </c>
      <c r="EL302" s="1">
        <v>4</v>
      </c>
      <c r="EM302" s="1">
        <v>23864.5</v>
      </c>
      <c r="EN302" s="1">
        <v>398</v>
      </c>
      <c r="EO302" s="18">
        <v>10.01</v>
      </c>
      <c r="EP302" s="18" t="s">
        <v>266</v>
      </c>
      <c r="EQ302"/>
      <c r="ER302"/>
      <c r="ES302"/>
      <c r="ET302"/>
      <c r="EU302"/>
      <c r="EV302"/>
      <c r="EW302"/>
      <c r="EX302" s="1">
        <v>21206.84</v>
      </c>
      <c r="EY302"/>
      <c r="EZ302" s="1">
        <v>22308</v>
      </c>
      <c r="FA302"/>
      <c r="FB302"/>
      <c r="FC302" s="17" t="s">
        <v>3462</v>
      </c>
      <c r="FD302"/>
      <c r="FE302"/>
      <c r="FF302" s="1">
        <v>398.02</v>
      </c>
      <c r="FG302" s="1" t="n">
        <f si="16" t="shared"/>
        <v>398.0</v>
      </c>
      <c r="FH302"/>
      <c r="FI302"/>
      <c r="FJ302"/>
      <c r="FK302"/>
    </row>
    <row r="303" spans="1:167">
      <c r="A303" s="18" t="s">
        <v>266</v>
      </c>
      <c r="B303" s="17" t="s">
        <v>1069</v>
      </c>
      <c r="C303"/>
      <c r="D303" s="18" t="s">
        <v>161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 s="14" t="s">
        <v>299</v>
      </c>
      <c r="AH303" s="14" t="s">
        <v>246</v>
      </c>
      <c r="AI303" s="14" t="s">
        <v>3214</v>
      </c>
      <c r="AJ303"/>
      <c r="AK303" s="5" t="s">
        <v>3529</v>
      </c>
      <c r="AL303" s="14" t="s">
        <v>143</v>
      </c>
      <c r="AM303" s="14" t="s">
        <v>235</v>
      </c>
      <c r="AN303" s="14" t="s">
        <v>1867</v>
      </c>
      <c r="AO303" s="14" t="s">
        <v>148</v>
      </c>
      <c r="AP303" s="14" t="s">
        <v>1865</v>
      </c>
      <c r="AQ303" s="12" t="s">
        <v>1874</v>
      </c>
      <c r="AR303"/>
      <c r="AS303"/>
      <c r="AT303" s="13" t="s">
        <v>3215</v>
      </c>
      <c r="AU303" s="14" t="s">
        <v>2817</v>
      </c>
      <c r="AV303"/>
      <c r="AW303"/>
      <c r="AX303"/>
      <c r="AY303"/>
      <c r="AZ303" s="14" t="s">
        <v>915</v>
      </c>
      <c r="BA303" s="14" t="s">
        <v>385</v>
      </c>
      <c r="BB303" s="13" t="s">
        <v>3216</v>
      </c>
      <c r="BC303" s="18">
        <v>954</v>
      </c>
      <c r="BD303" s="18">
        <v>530</v>
      </c>
      <c r="BE303" s="18">
        <v>2184</v>
      </c>
      <c r="BF303" s="18">
        <v>954</v>
      </c>
      <c r="BG303" s="18">
        <v>530</v>
      </c>
      <c r="BH303" s="18">
        <v>2184</v>
      </c>
      <c r="BI303" s="18">
        <v>5</v>
      </c>
      <c r="BJ303" s="18">
        <v>2</v>
      </c>
      <c r="BK303" s="18" t="s">
        <v>1051</v>
      </c>
      <c r="BL303" s="18">
        <v>5</v>
      </c>
      <c r="BM303" s="18" t="s">
        <v>155</v>
      </c>
      <c r="BN303" s="18" t="s">
        <v>3459</v>
      </c>
      <c r="BO303" s="18">
        <v>954</v>
      </c>
      <c r="BP303" s="18">
        <v>234</v>
      </c>
      <c r="BQ303" s="18">
        <v>1168</v>
      </c>
      <c r="BR303" s="18">
        <v>6</v>
      </c>
      <c r="BS303" s="18">
        <v>1</v>
      </c>
      <c r="BT303" s="18" t="s">
        <v>3459</v>
      </c>
      <c r="BU303" s="8">
        <v>60000</v>
      </c>
      <c r="BV303" s="18" t="s">
        <v>3456</v>
      </c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 s="18" t="s">
        <v>40</v>
      </c>
      <c r="DS303"/>
      <c r="DT303"/>
      <c r="DU303" s="1">
        <v>2014</v>
      </c>
      <c r="DV303" s="20" t="s">
        <v>3508</v>
      </c>
      <c r="DW303" s="20" t="s">
        <v>3383</v>
      </c>
      <c r="DX303" s="20" t="s">
        <v>3562</v>
      </c>
      <c r="DY303" s="1">
        <v>75</v>
      </c>
      <c r="DZ303" s="1">
        <v>31960</v>
      </c>
      <c r="EA303" s="1">
        <v>989</v>
      </c>
      <c r="EB303" s="1">
        <v>0</v>
      </c>
      <c r="EC303" s="1">
        <v>3000</v>
      </c>
      <c r="ED303" s="1">
        <v>0</v>
      </c>
      <c r="EE303" s="1">
        <v>0</v>
      </c>
      <c r="EF303" s="1">
        <v>0</v>
      </c>
      <c r="EG303" s="1">
        <v>300</v>
      </c>
      <c r="EH303" s="1">
        <v>0</v>
      </c>
      <c r="EI303" s="1">
        <v>549</v>
      </c>
      <c r="EJ303"/>
      <c r="EK303" s="1">
        <v>28764</v>
      </c>
      <c r="EL303" s="1">
        <v>6</v>
      </c>
      <c r="EM303" s="1">
        <v>35156</v>
      </c>
      <c r="EN303" s="1">
        <v>519</v>
      </c>
      <c r="EO303" s="18">
        <v>14.3</v>
      </c>
      <c r="EP303" s="18" t="s">
        <v>266</v>
      </c>
      <c r="EQ303"/>
      <c r="ER303"/>
      <c r="ES303"/>
      <c r="ET303"/>
      <c r="EU303"/>
      <c r="EV303"/>
      <c r="EW303"/>
      <c r="EX303" s="1">
        <v>35407</v>
      </c>
      <c r="EY303"/>
      <c r="EZ303" s="1">
        <v>0</v>
      </c>
      <c r="FA303"/>
      <c r="FB303"/>
      <c r="FC303" s="17" t="s">
        <v>3462</v>
      </c>
      <c r="FD303"/>
      <c r="FE303"/>
      <c r="FF303" s="1">
        <v>519.29999999999995</v>
      </c>
      <c r="FG303" s="1" t="n">
        <f si="16" t="shared"/>
        <v>519.0</v>
      </c>
      <c r="FH303"/>
      <c r="FI303"/>
      <c r="FJ303"/>
      <c r="FK303"/>
    </row>
    <row r="304" spans="1:167">
      <c r="A304" s="18" t="s">
        <v>266</v>
      </c>
      <c r="B304" s="17" t="s">
        <v>1069</v>
      </c>
      <c r="C304" s="26" t="s">
        <v>3460</v>
      </c>
      <c r="D304" s="18" t="s">
        <v>161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 s="14" t="s">
        <v>318</v>
      </c>
      <c r="AH304" s="14" t="s">
        <v>142</v>
      </c>
      <c r="AI304" s="14" t="s">
        <v>1275</v>
      </c>
      <c r="AJ304"/>
      <c r="AK304" s="5" t="s">
        <v>3529</v>
      </c>
      <c r="AL304" s="14" t="s">
        <v>143</v>
      </c>
      <c r="AM304" s="14" t="s">
        <v>356</v>
      </c>
      <c r="AN304" s="11" t="s">
        <v>2587</v>
      </c>
      <c r="AO304" s="11">
        <v>11</v>
      </c>
      <c r="AP304" s="11">
        <v>10</v>
      </c>
      <c r="AQ304" s="10">
        <v>1950</v>
      </c>
      <c r="AR304"/>
      <c r="AS304"/>
      <c r="AT304" s="13" t="s">
        <v>2588</v>
      </c>
      <c r="AU304" s="14" t="s">
        <v>2589</v>
      </c>
      <c r="AV304"/>
      <c r="AW304"/>
      <c r="AX304"/>
      <c r="AY304"/>
      <c r="AZ304" s="14" t="s">
        <v>962</v>
      </c>
      <c r="BA304" s="14" t="s">
        <v>370</v>
      </c>
      <c r="BB304" s="13" t="s">
        <v>2590</v>
      </c>
      <c r="BC304" s="18">
        <v>954</v>
      </c>
      <c r="BD304" s="18">
        <v>531</v>
      </c>
      <c r="BE304" s="18">
        <v>2185</v>
      </c>
      <c r="BF304" s="18">
        <v>954</v>
      </c>
      <c r="BG304" s="18">
        <v>531</v>
      </c>
      <c r="BH304" s="18">
        <v>2185</v>
      </c>
      <c r="BI304" s="18">
        <v>7</v>
      </c>
      <c r="BJ304" s="18">
        <v>2</v>
      </c>
      <c r="BK304" s="18" t="s">
        <v>1051</v>
      </c>
      <c r="BL304" s="18">
        <v>10</v>
      </c>
      <c r="BM304" s="18" t="s">
        <v>1053</v>
      </c>
      <c r="BN304" s="18" t="s">
        <v>3459</v>
      </c>
      <c r="BO304" s="18">
        <v>954</v>
      </c>
      <c r="BP304" s="18">
        <v>234</v>
      </c>
      <c r="BQ304" s="18">
        <v>1867</v>
      </c>
      <c r="BR304" s="18">
        <v>6</v>
      </c>
      <c r="BS304" s="18">
        <v>1</v>
      </c>
      <c r="BT304" s="18" t="s">
        <v>3459</v>
      </c>
      <c r="BU304" s="8">
        <v>55200</v>
      </c>
      <c r="BV304" s="18" t="s">
        <v>3456</v>
      </c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 s="18" t="s">
        <v>40</v>
      </c>
      <c r="DS304"/>
      <c r="DT304"/>
      <c r="DU304" s="1">
        <v>2015</v>
      </c>
      <c r="DV304" s="20" t="s">
        <v>3508</v>
      </c>
      <c r="DW304" s="20" t="s">
        <v>3527</v>
      </c>
      <c r="DX304" s="20" t="s">
        <v>3576</v>
      </c>
      <c r="DY304" s="1">
        <v>48</v>
      </c>
      <c r="DZ304" s="1">
        <v>25922</v>
      </c>
      <c r="EA304" s="1">
        <v>682</v>
      </c>
      <c r="EB304" s="1">
        <v>0</v>
      </c>
      <c r="EC304" s="1">
        <v>5000</v>
      </c>
      <c r="ED304" s="1">
        <v>625</v>
      </c>
      <c r="EE304" s="1">
        <v>0</v>
      </c>
      <c r="EF304" s="1">
        <v>625</v>
      </c>
      <c r="EG304" s="1">
        <v>350</v>
      </c>
      <c r="EH304" s="1">
        <v>625</v>
      </c>
      <c r="EI304" s="1">
        <v>0</v>
      </c>
      <c r="EJ304"/>
      <c r="EK304" s="1">
        <v>23329.8</v>
      </c>
      <c r="EL304" s="1">
        <v>3</v>
      </c>
      <c r="EM304" s="1">
        <v>28514.2</v>
      </c>
      <c r="EN304" s="1">
        <v>463</v>
      </c>
      <c r="EO304" s="18">
        <v>12.5</v>
      </c>
      <c r="EP304" s="18" t="s">
        <v>266</v>
      </c>
      <c r="EQ304"/>
      <c r="ER304"/>
      <c r="ES304"/>
      <c r="ET304"/>
      <c r="EU304"/>
      <c r="EV304"/>
      <c r="EW304"/>
      <c r="EX304" s="1">
        <v>27097.03</v>
      </c>
      <c r="EY304"/>
      <c r="EZ304" s="1">
        <v>28308</v>
      </c>
      <c r="FA304"/>
      <c r="FB304"/>
      <c r="FC304" s="17" t="s">
        <v>3462</v>
      </c>
      <c r="FD304"/>
      <c r="FE304"/>
      <c r="FF304" s="1">
        <v>463.33</v>
      </c>
      <c r="FG304" s="1" t="n">
        <f si="16" t="shared"/>
        <v>463.0</v>
      </c>
      <c r="FH304"/>
      <c r="FI304"/>
      <c r="FJ304"/>
      <c r="FK304"/>
    </row>
    <row r="305" spans="1:167">
      <c r="A305" s="18" t="s">
        <v>266</v>
      </c>
      <c r="B305" s="17" t="s">
        <v>1069</v>
      </c>
      <c r="C305"/>
      <c r="D305" s="18" t="s">
        <v>161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 s="14" t="s">
        <v>3089</v>
      </c>
      <c r="AH305"/>
      <c r="AI305" s="14" t="s">
        <v>3090</v>
      </c>
      <c r="AJ305"/>
      <c r="AK305" s="5" t="s">
        <v>3529</v>
      </c>
      <c r="AL305" s="14" t="s">
        <v>143</v>
      </c>
      <c r="AM305" s="14" t="s">
        <v>234</v>
      </c>
      <c r="AN305" s="11" t="s">
        <v>3091</v>
      </c>
      <c r="AO305" s="11" t="s">
        <v>1872</v>
      </c>
      <c r="AP305" s="11" t="s">
        <v>188</v>
      </c>
      <c r="AQ305" s="10" t="s">
        <v>1875</v>
      </c>
      <c r="AR305"/>
      <c r="AS305"/>
      <c r="AT305" s="13" t="s">
        <v>3092</v>
      </c>
      <c r="AU305" s="14" t="s">
        <v>3093</v>
      </c>
      <c r="AV305"/>
      <c r="AW305"/>
      <c r="AX305"/>
      <c r="AY305"/>
      <c r="AZ305" s="14" t="s">
        <v>2945</v>
      </c>
      <c r="BA305" s="14" t="s">
        <v>370</v>
      </c>
      <c r="BB305" s="13" t="s">
        <v>3094</v>
      </c>
      <c r="BC305" s="18">
        <v>954</v>
      </c>
      <c r="BD305" s="18">
        <v>532</v>
      </c>
      <c r="BE305" s="18">
        <v>2186</v>
      </c>
      <c r="BF305" s="18">
        <v>954</v>
      </c>
      <c r="BG305" s="18">
        <v>532</v>
      </c>
      <c r="BH305" s="18">
        <v>2186</v>
      </c>
      <c r="BI305" s="18">
        <v>8</v>
      </c>
      <c r="BJ305" s="18">
        <v>1</v>
      </c>
      <c r="BK305" s="18" t="s">
        <v>1800</v>
      </c>
      <c r="BL305" s="18">
        <v>15</v>
      </c>
      <c r="BM305" s="18" t="s">
        <v>1801</v>
      </c>
      <c r="BN305" s="18" t="s">
        <v>3459</v>
      </c>
      <c r="BO305" s="18">
        <v>954</v>
      </c>
      <c r="BP305" s="18">
        <v>234</v>
      </c>
      <c r="BQ305" s="18">
        <v>1473</v>
      </c>
      <c r="BR305" s="18">
        <v>6</v>
      </c>
      <c r="BS305" s="18">
        <v>1</v>
      </c>
      <c r="BT305" s="18" t="s">
        <v>3459</v>
      </c>
      <c r="BU305" s="8">
        <v>45512</v>
      </c>
      <c r="BV305" s="18" t="s">
        <v>3456</v>
      </c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 s="18" t="s">
        <v>40</v>
      </c>
      <c r="DS305"/>
      <c r="DT305"/>
      <c r="DU305" s="1">
        <v>2014</v>
      </c>
      <c r="DV305" s="20" t="s">
        <v>3508</v>
      </c>
      <c r="DW305" s="20" t="s">
        <v>3387</v>
      </c>
      <c r="DX305" s="20" t="s">
        <v>3569</v>
      </c>
      <c r="DY305" s="1">
        <v>72</v>
      </c>
      <c r="DZ305" s="1">
        <v>27802</v>
      </c>
      <c r="EA305" s="1">
        <v>840</v>
      </c>
      <c r="EB305" s="1">
        <v>0</v>
      </c>
      <c r="EC305" s="1">
        <v>1000</v>
      </c>
      <c r="ED305" s="1">
        <v>0</v>
      </c>
      <c r="EE305" s="1">
        <v>0</v>
      </c>
      <c r="EF305" s="1">
        <v>0</v>
      </c>
      <c r="EG305" s="1">
        <v>400</v>
      </c>
      <c r="EH305" s="1">
        <v>0</v>
      </c>
      <c r="EI305" s="1">
        <v>295</v>
      </c>
      <c r="EJ305"/>
      <c r="EK305" s="1">
        <v>25021.8</v>
      </c>
      <c r="EL305" s="1">
        <v>1</v>
      </c>
      <c r="EM305" s="1">
        <v>30582.2</v>
      </c>
      <c r="EN305" s="1">
        <v>474</v>
      </c>
      <c r="EO305" s="18">
        <v>8.01</v>
      </c>
      <c r="EP305" s="18" t="s">
        <v>266</v>
      </c>
      <c r="EQ305"/>
      <c r="ER305"/>
      <c r="ES305"/>
      <c r="ET305"/>
      <c r="EU305"/>
      <c r="EV305"/>
      <c r="EW305"/>
      <c r="EX305" s="1">
        <v>25834</v>
      </c>
      <c r="EY305"/>
      <c r="EZ305" s="1">
        <v>0</v>
      </c>
      <c r="FA305"/>
      <c r="FB305"/>
      <c r="FC305" s="17" t="s">
        <v>3462</v>
      </c>
      <c r="FD305"/>
      <c r="FE305"/>
      <c r="FF305" s="1">
        <v>473.58</v>
      </c>
      <c r="FG305" s="1" t="n">
        <f si="16" t="shared"/>
        <v>474.0</v>
      </c>
      <c r="FH305"/>
      <c r="FI305"/>
      <c r="FJ305"/>
      <c r="FK305"/>
    </row>
    <row r="306" spans="1:167">
      <c r="A306" s="18" t="s">
        <v>266</v>
      </c>
      <c r="B306" s="17" t="s">
        <v>1069</v>
      </c>
      <c r="C306"/>
      <c r="D306" s="18" t="s">
        <v>161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 s="14" t="s">
        <v>2706</v>
      </c>
      <c r="AH306" s="14" t="s">
        <v>263</v>
      </c>
      <c r="AI306" s="14" t="s">
        <v>2924</v>
      </c>
      <c r="AJ306" s="14" t="s">
        <v>2925</v>
      </c>
      <c r="AK306" s="5" t="s">
        <v>3529</v>
      </c>
      <c r="AL306" s="14" t="s">
        <v>143</v>
      </c>
      <c r="AM306" s="14" t="s">
        <v>171</v>
      </c>
      <c r="AN306" s="11" t="s">
        <v>2926</v>
      </c>
      <c r="AO306" s="11" t="s">
        <v>228</v>
      </c>
      <c r="AP306" s="11" t="s">
        <v>1872</v>
      </c>
      <c r="AQ306" s="12" t="s">
        <v>1870</v>
      </c>
      <c r="AR306"/>
      <c r="AS306"/>
      <c r="AT306" s="13" t="s">
        <v>2927</v>
      </c>
      <c r="AU306" s="14" t="s">
        <v>2928</v>
      </c>
      <c r="AV306"/>
      <c r="AW306" s="14">
        <v>273</v>
      </c>
      <c r="AX306"/>
      <c r="AY306"/>
      <c r="AZ306" s="14" t="s">
        <v>2180</v>
      </c>
      <c r="BA306" s="14" t="s">
        <v>374</v>
      </c>
      <c r="BB306" s="13" t="s">
        <v>2929</v>
      </c>
      <c r="BC306" s="18">
        <v>954</v>
      </c>
      <c r="BD306" s="18">
        <v>533</v>
      </c>
      <c r="BE306" s="18">
        <v>2187</v>
      </c>
      <c r="BF306" s="18">
        <v>954</v>
      </c>
      <c r="BG306" s="18">
        <v>533</v>
      </c>
      <c r="BH306" s="18">
        <v>2187</v>
      </c>
      <c r="BI306" s="18">
        <v>8</v>
      </c>
      <c r="BJ306" s="18">
        <v>5</v>
      </c>
      <c r="BK306" s="18" t="s">
        <v>155</v>
      </c>
      <c r="BL306" s="18">
        <v>20</v>
      </c>
      <c r="BM306" s="18" t="s">
        <v>155</v>
      </c>
      <c r="BN306" s="18" t="s">
        <v>3459</v>
      </c>
      <c r="BO306" s="18">
        <v>954</v>
      </c>
      <c r="BP306" s="18">
        <v>234</v>
      </c>
      <c r="BQ306" s="18">
        <v>1279</v>
      </c>
      <c r="BR306" s="18">
        <v>6</v>
      </c>
      <c r="BS306" s="18">
        <v>1</v>
      </c>
      <c r="BT306" s="18" t="s">
        <v>3459</v>
      </c>
      <c r="BU306" s="8">
        <v>39999.96</v>
      </c>
      <c r="BV306" s="18" t="s">
        <v>3456</v>
      </c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 s="18" t="s">
        <v>40</v>
      </c>
      <c r="DS306"/>
      <c r="DT306"/>
      <c r="DU306" s="1">
        <v>2014</v>
      </c>
      <c r="DV306" s="20" t="s">
        <v>3508</v>
      </c>
      <c r="DW306" s="20" t="s">
        <v>3388</v>
      </c>
      <c r="DX306" s="20" t="s">
        <v>3559</v>
      </c>
      <c r="DY306" s="1">
        <v>75</v>
      </c>
      <c r="DZ306" s="1">
        <v>17100</v>
      </c>
      <c r="EA306" s="1">
        <v>1080</v>
      </c>
      <c r="EB306" s="1">
        <v>0</v>
      </c>
      <c r="EC306" s="1">
        <v>0</v>
      </c>
      <c r="ED306" s="1">
        <v>349</v>
      </c>
      <c r="EE306" s="1">
        <v>0</v>
      </c>
      <c r="EF306" s="1">
        <v>349</v>
      </c>
      <c r="EG306" s="1">
        <v>450</v>
      </c>
      <c r="EH306" s="1">
        <v>349</v>
      </c>
      <c r="EI306" s="1">
        <v>0</v>
      </c>
      <c r="EJ306"/>
      <c r="EK306" s="1">
        <v>15390</v>
      </c>
      <c r="EL306" s="1">
        <v>6</v>
      </c>
      <c r="EM306" s="1">
        <v>18810</v>
      </c>
      <c r="EN306" s="1">
        <v>316</v>
      </c>
      <c r="EO306" s="18">
        <v>14.3</v>
      </c>
      <c r="EP306" s="18" t="s">
        <v>266</v>
      </c>
      <c r="EQ306"/>
      <c r="ER306"/>
      <c r="ES306"/>
      <c r="ET306"/>
      <c r="EU306"/>
      <c r="EV306"/>
      <c r="EW306"/>
      <c r="EX306" s="1">
        <v>18612.84</v>
      </c>
      <c r="EY306"/>
      <c r="EZ306" s="1">
        <v>19459</v>
      </c>
      <c r="FA306"/>
      <c r="FB306"/>
      <c r="FC306" s="17" t="s">
        <v>3462</v>
      </c>
      <c r="FD306"/>
      <c r="FE306"/>
      <c r="FF306" s="1">
        <v>315.61</v>
      </c>
      <c r="FG306" s="1" t="n">
        <f si="16" t="shared"/>
        <v>316.0</v>
      </c>
      <c r="FH306"/>
      <c r="FI306"/>
      <c r="FJ306"/>
      <c r="FK306"/>
    </row>
    <row r="307" spans="1:167">
      <c r="A307" s="18" t="s">
        <v>266</v>
      </c>
      <c r="B307" s="17" t="s">
        <v>1069</v>
      </c>
      <c r="C307" s="26">
        <v>32127</v>
      </c>
      <c r="D307" s="18" t="s">
        <v>161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 s="14" t="s">
        <v>279</v>
      </c>
      <c r="AH307" s="14" t="s">
        <v>252</v>
      </c>
      <c r="AI307" s="14" t="s">
        <v>2687</v>
      </c>
      <c r="AJ307" s="14" t="s">
        <v>147</v>
      </c>
      <c r="AK307" s="5" t="s">
        <v>3529</v>
      </c>
      <c r="AL307" s="14" t="s">
        <v>143</v>
      </c>
      <c r="AM307" s="14" t="s">
        <v>177</v>
      </c>
      <c r="AN307" s="11" t="s">
        <v>2688</v>
      </c>
      <c r="AO307" s="11" t="s">
        <v>1071</v>
      </c>
      <c r="AP307" s="11" t="s">
        <v>144</v>
      </c>
      <c r="AQ307" s="10" t="s">
        <v>1903</v>
      </c>
      <c r="AR307"/>
      <c r="AS307"/>
      <c r="AT307" s="13" t="s">
        <v>2689</v>
      </c>
      <c r="AU307" s="14" t="s">
        <v>2690</v>
      </c>
      <c r="AV307"/>
      <c r="AW307"/>
      <c r="AX307"/>
      <c r="AY307"/>
      <c r="AZ307" s="14" t="s">
        <v>681</v>
      </c>
      <c r="BA307" s="14" t="s">
        <v>374</v>
      </c>
      <c r="BB307" s="13" t="s">
        <v>2691</v>
      </c>
      <c r="BC307" s="18">
        <v>954</v>
      </c>
      <c r="BD307" s="18">
        <v>534</v>
      </c>
      <c r="BE307" s="18">
        <v>2188</v>
      </c>
      <c r="BF307" s="18">
        <v>954</v>
      </c>
      <c r="BG307" s="18">
        <v>534</v>
      </c>
      <c r="BH307" s="18">
        <v>2188</v>
      </c>
      <c r="BI307" s="1">
        <v>4.6106785317018897</v>
      </c>
      <c r="BJ307" s="18">
        <v>3</v>
      </c>
      <c r="BK307" s="18" t="s">
        <v>1052</v>
      </c>
      <c r="BL307" s="18">
        <v>25</v>
      </c>
      <c r="BM307" s="18" t="s">
        <v>1054</v>
      </c>
      <c r="BN307" s="18" t="s">
        <v>3459</v>
      </c>
      <c r="BO307" s="18">
        <v>954</v>
      </c>
      <c r="BP307" s="18">
        <v>234</v>
      </c>
      <c r="BQ307" s="18">
        <v>1104</v>
      </c>
      <c r="BR307" s="18">
        <v>6</v>
      </c>
      <c r="BS307" s="18">
        <v>1</v>
      </c>
      <c r="BT307" s="18" t="s">
        <v>3459</v>
      </c>
      <c r="BU307" s="8">
        <v>45000</v>
      </c>
      <c r="BV307" s="18" t="s">
        <v>3456</v>
      </c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 s="18" t="s">
        <v>40</v>
      </c>
      <c r="DS307"/>
      <c r="DT307"/>
      <c r="DU307" s="1">
        <v>2010</v>
      </c>
      <c r="DV307" s="20" t="s">
        <v>3526</v>
      </c>
      <c r="DW307" s="20" t="s">
        <v>3444</v>
      </c>
      <c r="DX307" s="20" t="s">
        <v>3595</v>
      </c>
      <c r="DY307" s="1">
        <v>60</v>
      </c>
      <c r="DZ307" s="1">
        <v>27462</v>
      </c>
      <c r="EA307" s="1">
        <v>300</v>
      </c>
      <c r="EB307" s="1">
        <v>0</v>
      </c>
      <c r="EC307" s="1">
        <v>3500</v>
      </c>
      <c r="ED307" s="1">
        <v>0</v>
      </c>
      <c r="EE307" s="1">
        <v>0</v>
      </c>
      <c r="EF307" s="1">
        <v>0</v>
      </c>
      <c r="EG307" s="1">
        <v>500</v>
      </c>
      <c r="EH307" s="1">
        <v>0</v>
      </c>
      <c r="EI307" s="1">
        <v>0</v>
      </c>
      <c r="EJ307"/>
      <c r="EK307" s="1">
        <v>24715.8</v>
      </c>
      <c r="EL307" s="1">
        <v>1</v>
      </c>
      <c r="EM307" s="1">
        <v>30208.2</v>
      </c>
      <c r="EN307" s="1">
        <v>375</v>
      </c>
      <c r="EO307" s="18">
        <v>8.01</v>
      </c>
      <c r="EP307" s="18" t="s">
        <v>266</v>
      </c>
      <c r="EQ307"/>
      <c r="ER307"/>
      <c r="ES307"/>
      <c r="ET307"/>
      <c r="EU307"/>
      <c r="EV307"/>
      <c r="EW307"/>
      <c r="EX307" s="1">
        <v>26850</v>
      </c>
      <c r="EY307"/>
      <c r="EZ307" s="1">
        <v>26850</v>
      </c>
      <c r="FA307"/>
      <c r="FB307"/>
      <c r="FC307" s="17" t="s">
        <v>3462</v>
      </c>
      <c r="FD307"/>
      <c r="FE307"/>
      <c r="FF307" s="1">
        <v>375.27</v>
      </c>
      <c r="FG307" s="1" t="n">
        <f si="16" t="shared"/>
        <v>375.0</v>
      </c>
      <c r="FH307"/>
      <c r="FI307"/>
      <c r="FJ307"/>
      <c r="FK307"/>
    </row>
    <row r="308" spans="1:167">
      <c r="A308" s="18" t="s">
        <v>266</v>
      </c>
      <c r="B308" s="17" t="s">
        <v>1069</v>
      </c>
      <c r="C308"/>
      <c r="D308" s="18" t="s">
        <v>161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 s="14" t="s">
        <v>3103</v>
      </c>
      <c r="AH308" s="14" t="s">
        <v>247</v>
      </c>
      <c r="AI308" s="14" t="s">
        <v>3104</v>
      </c>
      <c r="AJ308"/>
      <c r="AK308" s="5" t="s">
        <v>3529</v>
      </c>
      <c r="AL308" s="14" t="s">
        <v>143</v>
      </c>
      <c r="AM308" s="14" t="s">
        <v>236</v>
      </c>
      <c r="AN308" s="11" t="s">
        <v>3105</v>
      </c>
      <c r="AO308" s="11" t="s">
        <v>422</v>
      </c>
      <c r="AP308" s="11" t="s">
        <v>194</v>
      </c>
      <c r="AQ308" s="12" t="s">
        <v>2281</v>
      </c>
      <c r="AR308"/>
      <c r="AS308"/>
      <c r="AT308" s="13" t="s">
        <v>3106</v>
      </c>
      <c r="AU308" s="14" t="s">
        <v>1829</v>
      </c>
      <c r="AV308"/>
      <c r="AW308"/>
      <c r="AX308"/>
      <c r="AY308"/>
      <c r="AZ308" s="14" t="s">
        <v>2945</v>
      </c>
      <c r="BA308" s="14" t="s">
        <v>370</v>
      </c>
      <c r="BB308" s="13" t="s">
        <v>3107</v>
      </c>
      <c r="BC308" s="1">
        <v>706</v>
      </c>
      <c r="BD308" s="18">
        <v>535</v>
      </c>
      <c r="BE308" s="18">
        <v>2189</v>
      </c>
      <c r="BF308" s="1">
        <v>706</v>
      </c>
      <c r="BG308" s="18">
        <v>535</v>
      </c>
      <c r="BH308" s="18">
        <v>2189</v>
      </c>
      <c r="BI308" s="1">
        <v>5.0111234705228096</v>
      </c>
      <c r="BJ308" s="18">
        <v>1</v>
      </c>
      <c r="BK308" s="18" t="s">
        <v>1800</v>
      </c>
      <c r="BL308" s="18">
        <v>30</v>
      </c>
      <c r="BM308" s="18" t="s">
        <v>1053</v>
      </c>
      <c r="BN308" s="18" t="s">
        <v>3459</v>
      </c>
      <c r="BO308" s="18">
        <v>954</v>
      </c>
      <c r="BP308" s="18">
        <v>234</v>
      </c>
      <c r="BQ308" s="18">
        <v>2325</v>
      </c>
      <c r="BR308" s="18">
        <v>6</v>
      </c>
      <c r="BS308" s="18">
        <v>1</v>
      </c>
      <c r="BT308" s="18" t="s">
        <v>3459</v>
      </c>
      <c r="BU308" s="8">
        <v>78000</v>
      </c>
      <c r="BV308" s="18" t="s">
        <v>3456</v>
      </c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 s="18" t="s">
        <v>40</v>
      </c>
      <c r="DS308"/>
      <c r="DT308"/>
      <c r="DU308" s="1">
        <v>2010</v>
      </c>
      <c r="DV308" s="20" t="s">
        <v>3516</v>
      </c>
      <c r="DW308" s="20" t="s">
        <v>3424</v>
      </c>
      <c r="DX308" s="20" t="s">
        <v>3425</v>
      </c>
      <c r="DY308" s="1">
        <v>48</v>
      </c>
      <c r="DZ308" s="1">
        <v>19575</v>
      </c>
      <c r="EA308" s="1">
        <v>384</v>
      </c>
      <c r="EB308" s="1">
        <v>0</v>
      </c>
      <c r="EC308" s="1">
        <v>0</v>
      </c>
      <c r="ED308" s="1">
        <v>598</v>
      </c>
      <c r="EE308" s="1">
        <v>0</v>
      </c>
      <c r="EF308" s="1">
        <v>598</v>
      </c>
      <c r="EG308" s="1">
        <v>550</v>
      </c>
      <c r="EH308" s="1">
        <v>598</v>
      </c>
      <c r="EI308" s="1">
        <v>499</v>
      </c>
      <c r="EJ308"/>
      <c r="EK308" s="1">
        <v>17617.5</v>
      </c>
      <c r="EL308" s="1">
        <v>3</v>
      </c>
      <c r="EM308" s="1">
        <v>21532.5</v>
      </c>
      <c r="EN308" s="1">
        <v>459</v>
      </c>
      <c r="EO308" s="18">
        <v>12.5</v>
      </c>
      <c r="EP308" s="18" t="s">
        <v>266</v>
      </c>
      <c r="EQ308"/>
      <c r="ER308"/>
      <c r="ES308"/>
      <c r="ET308"/>
      <c r="EU308"/>
      <c r="EV308"/>
      <c r="EW308"/>
      <c r="EX308" s="1">
        <v>18900</v>
      </c>
      <c r="EY308"/>
      <c r="EZ308" s="1">
        <v>18900</v>
      </c>
      <c r="FA308"/>
      <c r="FB308"/>
      <c r="FC308" s="17" t="s">
        <v>3462</v>
      </c>
      <c r="FD308"/>
      <c r="FE308"/>
      <c r="FF308" s="1">
        <v>458.63</v>
      </c>
      <c r="FG308" s="1" t="n">
        <f si="16" t="shared"/>
        <v>459.0</v>
      </c>
      <c r="FH308"/>
      <c r="FI308"/>
      <c r="FJ308"/>
      <c r="FK308"/>
    </row>
    <row r="309" spans="1:167">
      <c r="A309" s="18" t="s">
        <v>266</v>
      </c>
      <c r="B309" s="17" t="s">
        <v>1069</v>
      </c>
      <c r="C309" s="26" t="s">
        <v>3460</v>
      </c>
      <c r="D309" s="18" t="s">
        <v>161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 s="14" t="s">
        <v>313</v>
      </c>
      <c r="AH309" s="14" t="s">
        <v>246</v>
      </c>
      <c r="AI309" s="14" t="s">
        <v>3065</v>
      </c>
      <c r="AJ309"/>
      <c r="AK309" s="5" t="s">
        <v>3529</v>
      </c>
      <c r="AL309" s="14" t="s">
        <v>143</v>
      </c>
      <c r="AM309" s="14" t="s">
        <v>199</v>
      </c>
      <c r="AN309" s="11" t="s">
        <v>3066</v>
      </c>
      <c r="AO309" s="11" t="s">
        <v>1855</v>
      </c>
      <c r="AP309" s="11" t="s">
        <v>144</v>
      </c>
      <c r="AQ309" s="10" t="s">
        <v>1873</v>
      </c>
      <c r="AR309"/>
      <c r="AS309"/>
      <c r="AT309" s="13" t="s">
        <v>3067</v>
      </c>
      <c r="AU309" s="14" t="s">
        <v>3068</v>
      </c>
      <c r="AV309"/>
      <c r="AW309" s="14" t="s">
        <v>306</v>
      </c>
      <c r="AX309"/>
      <c r="AY309"/>
      <c r="AZ309" s="14" t="s">
        <v>2180</v>
      </c>
      <c r="BA309" s="14" t="s">
        <v>374</v>
      </c>
      <c r="BB309" s="13" t="s">
        <v>3069</v>
      </c>
      <c r="BC309" s="18">
        <v>954</v>
      </c>
      <c r="BD309" s="18">
        <v>536</v>
      </c>
      <c r="BE309" s="18">
        <v>2190</v>
      </c>
      <c r="BF309" s="18">
        <v>954</v>
      </c>
      <c r="BG309" s="18">
        <v>536</v>
      </c>
      <c r="BH309" s="18">
        <v>2190</v>
      </c>
      <c r="BI309" s="18">
        <v>5</v>
      </c>
      <c r="BJ309" s="18">
        <v>2</v>
      </c>
      <c r="BK309" s="18" t="s">
        <v>1051</v>
      </c>
      <c r="BL309" s="18">
        <v>35</v>
      </c>
      <c r="BM309" s="18" t="s">
        <v>1801</v>
      </c>
      <c r="BN309" s="18" t="s">
        <v>3459</v>
      </c>
      <c r="BO309" s="18">
        <v>954</v>
      </c>
      <c r="BP309" s="18">
        <v>234</v>
      </c>
      <c r="BQ309" s="18">
        <v>2350</v>
      </c>
      <c r="BR309" s="18">
        <v>6</v>
      </c>
      <c r="BS309" s="18">
        <v>1</v>
      </c>
      <c r="BT309" s="18" t="s">
        <v>3459</v>
      </c>
      <c r="BU309" s="8">
        <v>56200</v>
      </c>
      <c r="BV309" s="18" t="s">
        <v>3456</v>
      </c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 s="18" t="s">
        <v>40</v>
      </c>
      <c r="DS309"/>
      <c r="DT309"/>
      <c r="DU309" s="1">
        <v>2014</v>
      </c>
      <c r="DV309" s="20" t="s">
        <v>3508</v>
      </c>
      <c r="DW309" s="20" t="s">
        <v>3387</v>
      </c>
      <c r="DX309" s="20" t="s">
        <v>3569</v>
      </c>
      <c r="DY309" s="1">
        <v>72</v>
      </c>
      <c r="DZ309" s="1">
        <v>20941</v>
      </c>
      <c r="EA309" s="1">
        <v>300</v>
      </c>
      <c r="EB309" s="1">
        <v>0</v>
      </c>
      <c r="EC309" s="1">
        <v>6000</v>
      </c>
      <c r="ED309" s="1">
        <v>0</v>
      </c>
      <c r="EE309" s="1">
        <v>0</v>
      </c>
      <c r="EF309" s="1">
        <v>0</v>
      </c>
      <c r="EG309" s="1">
        <v>600</v>
      </c>
      <c r="EH309" s="1">
        <v>0</v>
      </c>
      <c r="EI309" s="1">
        <v>0</v>
      </c>
      <c r="EJ309"/>
      <c r="EK309" s="1">
        <v>18846.900000000001</v>
      </c>
      <c r="EL309" s="1">
        <v>4</v>
      </c>
      <c r="EM309" s="1">
        <v>23035.1</v>
      </c>
      <c r="EN309" s="1">
        <v>272</v>
      </c>
      <c r="EO309" s="18">
        <v>10.01</v>
      </c>
      <c r="EP309" s="18" t="s">
        <v>266</v>
      </c>
      <c r="EQ309"/>
      <c r="ER309"/>
      <c r="ES309"/>
      <c r="ET309"/>
      <c r="EU309"/>
      <c r="EV309"/>
      <c r="EW309"/>
      <c r="EX309" s="1">
        <v>22252</v>
      </c>
      <c r="EY309"/>
      <c r="EZ309" s="1">
        <v>22252</v>
      </c>
      <c r="FA309"/>
      <c r="FB309"/>
      <c r="FC309" s="17" t="s">
        <v>3462</v>
      </c>
      <c r="FD309"/>
      <c r="FE309"/>
      <c r="FF309" s="1">
        <v>272.29000000000002</v>
      </c>
      <c r="FG309" s="1" t="n">
        <f si="16" t="shared"/>
        <v>272.0</v>
      </c>
      <c r="FH309"/>
      <c r="FI309"/>
      <c r="FJ309"/>
      <c r="FK309"/>
    </row>
    <row r="310" spans="1:167">
      <c r="A310" s="18" t="s">
        <v>266</v>
      </c>
      <c r="B310" s="17" t="s">
        <v>1069</v>
      </c>
      <c r="C310"/>
      <c r="D310" s="18" t="s">
        <v>161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 s="14" t="s">
        <v>2034</v>
      </c>
      <c r="AH310" s="14" t="s">
        <v>272</v>
      </c>
      <c r="AI310" s="14" t="s">
        <v>2035</v>
      </c>
      <c r="AJ310" s="14" t="s">
        <v>147</v>
      </c>
      <c r="AK310" s="5" t="s">
        <v>3529</v>
      </c>
      <c r="AL310" s="14" t="s">
        <v>143</v>
      </c>
      <c r="AM310" s="14" t="s">
        <v>174</v>
      </c>
      <c r="AN310" s="11" t="s">
        <v>2036</v>
      </c>
      <c r="AO310" s="11" t="s">
        <v>228</v>
      </c>
      <c r="AP310" s="11" t="s">
        <v>188</v>
      </c>
      <c r="AQ310" s="12" t="s">
        <v>1867</v>
      </c>
      <c r="AR310"/>
      <c r="AS310"/>
      <c r="AT310" s="13" t="s">
        <v>2037</v>
      </c>
      <c r="AU310" s="14" t="s">
        <v>2038</v>
      </c>
      <c r="AV310"/>
      <c r="AW310"/>
      <c r="AX310"/>
      <c r="AY310"/>
      <c r="AZ310" s="14" t="s">
        <v>2039</v>
      </c>
      <c r="BA310" s="14" t="s">
        <v>370</v>
      </c>
      <c r="BB310" s="13" t="s">
        <v>2040</v>
      </c>
      <c r="BC310" s="18">
        <v>954</v>
      </c>
      <c r="BD310" s="18">
        <v>537</v>
      </c>
      <c r="BE310" s="18">
        <v>2191</v>
      </c>
      <c r="BF310" s="18">
        <v>954</v>
      </c>
      <c r="BG310" s="18">
        <v>537</v>
      </c>
      <c r="BH310" s="18">
        <v>2191</v>
      </c>
      <c r="BI310" s="18">
        <v>9</v>
      </c>
      <c r="BJ310" s="18">
        <v>3</v>
      </c>
      <c r="BK310" s="18" t="s">
        <v>1052</v>
      </c>
      <c r="BL310" s="18">
        <v>40</v>
      </c>
      <c r="BM310" s="18" t="s">
        <v>1054</v>
      </c>
      <c r="BN310" s="18" t="s">
        <v>3459</v>
      </c>
      <c r="BO310" s="18">
        <v>954</v>
      </c>
      <c r="BP310" s="18">
        <v>234</v>
      </c>
      <c r="BQ310" s="18">
        <v>1110</v>
      </c>
      <c r="BR310" s="18">
        <v>6</v>
      </c>
      <c r="BS310" s="18">
        <v>1</v>
      </c>
      <c r="BT310" s="18" t="s">
        <v>3459</v>
      </c>
      <c r="BU310" s="8">
        <v>23400</v>
      </c>
      <c r="BV310" s="18" t="s">
        <v>3456</v>
      </c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 s="18" t="s">
        <v>40</v>
      </c>
      <c r="DS310"/>
      <c r="DT310"/>
      <c r="DU310" s="1">
        <v>2014</v>
      </c>
      <c r="DV310" s="20" t="s">
        <v>3508</v>
      </c>
      <c r="DW310" s="20" t="s">
        <v>3395</v>
      </c>
      <c r="DX310" s="20" t="s">
        <v>3533</v>
      </c>
      <c r="DY310" s="1">
        <v>75</v>
      </c>
      <c r="DZ310" s="1">
        <v>33333</v>
      </c>
      <c r="EA310" s="1">
        <v>300</v>
      </c>
      <c r="EB310" s="1">
        <v>0</v>
      </c>
      <c r="EC310" s="1">
        <v>800</v>
      </c>
      <c r="ED310" s="1">
        <v>0</v>
      </c>
      <c r="EE310" s="1">
        <v>0</v>
      </c>
      <c r="EF310" s="1">
        <v>0</v>
      </c>
      <c r="EG310" s="1">
        <v>650</v>
      </c>
      <c r="EH310" s="1">
        <v>0</v>
      </c>
      <c r="EI310" s="1">
        <v>399</v>
      </c>
      <c r="EJ310"/>
      <c r="EK310" s="1">
        <v>29999.7</v>
      </c>
      <c r="EL310" s="1">
        <v>5</v>
      </c>
      <c r="EM310" s="1">
        <v>36666.300000000003</v>
      </c>
      <c r="EN310" s="1">
        <v>547</v>
      </c>
      <c r="EO310" s="18">
        <v>11.2</v>
      </c>
      <c r="EP310" s="18" t="s">
        <v>266</v>
      </c>
      <c r="EQ310"/>
      <c r="ER310"/>
      <c r="ES310"/>
      <c r="ET310"/>
      <c r="EU310"/>
      <c r="EV310"/>
      <c r="EW310"/>
      <c r="EX310" s="1">
        <v>33089.339999999997</v>
      </c>
      <c r="EY310"/>
      <c r="EZ310" s="1">
        <v>34924</v>
      </c>
      <c r="FA310"/>
      <c r="FB310"/>
      <c r="FC310" s="17" t="s">
        <v>3462</v>
      </c>
      <c r="FD310"/>
      <c r="FE310"/>
      <c r="FF310" s="1">
        <v>546.97</v>
      </c>
      <c r="FG310" s="1" t="n">
        <f si="16" t="shared"/>
        <v>547.0</v>
      </c>
      <c r="FH310"/>
      <c r="FI310"/>
      <c r="FJ310"/>
      <c r="FK310"/>
    </row>
    <row r="311" spans="1:167">
      <c r="A311" s="18" t="s">
        <v>266</v>
      </c>
      <c r="B311" s="17" t="s">
        <v>1069</v>
      </c>
      <c r="C311"/>
      <c r="D311" s="18" t="s">
        <v>161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 s="14" t="s">
        <v>1086</v>
      </c>
      <c r="AH311" s="14" t="s">
        <v>280</v>
      </c>
      <c r="AI311" s="14" t="s">
        <v>2483</v>
      </c>
      <c r="AJ311"/>
      <c r="AK311" s="5" t="s">
        <v>3529</v>
      </c>
      <c r="AL311" s="14" t="s">
        <v>143</v>
      </c>
      <c r="AM311" s="14" t="s">
        <v>190</v>
      </c>
      <c r="AN311" s="11" t="s">
        <v>2484</v>
      </c>
      <c r="AO311" s="11" t="s">
        <v>1071</v>
      </c>
      <c r="AP311" s="11" t="s">
        <v>433</v>
      </c>
      <c r="AQ311" s="10" t="s">
        <v>2055</v>
      </c>
      <c r="AR311"/>
      <c r="AS311"/>
      <c r="AT311" s="13" t="s">
        <v>2485</v>
      </c>
      <c r="AU311" s="14" t="s">
        <v>2486</v>
      </c>
      <c r="AV311"/>
      <c r="AW311"/>
      <c r="AX311"/>
      <c r="AY311"/>
      <c r="AZ311" s="14" t="s">
        <v>962</v>
      </c>
      <c r="BA311" s="14" t="s">
        <v>370</v>
      </c>
      <c r="BB311" s="13" t="s">
        <v>2487</v>
      </c>
      <c r="BC311" s="1">
        <v>478</v>
      </c>
      <c r="BD311" s="18">
        <v>538</v>
      </c>
      <c r="BE311" s="18">
        <v>2192</v>
      </c>
      <c r="BF311" s="1">
        <v>478</v>
      </c>
      <c r="BG311" s="18">
        <v>538</v>
      </c>
      <c r="BH311" s="18">
        <v>2192</v>
      </c>
      <c r="BI311" s="18">
        <v>8</v>
      </c>
      <c r="BJ311" s="1">
        <v>8.7797552836485</v>
      </c>
      <c r="BK311" s="18" t="s">
        <v>1051</v>
      </c>
      <c r="BL311" s="18">
        <v>45</v>
      </c>
      <c r="BM311" s="18" t="s">
        <v>1801</v>
      </c>
      <c r="BN311" s="18" t="s">
        <v>3459</v>
      </c>
      <c r="BO311" s="18">
        <v>954</v>
      </c>
      <c r="BP311" s="18">
        <v>234</v>
      </c>
      <c r="BQ311" s="18">
        <v>1378</v>
      </c>
      <c r="BR311" s="18">
        <v>6</v>
      </c>
      <c r="BS311" s="18">
        <v>1</v>
      </c>
      <c r="BT311" s="18" t="s">
        <v>3459</v>
      </c>
      <c r="BU311" s="8">
        <v>84000</v>
      </c>
      <c r="BV311" s="18" t="s">
        <v>3456</v>
      </c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 s="18" t="s">
        <v>40</v>
      </c>
      <c r="DS311"/>
      <c r="DT311"/>
      <c r="DU311" s="1">
        <v>2014</v>
      </c>
      <c r="DV311" s="20" t="s">
        <v>3508</v>
      </c>
      <c r="DW311" s="20" t="s">
        <v>3383</v>
      </c>
      <c r="DX311" s="20" t="s">
        <v>3562</v>
      </c>
      <c r="DY311" s="1">
        <v>75</v>
      </c>
      <c r="DZ311" s="1">
        <v>36923</v>
      </c>
      <c r="EA311" s="1">
        <v>1403</v>
      </c>
      <c r="EB311" s="1">
        <v>0</v>
      </c>
      <c r="EC311" s="1">
        <v>0</v>
      </c>
      <c r="ED311" s="1">
        <v>699</v>
      </c>
      <c r="EE311" s="1">
        <v>0</v>
      </c>
      <c r="EF311" s="1">
        <v>699</v>
      </c>
      <c r="EG311" s="1">
        <v>700</v>
      </c>
      <c r="EH311" s="1">
        <v>699</v>
      </c>
      <c r="EI311" s="1">
        <v>499</v>
      </c>
      <c r="EJ311"/>
      <c r="EK311" s="1">
        <v>33230.699999999997</v>
      </c>
      <c r="EL311" s="1">
        <v>5</v>
      </c>
      <c r="EM311" s="1">
        <v>40615.300000000003</v>
      </c>
      <c r="EN311" s="1">
        <v>660</v>
      </c>
      <c r="EO311" s="18">
        <v>11.2</v>
      </c>
      <c r="EP311" s="18" t="s">
        <v>266</v>
      </c>
      <c r="EQ311"/>
      <c r="ER311"/>
      <c r="ES311"/>
      <c r="ET311"/>
      <c r="EU311"/>
      <c r="EV311"/>
      <c r="EW311"/>
      <c r="EX311" s="1">
        <v>40153</v>
      </c>
      <c r="EY311"/>
      <c r="EZ311" s="1">
        <v>0</v>
      </c>
      <c r="FA311"/>
      <c r="FB311"/>
      <c r="FC311" s="17" t="s">
        <v>3462</v>
      </c>
      <c r="FD311"/>
      <c r="FE311"/>
      <c r="FF311" s="1">
        <v>659.8</v>
      </c>
      <c r="FG311" s="1" t="n">
        <f si="16" t="shared"/>
        <v>660.0</v>
      </c>
      <c r="FH311"/>
      <c r="FI311"/>
      <c r="FJ311"/>
      <c r="FK311"/>
    </row>
    <row r="312" spans="1:167">
      <c r="A312" s="18" t="s">
        <v>266</v>
      </c>
      <c r="B312" s="17" t="s">
        <v>1069</v>
      </c>
      <c r="C312" s="26">
        <v>32127</v>
      </c>
      <c r="D312" s="18" t="s">
        <v>161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 s="14" t="s">
        <v>2194</v>
      </c>
      <c r="AH312" s="14" t="s">
        <v>153</v>
      </c>
      <c r="AI312" s="14" t="s">
        <v>2195</v>
      </c>
      <c r="AJ312"/>
      <c r="AK312" s="5" t="s">
        <v>3529</v>
      </c>
      <c r="AL312" s="14" t="s">
        <v>143</v>
      </c>
      <c r="AM312" s="14" t="s">
        <v>217</v>
      </c>
      <c r="AN312" s="11" t="s">
        <v>2196</v>
      </c>
      <c r="AO312" s="11" t="s">
        <v>201</v>
      </c>
      <c r="AP312" s="11" t="s">
        <v>210</v>
      </c>
      <c r="AQ312" s="12" t="s">
        <v>1886</v>
      </c>
      <c r="AR312"/>
      <c r="AS312"/>
      <c r="AT312" s="13" t="s">
        <v>2197</v>
      </c>
      <c r="AU312" s="14" t="s">
        <v>2198</v>
      </c>
      <c r="AV312"/>
      <c r="AW312"/>
      <c r="AX312"/>
      <c r="AY312"/>
      <c r="AZ312" s="14" t="s">
        <v>2199</v>
      </c>
      <c r="BA312" s="14" t="s">
        <v>370</v>
      </c>
      <c r="BB312" s="13" t="s">
        <v>2200</v>
      </c>
      <c r="BC312" s="18">
        <v>954</v>
      </c>
      <c r="BD312" s="18">
        <v>539</v>
      </c>
      <c r="BE312" s="18">
        <v>2193</v>
      </c>
      <c r="BF312" s="18">
        <v>954</v>
      </c>
      <c r="BG312" s="18">
        <v>539</v>
      </c>
      <c r="BH312" s="18">
        <v>2193</v>
      </c>
      <c r="BI312" s="18">
        <v>6</v>
      </c>
      <c r="BJ312" s="18">
        <v>4</v>
      </c>
      <c r="BK312" s="18" t="s">
        <v>1799</v>
      </c>
      <c r="BL312" s="18">
        <v>0</v>
      </c>
      <c r="BM312" s="18" t="s">
        <v>1054</v>
      </c>
      <c r="BN312" s="18" t="s">
        <v>3459</v>
      </c>
      <c r="BO312" s="18">
        <v>954</v>
      </c>
      <c r="BP312" s="18">
        <v>234</v>
      </c>
      <c r="BQ312" s="18">
        <v>1476</v>
      </c>
      <c r="BR312" s="18">
        <v>6</v>
      </c>
      <c r="BS312" s="18">
        <v>1</v>
      </c>
      <c r="BT312" s="18" t="s">
        <v>3459</v>
      </c>
      <c r="BU312" s="8">
        <v>26400</v>
      </c>
      <c r="BV312" s="18" t="s">
        <v>3456</v>
      </c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 s="18" t="s">
        <v>40</v>
      </c>
      <c r="DS312"/>
      <c r="DT312"/>
      <c r="DU312" s="1">
        <v>2010</v>
      </c>
      <c r="DV312" s="20" t="s">
        <v>3508</v>
      </c>
      <c r="DW312" s="20" t="s">
        <v>3388</v>
      </c>
      <c r="DX312" s="20" t="s">
        <v>3587</v>
      </c>
      <c r="DY312" s="1">
        <v>51</v>
      </c>
      <c r="DZ312" s="1">
        <v>14995</v>
      </c>
      <c r="EA312" s="1">
        <v>876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750</v>
      </c>
      <c r="EH312" s="1">
        <v>0</v>
      </c>
      <c r="EI312" s="1">
        <v>699</v>
      </c>
      <c r="EJ312"/>
      <c r="EK312" s="1">
        <v>13495.5</v>
      </c>
      <c r="EL312" s="1">
        <v>2</v>
      </c>
      <c r="EM312" s="1">
        <v>16494.5</v>
      </c>
      <c r="EN312" s="1">
        <v>319</v>
      </c>
      <c r="EO312" s="18">
        <v>9.99</v>
      </c>
      <c r="EP312" s="18" t="s">
        <v>266</v>
      </c>
      <c r="EQ312"/>
      <c r="ER312"/>
      <c r="ES312"/>
      <c r="ET312"/>
      <c r="EU312"/>
      <c r="EV312"/>
      <c r="EW312"/>
      <c r="EX312" s="1">
        <v>0</v>
      </c>
      <c r="EY312"/>
      <c r="EZ312" s="1">
        <v>0</v>
      </c>
      <c r="FA312"/>
      <c r="FB312"/>
      <c r="FC312" s="17" t="s">
        <v>3462</v>
      </c>
      <c r="FD312"/>
      <c r="FE312"/>
      <c r="FF312" s="1">
        <v>318.92</v>
      </c>
      <c r="FG312" s="1" t="n">
        <f si="16" t="shared"/>
        <v>319.0</v>
      </c>
      <c r="FH312"/>
      <c r="FI312"/>
      <c r="FJ312"/>
      <c r="FK312"/>
    </row>
    <row r="313" spans="1:167">
      <c r="A313" s="18" t="s">
        <v>266</v>
      </c>
      <c r="B313" s="17" t="s">
        <v>1069</v>
      </c>
      <c r="C313"/>
      <c r="D313" s="18" t="s">
        <v>161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 s="14" t="s">
        <v>2625</v>
      </c>
      <c r="AH313"/>
      <c r="AI313" s="14" t="s">
        <v>2841</v>
      </c>
      <c r="AJ313"/>
      <c r="AK313" s="5" t="s">
        <v>3529</v>
      </c>
      <c r="AL313" s="14" t="s">
        <v>143</v>
      </c>
      <c r="AM313" s="14" t="s">
        <v>174</v>
      </c>
      <c r="AN313" s="11" t="s">
        <v>2842</v>
      </c>
      <c r="AO313" s="11" t="s">
        <v>216</v>
      </c>
      <c r="AP313" s="11" t="s">
        <v>201</v>
      </c>
      <c r="AQ313" s="12" t="s">
        <v>1338</v>
      </c>
      <c r="AR313"/>
      <c r="AS313"/>
      <c r="AT313" s="13" t="s">
        <v>1968</v>
      </c>
      <c r="AU313" s="14" t="s">
        <v>2143</v>
      </c>
      <c r="AV313"/>
      <c r="AW313"/>
      <c r="AX313"/>
      <c r="AY313"/>
      <c r="AZ313" s="14" t="s">
        <v>2329</v>
      </c>
      <c r="BA313" s="14" t="s">
        <v>374</v>
      </c>
      <c r="BB313" s="13" t="s">
        <v>2843</v>
      </c>
      <c r="BC313" s="18">
        <v>954</v>
      </c>
      <c r="BD313" s="18">
        <v>540</v>
      </c>
      <c r="BE313" s="18">
        <v>2194</v>
      </c>
      <c r="BF313" s="18">
        <v>954</v>
      </c>
      <c r="BG313" s="18">
        <v>540</v>
      </c>
      <c r="BH313" s="18">
        <v>2194</v>
      </c>
      <c r="BI313" s="18">
        <v>7</v>
      </c>
      <c r="BJ313" s="18">
        <v>3</v>
      </c>
      <c r="BK313" s="18" t="s">
        <v>1052</v>
      </c>
      <c r="BL313" s="18">
        <v>5</v>
      </c>
      <c r="BM313" s="18" t="s">
        <v>1801</v>
      </c>
      <c r="BN313" s="18" t="s">
        <v>3459</v>
      </c>
      <c r="BO313" s="18">
        <v>954</v>
      </c>
      <c r="BP313" s="18">
        <v>234</v>
      </c>
      <c r="BQ313" s="18">
        <v>2316</v>
      </c>
      <c r="BR313" s="18">
        <v>6</v>
      </c>
      <c r="BS313" s="18">
        <v>1</v>
      </c>
      <c r="BT313" s="18" t="s">
        <v>3459</v>
      </c>
      <c r="BU313" s="8">
        <v>38957.040000000001</v>
      </c>
      <c r="BV313" s="18" t="s">
        <v>3456</v>
      </c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 s="18" t="s">
        <v>40</v>
      </c>
      <c r="DS313"/>
      <c r="DT313"/>
      <c r="DU313" s="1">
        <v>2010</v>
      </c>
      <c r="DV313" s="20" t="s">
        <v>3524</v>
      </c>
      <c r="DW313" s="20" t="s">
        <v>3445</v>
      </c>
      <c r="DX313" s="20" t="s">
        <v>3446</v>
      </c>
      <c r="DY313" s="1">
        <v>60</v>
      </c>
      <c r="DZ313" s="1">
        <v>13950</v>
      </c>
      <c r="EA313" s="1">
        <v>594</v>
      </c>
      <c r="EB313" s="1">
        <v>0</v>
      </c>
      <c r="EC313" s="1">
        <v>1000</v>
      </c>
      <c r="ED313" s="1">
        <v>0</v>
      </c>
      <c r="EE313" s="1">
        <v>0</v>
      </c>
      <c r="EF313" s="1">
        <v>0</v>
      </c>
      <c r="EG313" s="1">
        <v>800</v>
      </c>
      <c r="EH313" s="1">
        <v>0</v>
      </c>
      <c r="EI313" s="1">
        <v>699</v>
      </c>
      <c r="EJ313"/>
      <c r="EK313" s="1">
        <v>12555</v>
      </c>
      <c r="EL313" s="1">
        <v>2</v>
      </c>
      <c r="EM313" s="1">
        <v>15345</v>
      </c>
      <c r="EN313" s="1">
        <v>308</v>
      </c>
      <c r="EO313" s="18">
        <v>9.99</v>
      </c>
      <c r="EP313" s="18" t="s">
        <v>266</v>
      </c>
      <c r="EQ313"/>
      <c r="ER313"/>
      <c r="ES313"/>
      <c r="ET313"/>
      <c r="EU313"/>
      <c r="EV313"/>
      <c r="EW313"/>
      <c r="EX313" s="1">
        <v>11000</v>
      </c>
      <c r="EY313"/>
      <c r="EZ313" s="1">
        <v>11000</v>
      </c>
      <c r="FA313"/>
      <c r="FB313"/>
      <c r="FC313" s="17" t="s">
        <v>3462</v>
      </c>
      <c r="FD313"/>
      <c r="FE313"/>
      <c r="FF313" s="1">
        <v>307.73</v>
      </c>
      <c r="FG313" s="1" t="n">
        <f si="16" t="shared"/>
        <v>308.0</v>
      </c>
      <c r="FH313"/>
      <c r="FI313"/>
      <c r="FJ313"/>
      <c r="FK313"/>
    </row>
    <row r="314" spans="1:167">
      <c r="A314" s="18" t="s">
        <v>266</v>
      </c>
      <c r="B314" s="17" t="s">
        <v>1069</v>
      </c>
      <c r="C314" s="26" t="s">
        <v>3460</v>
      </c>
      <c r="D314" s="18" t="s">
        <v>161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 s="14" t="s">
        <v>289</v>
      </c>
      <c r="AH314" s="14" t="s">
        <v>259</v>
      </c>
      <c r="AI314" s="14" t="s">
        <v>2841</v>
      </c>
      <c r="AJ314"/>
      <c r="AK314" s="5" t="s">
        <v>3529</v>
      </c>
      <c r="AL314" s="14" t="s">
        <v>143</v>
      </c>
      <c r="AM314" s="14" t="s">
        <v>186</v>
      </c>
      <c r="AN314" s="11" t="s">
        <v>2909</v>
      </c>
      <c r="AO314" s="11" t="s">
        <v>1071</v>
      </c>
      <c r="AP314" s="11" t="s">
        <v>144</v>
      </c>
      <c r="AQ314" s="18">
        <v>1950</v>
      </c>
      <c r="AR314"/>
      <c r="AS314"/>
      <c r="AT314" s="13" t="s">
        <v>2910</v>
      </c>
      <c r="AU314" s="14" t="s">
        <v>2911</v>
      </c>
      <c r="AV314"/>
      <c r="AW314"/>
      <c r="AX314"/>
      <c r="AY314"/>
      <c r="AZ314" s="14" t="s">
        <v>2912</v>
      </c>
      <c r="BA314" s="14" t="s">
        <v>374</v>
      </c>
      <c r="BB314" s="13" t="s">
        <v>2913</v>
      </c>
      <c r="BC314" s="18">
        <v>678</v>
      </c>
      <c r="BD314" s="18">
        <v>541</v>
      </c>
      <c r="BE314" s="18">
        <v>2195</v>
      </c>
      <c r="BF314" s="18">
        <v>678</v>
      </c>
      <c r="BG314" s="18">
        <v>541</v>
      </c>
      <c r="BH314" s="18">
        <v>2195</v>
      </c>
      <c r="BI314" s="18">
        <v>6</v>
      </c>
      <c r="BJ314" s="1">
        <v>8.4794215795328203</v>
      </c>
      <c r="BK314" s="18" t="s">
        <v>1800</v>
      </c>
      <c r="BL314" s="18">
        <v>10</v>
      </c>
      <c r="BM314" s="18" t="s">
        <v>155</v>
      </c>
      <c r="BN314" s="18" t="s">
        <v>3459</v>
      </c>
      <c r="BO314" s="18">
        <v>954</v>
      </c>
      <c r="BP314" s="18">
        <v>234</v>
      </c>
      <c r="BQ314" s="18">
        <v>2356</v>
      </c>
      <c r="BR314" s="18">
        <v>6</v>
      </c>
      <c r="BS314" s="18">
        <v>1</v>
      </c>
      <c r="BT314" s="18" t="s">
        <v>3459</v>
      </c>
      <c r="BU314" s="8">
        <v>57200</v>
      </c>
      <c r="BV314" s="18" t="s">
        <v>3456</v>
      </c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 s="18" t="s">
        <v>40</v>
      </c>
      <c r="DS314"/>
      <c r="DT314"/>
      <c r="DU314" s="1">
        <v>2014</v>
      </c>
      <c r="DV314" s="20" t="s">
        <v>3508</v>
      </c>
      <c r="DW314" s="20" t="s">
        <v>3387</v>
      </c>
      <c r="DX314" s="20" t="s">
        <v>3569</v>
      </c>
      <c r="DY314" s="1">
        <v>72</v>
      </c>
      <c r="DZ314" s="1">
        <v>17779</v>
      </c>
      <c r="EA314" s="1">
        <v>389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850</v>
      </c>
      <c r="EH314" s="1">
        <v>0</v>
      </c>
      <c r="EI314" s="1">
        <v>0</v>
      </c>
      <c r="EJ314"/>
      <c r="EK314" s="1">
        <v>16001.1</v>
      </c>
      <c r="EL314" s="1">
        <v>5</v>
      </c>
      <c r="EM314" s="1">
        <v>19556.900000000001</v>
      </c>
      <c r="EN314" s="1">
        <v>343</v>
      </c>
      <c r="EO314" s="18">
        <v>11.2</v>
      </c>
      <c r="EP314" s="18" t="s">
        <v>266</v>
      </c>
      <c r="EQ314"/>
      <c r="ER314"/>
      <c r="ES314"/>
      <c r="ET314"/>
      <c r="EU314"/>
      <c r="EV314"/>
      <c r="EW314"/>
      <c r="EX314" s="1">
        <v>22131.63</v>
      </c>
      <c r="EY314"/>
      <c r="EZ314" s="1">
        <v>23394</v>
      </c>
      <c r="FA314"/>
      <c r="FB314"/>
      <c r="FC314" s="17" t="s">
        <v>3462</v>
      </c>
      <c r="FD314"/>
      <c r="FE314"/>
      <c r="FF314" s="1">
        <v>343.06</v>
      </c>
      <c r="FG314" s="1" t="n">
        <f si="16" t="shared"/>
        <v>343.0</v>
      </c>
      <c r="FH314"/>
      <c r="FI314"/>
      <c r="FJ314"/>
      <c r="FK314"/>
    </row>
    <row r="315" spans="1:167">
      <c r="A315" s="18" t="s">
        <v>266</v>
      </c>
      <c r="B315" s="17" t="s">
        <v>1069</v>
      </c>
      <c r="C315"/>
      <c r="D315" s="18" t="s">
        <v>161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 s="14" t="s">
        <v>318</v>
      </c>
      <c r="AH315"/>
      <c r="AI315" s="14" t="s">
        <v>319</v>
      </c>
      <c r="AJ315"/>
      <c r="AK315" s="5" t="s">
        <v>3529</v>
      </c>
      <c r="AL315" s="14" t="s">
        <v>143</v>
      </c>
      <c r="AM315" s="14" t="s">
        <v>192</v>
      </c>
      <c r="AN315" s="11" t="s">
        <v>3095</v>
      </c>
      <c r="AO315" s="11" t="s">
        <v>228</v>
      </c>
      <c r="AP315" s="11" t="s">
        <v>1872</v>
      </c>
      <c r="AQ315" s="10" t="s">
        <v>1851</v>
      </c>
      <c r="AR315"/>
      <c r="AS315"/>
      <c r="AT315" s="13" t="s">
        <v>362</v>
      </c>
      <c r="AU315" s="14" t="s">
        <v>3096</v>
      </c>
      <c r="AV315"/>
      <c r="AW315"/>
      <c r="AX315"/>
      <c r="AY315"/>
      <c r="AZ315" s="14" t="s">
        <v>3097</v>
      </c>
      <c r="BA315" s="14" t="s">
        <v>370</v>
      </c>
      <c r="BB315" s="13" t="s">
        <v>3098</v>
      </c>
      <c r="BC315" s="18">
        <v>954</v>
      </c>
      <c r="BD315" s="18">
        <v>542</v>
      </c>
      <c r="BE315" s="18">
        <v>2196</v>
      </c>
      <c r="BF315" s="18">
        <v>954</v>
      </c>
      <c r="BG315" s="18">
        <v>542</v>
      </c>
      <c r="BH315" s="18">
        <v>2196</v>
      </c>
      <c r="BI315" s="18">
        <v>7</v>
      </c>
      <c r="BJ315" s="18">
        <v>1</v>
      </c>
      <c r="BK315" s="18" t="s">
        <v>1800</v>
      </c>
      <c r="BL315" s="18">
        <v>15</v>
      </c>
      <c r="BM315" s="18" t="s">
        <v>3457</v>
      </c>
      <c r="BN315" s="18" t="s">
        <v>3459</v>
      </c>
      <c r="BO315" s="18">
        <v>954</v>
      </c>
      <c r="BP315" s="18">
        <v>234</v>
      </c>
      <c r="BQ315" s="18">
        <v>1528</v>
      </c>
      <c r="BR315" s="18">
        <v>6</v>
      </c>
      <c r="BS315" s="18">
        <v>1</v>
      </c>
      <c r="BT315" s="18" t="s">
        <v>3459</v>
      </c>
      <c r="BU315" s="8">
        <v>24400</v>
      </c>
      <c r="BV315" s="18" t="s">
        <v>3456</v>
      </c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 s="18" t="s">
        <v>40</v>
      </c>
      <c r="DS315"/>
      <c r="DT315"/>
      <c r="DU315" s="1">
        <v>2015</v>
      </c>
      <c r="DV315" s="20" t="s">
        <v>3525</v>
      </c>
      <c r="DW315" s="20" t="s">
        <v>3447</v>
      </c>
      <c r="DX315" s="20" t="s">
        <v>3448</v>
      </c>
      <c r="DY315" s="1">
        <v>60</v>
      </c>
      <c r="DZ315" s="1">
        <v>14695</v>
      </c>
      <c r="EA315" s="1">
        <v>1108</v>
      </c>
      <c r="EB315" s="1">
        <v>0</v>
      </c>
      <c r="EC315" s="1">
        <v>0</v>
      </c>
      <c r="ED315" s="1">
        <v>599</v>
      </c>
      <c r="EE315" s="1">
        <v>0</v>
      </c>
      <c r="EF315" s="1">
        <v>599</v>
      </c>
      <c r="EG315" s="1">
        <v>50</v>
      </c>
      <c r="EH315" s="1">
        <v>599</v>
      </c>
      <c r="EI315" s="1">
        <v>600</v>
      </c>
      <c r="EJ315"/>
      <c r="EK315" s="1">
        <v>13225.5</v>
      </c>
      <c r="EL315" s="1">
        <v>6</v>
      </c>
      <c r="EM315" s="1">
        <v>16164.5</v>
      </c>
      <c r="EN315" s="1">
        <v>333</v>
      </c>
      <c r="EO315" s="18">
        <v>14.3</v>
      </c>
      <c r="EP315" s="18" t="s">
        <v>266</v>
      </c>
      <c r="EQ315"/>
      <c r="ER315"/>
      <c r="ES315"/>
      <c r="ET315"/>
      <c r="EU315"/>
      <c r="EV315"/>
      <c r="EW315"/>
      <c r="EX315" s="1">
        <v>13900</v>
      </c>
      <c r="EY315"/>
      <c r="EZ315" s="1">
        <v>13900</v>
      </c>
      <c r="FA315"/>
      <c r="FB315"/>
      <c r="FC315" s="17" t="s">
        <v>3462</v>
      </c>
      <c r="FD315"/>
      <c r="FE315"/>
      <c r="FF315" s="1">
        <v>332.96</v>
      </c>
      <c r="FG315" s="1" t="n">
        <f si="16" t="shared"/>
        <v>333.0</v>
      </c>
      <c r="FH315"/>
      <c r="FI315"/>
      <c r="FJ315"/>
      <c r="FK315"/>
    </row>
    <row r="316" spans="1:167">
      <c r="A316" s="18" t="s">
        <v>266</v>
      </c>
      <c r="B316" s="17" t="s">
        <v>1069</v>
      </c>
      <c r="C316"/>
      <c r="D316" s="18" t="s">
        <v>161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 s="14" t="s">
        <v>1072</v>
      </c>
      <c r="AH316" s="14" t="s">
        <v>242</v>
      </c>
      <c r="AI316" s="14" t="s">
        <v>319</v>
      </c>
      <c r="AJ316"/>
      <c r="AK316" s="5" t="s">
        <v>3529</v>
      </c>
      <c r="AL316" s="14" t="s">
        <v>143</v>
      </c>
      <c r="AM316" s="14" t="s">
        <v>173</v>
      </c>
      <c r="AN316" s="14" t="s">
        <v>3158</v>
      </c>
      <c r="AO316" s="11" t="s">
        <v>228</v>
      </c>
      <c r="AP316" s="11" t="s">
        <v>228</v>
      </c>
      <c r="AQ316" s="12" t="s">
        <v>2146</v>
      </c>
      <c r="AR316"/>
      <c r="AS316"/>
      <c r="AT316" s="13" t="s">
        <v>760</v>
      </c>
      <c r="AU316" s="14" t="s">
        <v>3159</v>
      </c>
      <c r="AV316"/>
      <c r="AW316" s="14">
        <v>275</v>
      </c>
      <c r="AX316"/>
      <c r="AY316"/>
      <c r="AZ316" s="14" t="s">
        <v>3160</v>
      </c>
      <c r="BA316" s="14" t="s">
        <v>3132</v>
      </c>
      <c r="BB316" s="13" t="s">
        <v>3161</v>
      </c>
      <c r="BC316" s="1">
        <v>762</v>
      </c>
      <c r="BD316" s="18">
        <v>543</v>
      </c>
      <c r="BE316" s="18">
        <v>2197</v>
      </c>
      <c r="BF316" s="1">
        <v>762</v>
      </c>
      <c r="BG316" s="18">
        <v>543</v>
      </c>
      <c r="BH316" s="18">
        <v>2197</v>
      </c>
      <c r="BI316" s="18">
        <v>6</v>
      </c>
      <c r="BJ316" s="18">
        <v>1</v>
      </c>
      <c r="BK316" s="18" t="s">
        <v>1800</v>
      </c>
      <c r="BL316" s="18">
        <v>20</v>
      </c>
      <c r="BM316" s="18" t="s">
        <v>1801</v>
      </c>
      <c r="BN316" s="18" t="s">
        <v>3459</v>
      </c>
      <c r="BO316" s="18">
        <v>954</v>
      </c>
      <c r="BP316" s="18">
        <v>234</v>
      </c>
      <c r="BQ316" s="18">
        <v>1497</v>
      </c>
      <c r="BR316" s="18">
        <v>6</v>
      </c>
      <c r="BS316" s="18">
        <v>1</v>
      </c>
      <c r="BT316" s="18" t="s">
        <v>3459</v>
      </c>
      <c r="BU316" s="8">
        <v>96000</v>
      </c>
      <c r="BV316" s="18" t="s">
        <v>3456</v>
      </c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 s="18" t="s">
        <v>40</v>
      </c>
      <c r="DS316"/>
      <c r="DT316"/>
      <c r="DU316" s="1">
        <v>2014</v>
      </c>
      <c r="DV316" s="20" t="s">
        <v>3508</v>
      </c>
      <c r="DW316" s="20" t="s">
        <v>3391</v>
      </c>
      <c r="DX316" s="20" t="s">
        <v>3566</v>
      </c>
      <c r="DY316" s="1">
        <v>72</v>
      </c>
      <c r="DZ316" s="1">
        <v>31995</v>
      </c>
      <c r="EA316" s="1">
        <v>2031</v>
      </c>
      <c r="EB316" s="1">
        <v>0</v>
      </c>
      <c r="EC316" s="1">
        <v>0</v>
      </c>
      <c r="ED316" s="1">
        <v>498</v>
      </c>
      <c r="EE316" s="1">
        <v>0</v>
      </c>
      <c r="EF316" s="1">
        <v>498</v>
      </c>
      <c r="EG316" s="1">
        <v>100</v>
      </c>
      <c r="EH316" s="1">
        <v>498</v>
      </c>
      <c r="EI316" s="1">
        <v>998</v>
      </c>
      <c r="EJ316"/>
      <c r="EK316" s="1">
        <v>28795.5</v>
      </c>
      <c r="EL316" s="1">
        <v>2</v>
      </c>
      <c r="EM316" s="1">
        <v>35194.5</v>
      </c>
      <c r="EN316" s="1">
        <v>623</v>
      </c>
      <c r="EO316" s="18">
        <v>9.99</v>
      </c>
      <c r="EP316" s="18" t="s">
        <v>1797</v>
      </c>
      <c r="EQ316" s="18" t="s">
        <v>1057</v>
      </c>
      <c r="ER316" s="1">
        <v>400</v>
      </c>
      <c r="ES316" s="1">
        <v>2008</v>
      </c>
      <c r="ET316" s="18" t="s">
        <v>1470</v>
      </c>
      <c r="EU316" s="18" t="s">
        <v>3387</v>
      </c>
      <c r="EV316" s="18" t="s">
        <v>3531</v>
      </c>
      <c r="EW316" s="1">
        <v>12000</v>
      </c>
      <c r="EX316" s="1">
        <v>31838.9</v>
      </c>
      <c r="EY316" s="18" t="s">
        <v>163</v>
      </c>
      <c r="EZ316" s="1">
        <v>33579</v>
      </c>
      <c r="FA316" s="18" t="s">
        <v>164</v>
      </c>
      <c r="FB316"/>
      <c r="FC316" s="17" t="s">
        <v>3462</v>
      </c>
      <c r="FD316"/>
      <c r="FE316"/>
      <c r="FF316" s="1">
        <v>623.29</v>
      </c>
      <c r="FG316" s="1" t="n">
        <f si="16" t="shared"/>
        <v>623.0</v>
      </c>
      <c r="FH316"/>
      <c r="FI316"/>
      <c r="FJ316" s="18">
        <v>0</v>
      </c>
      <c r="FK316" s="1" t="n">
        <f>EW316</f>
        <v>12000.0</v>
      </c>
    </row>
    <row r="317" spans="1:167">
      <c r="A317" s="18" t="s">
        <v>266</v>
      </c>
      <c r="B317" s="17" t="s">
        <v>1069</v>
      </c>
      <c r="C317" s="26">
        <v>32127</v>
      </c>
      <c r="D317" s="18" t="s">
        <v>161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s="14" t="s">
        <v>599</v>
      </c>
      <c r="AH317"/>
      <c r="AI317" s="14" t="s">
        <v>2488</v>
      </c>
      <c r="AJ317"/>
      <c r="AK317" s="5" t="s">
        <v>3529</v>
      </c>
      <c r="AL317" s="14" t="s">
        <v>143</v>
      </c>
      <c r="AM317" s="14" t="s">
        <v>218</v>
      </c>
      <c r="AN317" s="11" t="s">
        <v>2489</v>
      </c>
      <c r="AO317" s="11" t="s">
        <v>148</v>
      </c>
      <c r="AP317" s="11" t="s">
        <v>1071</v>
      </c>
      <c r="AQ317" s="10" t="s">
        <v>2490</v>
      </c>
      <c r="AR317"/>
      <c r="AS317"/>
      <c r="AT317" s="13" t="s">
        <v>2491</v>
      </c>
      <c r="AU317" s="14" t="s">
        <v>2492</v>
      </c>
      <c r="AV317"/>
      <c r="AW317"/>
      <c r="AX317"/>
      <c r="AY317"/>
      <c r="AZ317" s="14" t="s">
        <v>918</v>
      </c>
      <c r="BA317" s="14" t="s">
        <v>374</v>
      </c>
      <c r="BB317" s="13" t="s">
        <v>2493</v>
      </c>
      <c r="BC317" s="18">
        <v>954</v>
      </c>
      <c r="BD317" s="18">
        <v>544</v>
      </c>
      <c r="BE317" s="18">
        <v>2198</v>
      </c>
      <c r="BF317" s="18">
        <v>954</v>
      </c>
      <c r="BG317" s="18">
        <v>544</v>
      </c>
      <c r="BH317" s="18">
        <v>2198</v>
      </c>
      <c r="BI317" s="18">
        <v>6</v>
      </c>
      <c r="BJ317" s="18">
        <v>3</v>
      </c>
      <c r="BK317" s="18" t="s">
        <v>1052</v>
      </c>
      <c r="BL317" s="18">
        <v>25</v>
      </c>
      <c r="BM317" s="18" t="s">
        <v>3457</v>
      </c>
      <c r="BN317" s="18" t="s">
        <v>3459</v>
      </c>
      <c r="BO317" s="18">
        <v>954</v>
      </c>
      <c r="BP317" s="18">
        <v>234</v>
      </c>
      <c r="BQ317" s="18">
        <v>1170</v>
      </c>
      <c r="BR317" s="18">
        <v>6</v>
      </c>
      <c r="BS317" s="18">
        <v>1</v>
      </c>
      <c r="BT317" s="18" t="s">
        <v>3459</v>
      </c>
      <c r="BU317" s="8">
        <v>60000</v>
      </c>
      <c r="BV317" s="18" t="s">
        <v>3456</v>
      </c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 s="18" t="s">
        <v>40</v>
      </c>
      <c r="DS317"/>
      <c r="DT317"/>
      <c r="DU317" s="1">
        <v>2014</v>
      </c>
      <c r="DV317" s="20" t="s">
        <v>3508</v>
      </c>
      <c r="DW317" s="20" t="s">
        <v>3388</v>
      </c>
      <c r="DX317" s="20" t="s">
        <v>3559</v>
      </c>
      <c r="DY317" s="1">
        <v>72</v>
      </c>
      <c r="DZ317" s="1">
        <v>15899</v>
      </c>
      <c r="EA317" s="1">
        <v>1085</v>
      </c>
      <c r="EB317" s="1">
        <v>0</v>
      </c>
      <c r="EC317" s="1">
        <v>500</v>
      </c>
      <c r="ED317" s="1">
        <v>0</v>
      </c>
      <c r="EE317" s="1">
        <v>0</v>
      </c>
      <c r="EF317" s="1">
        <v>0</v>
      </c>
      <c r="EG317" s="1">
        <v>150</v>
      </c>
      <c r="EH317" s="1">
        <v>0</v>
      </c>
      <c r="EI317" s="1">
        <v>0</v>
      </c>
      <c r="EJ317"/>
      <c r="EK317" s="1">
        <v>14309.1</v>
      </c>
      <c r="EL317" s="1">
        <v>6</v>
      </c>
      <c r="EM317" s="1">
        <v>17488.900000000001</v>
      </c>
      <c r="EN317" s="1">
        <v>297</v>
      </c>
      <c r="EO317" s="18">
        <v>14.3</v>
      </c>
      <c r="EP317" s="18" t="s">
        <v>266</v>
      </c>
      <c r="EQ317"/>
      <c r="ER317"/>
      <c r="ES317"/>
      <c r="ET317"/>
      <c r="EU317"/>
      <c r="EV317"/>
      <c r="EW317"/>
      <c r="EX317" s="1">
        <v>18618</v>
      </c>
      <c r="EY317"/>
      <c r="EZ317" s="1">
        <v>19258</v>
      </c>
      <c r="FA317"/>
      <c r="FB317"/>
      <c r="FC317" s="17" t="s">
        <v>3462</v>
      </c>
      <c r="FD317"/>
      <c r="FE317"/>
      <c r="FF317" s="1">
        <v>297.36</v>
      </c>
      <c r="FG317" s="1" t="n">
        <f si="16" t="shared"/>
        <v>297.0</v>
      </c>
      <c r="FH317"/>
      <c r="FI317"/>
      <c r="FJ317"/>
      <c r="FK317"/>
    </row>
    <row r="318" spans="1:167">
      <c r="A318" s="18" t="s">
        <v>266</v>
      </c>
      <c r="B318" s="17" t="s">
        <v>1069</v>
      </c>
      <c r="C318"/>
      <c r="D318" s="18" t="s">
        <v>161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 s="14" t="s">
        <v>2095</v>
      </c>
      <c r="AH318"/>
      <c r="AI318" s="14" t="s">
        <v>2096</v>
      </c>
      <c r="AJ318"/>
      <c r="AK318" s="5" t="s">
        <v>3529</v>
      </c>
      <c r="AL318" s="14" t="s">
        <v>143</v>
      </c>
      <c r="AM318" s="14" t="s">
        <v>222</v>
      </c>
      <c r="AN318" s="11" t="s">
        <v>2097</v>
      </c>
      <c r="AO318" s="11" t="s">
        <v>228</v>
      </c>
      <c r="AP318" s="11" t="s">
        <v>188</v>
      </c>
      <c r="AQ318" s="12" t="s">
        <v>1867</v>
      </c>
      <c r="AR318"/>
      <c r="AS318"/>
      <c r="AT318" s="13" t="s">
        <v>196</v>
      </c>
      <c r="AU318" s="14" t="s">
        <v>2098</v>
      </c>
      <c r="AV318"/>
      <c r="AW318"/>
      <c r="AX318"/>
      <c r="AY318"/>
      <c r="AZ318" s="14" t="s">
        <v>2099</v>
      </c>
      <c r="BA318" s="14" t="s">
        <v>370</v>
      </c>
      <c r="BB318" s="13" t="s">
        <v>2100</v>
      </c>
      <c r="BC318" s="18">
        <v>954</v>
      </c>
      <c r="BD318" s="18">
        <v>545</v>
      </c>
      <c r="BE318" s="18">
        <v>2199</v>
      </c>
      <c r="BF318" s="18">
        <v>954</v>
      </c>
      <c r="BG318" s="18">
        <v>545</v>
      </c>
      <c r="BH318" s="18">
        <v>2199</v>
      </c>
      <c r="BI318" s="18">
        <v>5</v>
      </c>
      <c r="BJ318" s="18">
        <v>1</v>
      </c>
      <c r="BK318" s="18" t="s">
        <v>1800</v>
      </c>
      <c r="BL318" s="18">
        <v>30</v>
      </c>
      <c r="BM318" s="18" t="s">
        <v>1054</v>
      </c>
      <c r="BN318" s="18" t="s">
        <v>3459</v>
      </c>
      <c r="BO318" s="18">
        <v>954</v>
      </c>
      <c r="BP318" s="18">
        <v>234</v>
      </c>
      <c r="BQ318" s="18">
        <v>1491</v>
      </c>
      <c r="BR318" s="18">
        <v>6</v>
      </c>
      <c r="BS318" s="18">
        <v>1</v>
      </c>
      <c r="BT318" s="18" t="s">
        <v>3459</v>
      </c>
      <c r="BU318" s="8">
        <v>54000</v>
      </c>
      <c r="BV318" s="18" t="s">
        <v>3456</v>
      </c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 s="18" t="s">
        <v>40</v>
      </c>
      <c r="DS318"/>
      <c r="DT318"/>
      <c r="DU318" s="1">
        <v>2015</v>
      </c>
      <c r="DV318" s="20" t="s">
        <v>3519</v>
      </c>
      <c r="DW318" s="20" t="s">
        <v>3398</v>
      </c>
      <c r="DX318" s="20" t="s">
        <v>3588</v>
      </c>
      <c r="DY318" s="1">
        <v>72</v>
      </c>
      <c r="DZ318" s="1">
        <v>11500</v>
      </c>
      <c r="EA318" s="1">
        <v>787</v>
      </c>
      <c r="EB318" s="1">
        <v>0</v>
      </c>
      <c r="EC318" s="1">
        <v>1000</v>
      </c>
      <c r="ED318" s="1">
        <v>0</v>
      </c>
      <c r="EE318" s="1">
        <v>0</v>
      </c>
      <c r="EF318" s="1">
        <v>0</v>
      </c>
      <c r="EG318" s="1">
        <v>200</v>
      </c>
      <c r="EH318" s="1">
        <v>0</v>
      </c>
      <c r="EI318" s="1">
        <v>0</v>
      </c>
      <c r="EJ318"/>
      <c r="EK318" s="1">
        <v>10350</v>
      </c>
      <c r="EL318" s="1">
        <v>3</v>
      </c>
      <c r="EM318" s="1">
        <v>12650</v>
      </c>
      <c r="EN318" s="1">
        <v>198</v>
      </c>
      <c r="EO318" s="18">
        <v>12.5</v>
      </c>
      <c r="EP318" s="18" t="s">
        <v>266</v>
      </c>
      <c r="EQ318"/>
      <c r="ER318"/>
      <c r="ES318"/>
      <c r="ET318"/>
      <c r="EU318"/>
      <c r="EV318"/>
      <c r="EW318"/>
      <c r="EX318" s="1">
        <v>11675</v>
      </c>
      <c r="EY318"/>
      <c r="EZ318" s="1">
        <v>11675</v>
      </c>
      <c r="FA318"/>
      <c r="FB318"/>
      <c r="FC318" s="17" t="s">
        <v>3462</v>
      </c>
      <c r="FD318"/>
      <c r="FE318"/>
      <c r="FF318" s="1">
        <v>197.92</v>
      </c>
      <c r="FG318" s="1" t="n">
        <f si="16" t="shared"/>
        <v>198.0</v>
      </c>
      <c r="FH318"/>
      <c r="FI318"/>
      <c r="FJ318"/>
      <c r="FK318"/>
    </row>
    <row r="319" spans="1:167">
      <c r="A319" s="18" t="s">
        <v>266</v>
      </c>
      <c r="B319" s="17" t="s">
        <v>1069</v>
      </c>
      <c r="C319" s="26" t="s">
        <v>3460</v>
      </c>
      <c r="D319" s="18" t="s">
        <v>161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 s="14" t="s">
        <v>553</v>
      </c>
      <c r="AH319"/>
      <c r="AI319" s="14" t="s">
        <v>2885</v>
      </c>
      <c r="AJ319"/>
      <c r="AK319" s="5" t="s">
        <v>3529</v>
      </c>
      <c r="AL319" s="14" t="s">
        <v>143</v>
      </c>
      <c r="AM319" s="14" t="s">
        <v>177</v>
      </c>
      <c r="AN319" s="11" t="s">
        <v>2886</v>
      </c>
      <c r="AO319" s="11" t="s">
        <v>187</v>
      </c>
      <c r="AP319" s="11" t="s">
        <v>144</v>
      </c>
      <c r="AQ319" s="10" t="s">
        <v>1903</v>
      </c>
      <c r="AR319"/>
      <c r="AS319"/>
      <c r="AT319" s="13" t="s">
        <v>2887</v>
      </c>
      <c r="AU319" s="14" t="s">
        <v>689</v>
      </c>
      <c r="AV319"/>
      <c r="AW319"/>
      <c r="AX319"/>
      <c r="AY319"/>
      <c r="AZ319" s="14" t="s">
        <v>2888</v>
      </c>
      <c r="BA319" s="14" t="s">
        <v>374</v>
      </c>
      <c r="BB319" s="13" t="s">
        <v>2889</v>
      </c>
      <c r="BC319" s="1">
        <v>404</v>
      </c>
      <c r="BD319" s="18">
        <v>546</v>
      </c>
      <c r="BE319" s="18">
        <v>2200</v>
      </c>
      <c r="BF319" s="1">
        <v>404</v>
      </c>
      <c r="BG319" s="18">
        <v>546</v>
      </c>
      <c r="BH319" s="18">
        <v>2200</v>
      </c>
      <c r="BI319" s="1">
        <v>4.9844271412680801</v>
      </c>
      <c r="BJ319" s="18">
        <v>5</v>
      </c>
      <c r="BK319" s="18" t="s">
        <v>155</v>
      </c>
      <c r="BL319" s="18">
        <v>35</v>
      </c>
      <c r="BM319" s="18" t="s">
        <v>155</v>
      </c>
      <c r="BN319" s="18" t="s">
        <v>3459</v>
      </c>
      <c r="BO319" s="18">
        <v>954</v>
      </c>
      <c r="BP319" s="18">
        <v>234</v>
      </c>
      <c r="BQ319" s="18">
        <v>1201</v>
      </c>
      <c r="BR319" s="18">
        <v>6</v>
      </c>
      <c r="BS319" s="18">
        <v>1</v>
      </c>
      <c r="BT319" s="18" t="s">
        <v>3459</v>
      </c>
      <c r="BU319" s="8">
        <v>58200</v>
      </c>
      <c r="BV319" s="18" t="s">
        <v>3456</v>
      </c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 s="18" t="s">
        <v>40</v>
      </c>
      <c r="DS319"/>
      <c r="DT319"/>
      <c r="DU319" s="1">
        <v>2012</v>
      </c>
      <c r="DV319" s="20" t="s">
        <v>3508</v>
      </c>
      <c r="DW319" s="20" t="s">
        <v>3404</v>
      </c>
      <c r="DX319" s="20" t="s">
        <v>3549</v>
      </c>
      <c r="DY319" s="1">
        <v>72</v>
      </c>
      <c r="DZ319" s="1">
        <v>27500</v>
      </c>
      <c r="EA319" s="1">
        <v>379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250</v>
      </c>
      <c r="EH319" s="1">
        <v>0</v>
      </c>
      <c r="EI319" s="1">
        <v>0</v>
      </c>
      <c r="EJ319"/>
      <c r="EK319" s="1">
        <v>24750</v>
      </c>
      <c r="EL319" s="1">
        <v>2</v>
      </c>
      <c r="EM319" s="1">
        <v>30250</v>
      </c>
      <c r="EN319" s="1">
        <v>363</v>
      </c>
      <c r="EO319" s="18">
        <v>9.99</v>
      </c>
      <c r="EP319" s="18" t="s">
        <v>266</v>
      </c>
      <c r="EQ319"/>
      <c r="ER319"/>
      <c r="ES319"/>
      <c r="ET319"/>
      <c r="EU319"/>
      <c r="EV319"/>
      <c r="EW319"/>
      <c r="EX319" s="1">
        <v>22075</v>
      </c>
      <c r="EY319"/>
      <c r="EZ319" s="1">
        <v>22075</v>
      </c>
      <c r="FA319"/>
      <c r="FB319"/>
      <c r="FC319" s="17" t="s">
        <v>3462</v>
      </c>
      <c r="FD319"/>
      <c r="FE319"/>
      <c r="FF319" s="1">
        <v>362.85</v>
      </c>
      <c r="FG319" s="1" t="n">
        <f si="16" t="shared"/>
        <v>363.0</v>
      </c>
      <c r="FH319"/>
      <c r="FI319"/>
      <c r="FJ319"/>
      <c r="FK319"/>
    </row>
    <row r="320" spans="1:167">
      <c r="A320" s="18" t="s">
        <v>266</v>
      </c>
      <c r="B320" s="17" t="s">
        <v>1069</v>
      </c>
      <c r="C320"/>
      <c r="D320" s="18" t="s">
        <v>161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 s="14" t="s">
        <v>2159</v>
      </c>
      <c r="AH320"/>
      <c r="AI320" s="14" t="s">
        <v>2160</v>
      </c>
      <c r="AJ320"/>
      <c r="AK320" s="5" t="s">
        <v>3529</v>
      </c>
      <c r="AL320" s="14" t="s">
        <v>143</v>
      </c>
      <c r="AM320" s="14" t="s">
        <v>187</v>
      </c>
      <c r="AN320" s="11" t="s">
        <v>2161</v>
      </c>
      <c r="AO320" s="11" t="s">
        <v>201</v>
      </c>
      <c r="AP320" s="11" t="s">
        <v>1855</v>
      </c>
      <c r="AQ320" s="10" t="s">
        <v>1876</v>
      </c>
      <c r="AR320"/>
      <c r="AS320"/>
      <c r="AT320" s="13" t="s">
        <v>2162</v>
      </c>
      <c r="AU320" s="14" t="s">
        <v>2163</v>
      </c>
      <c r="AV320"/>
      <c r="AW320"/>
      <c r="AX320"/>
      <c r="AY320"/>
      <c r="AZ320" s="14" t="s">
        <v>2164</v>
      </c>
      <c r="BA320" s="14" t="s">
        <v>370</v>
      </c>
      <c r="BB320" s="13" t="s">
        <v>2165</v>
      </c>
      <c r="BC320" s="18">
        <v>954</v>
      </c>
      <c r="BD320" s="18">
        <v>547</v>
      </c>
      <c r="BE320" s="18">
        <v>2201</v>
      </c>
      <c r="BF320" s="18">
        <v>954</v>
      </c>
      <c r="BG320" s="18">
        <v>547</v>
      </c>
      <c r="BH320" s="18">
        <v>2201</v>
      </c>
      <c r="BI320" s="18">
        <v>6</v>
      </c>
      <c r="BJ320" s="18">
        <v>4</v>
      </c>
      <c r="BK320" s="18" t="s">
        <v>1799</v>
      </c>
      <c r="BL320" s="18">
        <v>0</v>
      </c>
      <c r="BM320" s="18" t="s">
        <v>1053</v>
      </c>
      <c r="BN320" s="18" t="s">
        <v>3459</v>
      </c>
      <c r="BO320" s="18">
        <v>954</v>
      </c>
      <c r="BP320" s="18">
        <v>234</v>
      </c>
      <c r="BQ320" s="18">
        <v>1522</v>
      </c>
      <c r="BR320" s="18">
        <v>6</v>
      </c>
      <c r="BS320" s="18">
        <v>1</v>
      </c>
      <c r="BT320" s="18" t="s">
        <v>3459</v>
      </c>
      <c r="BU320" s="8">
        <v>39999.96</v>
      </c>
      <c r="BV320" s="18" t="s">
        <v>3456</v>
      </c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 s="18" t="s">
        <v>40</v>
      </c>
      <c r="DS320"/>
      <c r="DT320"/>
      <c r="DU320" s="1">
        <v>2015</v>
      </c>
      <c r="DV320" s="20" t="s">
        <v>3508</v>
      </c>
      <c r="DW320" s="20" t="s">
        <v>3511</v>
      </c>
      <c r="DX320" s="20" t="s">
        <v>3580</v>
      </c>
      <c r="DY320" s="1">
        <v>75</v>
      </c>
      <c r="DZ320" s="1">
        <v>42813</v>
      </c>
      <c r="EA320" s="1">
        <v>1072</v>
      </c>
      <c r="EB320" s="1">
        <v>0</v>
      </c>
      <c r="EC320" s="1">
        <v>0</v>
      </c>
      <c r="ED320" s="1">
        <v>499</v>
      </c>
      <c r="EE320" s="1">
        <v>0</v>
      </c>
      <c r="EF320" s="1">
        <v>499</v>
      </c>
      <c r="EG320" s="1">
        <v>300</v>
      </c>
      <c r="EH320" s="1">
        <v>499</v>
      </c>
      <c r="EI320" s="1">
        <v>599</v>
      </c>
      <c r="EJ320"/>
      <c r="EK320" s="1">
        <v>38531.699999999997</v>
      </c>
      <c r="EL320" s="1">
        <v>2</v>
      </c>
      <c r="EM320" s="1">
        <v>47094.3</v>
      </c>
      <c r="EN320" s="1">
        <v>603</v>
      </c>
      <c r="EO320" s="18">
        <v>9.99</v>
      </c>
      <c r="EP320" s="18" t="s">
        <v>1797</v>
      </c>
      <c r="EQ320" s="18" t="s">
        <v>1056</v>
      </c>
      <c r="ER320" s="1">
        <v>450</v>
      </c>
      <c r="ES320" s="1">
        <v>2006</v>
      </c>
      <c r="ET320" s="18" t="s">
        <v>1055</v>
      </c>
      <c r="EU320" s="18" t="s">
        <v>1063</v>
      </c>
      <c r="EV320" s="18" t="s">
        <v>1064</v>
      </c>
      <c r="EW320" s="1">
        <v>1525</v>
      </c>
      <c r="EX320" s="1">
        <v>40501</v>
      </c>
      <c r="EY320" s="18" t="s">
        <v>163</v>
      </c>
      <c r="EZ320" s="1">
        <v>43313</v>
      </c>
      <c r="FA320" s="18" t="s">
        <v>164</v>
      </c>
      <c r="FB320"/>
      <c r="FC320" s="17" t="s">
        <v>3462</v>
      </c>
      <c r="FD320"/>
      <c r="FE320"/>
      <c r="FF320" s="1">
        <v>603.12</v>
      </c>
      <c r="FG320" s="1" t="n">
        <f si="16" t="shared"/>
        <v>603.0</v>
      </c>
      <c r="FH320"/>
      <c r="FI320"/>
      <c r="FJ320" s="18">
        <v>0</v>
      </c>
      <c r="FK320" s="1" t="n">
        <f>EW320</f>
        <v>1525.0</v>
      </c>
    </row>
    <row r="321" spans="1:167">
      <c r="A321" s="18" t="s">
        <v>266</v>
      </c>
      <c r="B321" s="17" t="s">
        <v>1069</v>
      </c>
      <c r="C321"/>
      <c r="D321" s="18" t="s">
        <v>161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 s="14" t="s">
        <v>299</v>
      </c>
      <c r="AH321" s="14" t="s">
        <v>249</v>
      </c>
      <c r="AI321" s="14" t="s">
        <v>2160</v>
      </c>
      <c r="AJ321"/>
      <c r="AK321" s="5" t="s">
        <v>3529</v>
      </c>
      <c r="AL321" s="14" t="s">
        <v>143</v>
      </c>
      <c r="AM321" s="14" t="s">
        <v>199</v>
      </c>
      <c r="AN321" s="14" t="s">
        <v>3361</v>
      </c>
      <c r="AO321" s="14" t="s">
        <v>1855</v>
      </c>
      <c r="AP321" s="14" t="s">
        <v>214</v>
      </c>
      <c r="AQ321" s="12" t="s">
        <v>1867</v>
      </c>
      <c r="AR321"/>
      <c r="AS321"/>
      <c r="AT321" s="13" t="s">
        <v>3362</v>
      </c>
      <c r="AU321" s="14" t="s">
        <v>3363</v>
      </c>
      <c r="AV321"/>
      <c r="AW321" s="14">
        <v>301</v>
      </c>
      <c r="AX321"/>
      <c r="AY321"/>
      <c r="AZ321" s="14" t="s">
        <v>3349</v>
      </c>
      <c r="BA321" s="14" t="s">
        <v>3332</v>
      </c>
      <c r="BB321" s="13" t="s">
        <v>3364</v>
      </c>
      <c r="BC321" s="1">
        <v>706</v>
      </c>
      <c r="BD321" s="18">
        <v>548</v>
      </c>
      <c r="BE321" s="18">
        <v>2202</v>
      </c>
      <c r="BF321" s="1">
        <v>706</v>
      </c>
      <c r="BG321" s="18">
        <v>548</v>
      </c>
      <c r="BH321" s="18">
        <v>2202</v>
      </c>
      <c r="BI321" s="1">
        <v>4.9577308120133496</v>
      </c>
      <c r="BJ321" s="18">
        <v>2</v>
      </c>
      <c r="BK321" s="18" t="s">
        <v>1051</v>
      </c>
      <c r="BL321" s="18">
        <v>5</v>
      </c>
      <c r="BM321" s="18" t="s">
        <v>1054</v>
      </c>
      <c r="BN321" s="18" t="s">
        <v>3459</v>
      </c>
      <c r="BO321" s="18">
        <v>954</v>
      </c>
      <c r="BP321" s="18">
        <v>234</v>
      </c>
      <c r="BQ321" s="18">
        <v>1692</v>
      </c>
      <c r="BR321" s="18">
        <v>6</v>
      </c>
      <c r="BS321" s="18">
        <v>1</v>
      </c>
      <c r="BT321" s="18" t="s">
        <v>3459</v>
      </c>
      <c r="BU321" s="8">
        <v>96999.959999999992</v>
      </c>
      <c r="BV321" s="18" t="s">
        <v>3456</v>
      </c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 s="18" t="s">
        <v>40</v>
      </c>
      <c r="DS321"/>
      <c r="DT321"/>
      <c r="DU321" s="1">
        <v>2015</v>
      </c>
      <c r="DV321" s="20" t="s">
        <v>3508</v>
      </c>
      <c r="DW321" s="20" t="s">
        <v>3387</v>
      </c>
      <c r="DX321" s="20" t="s">
        <v>3565</v>
      </c>
      <c r="DY321" s="1">
        <v>60</v>
      </c>
      <c r="DZ321" s="1">
        <v>25900</v>
      </c>
      <c r="EA321" s="1">
        <v>1729</v>
      </c>
      <c r="EB321" s="1">
        <v>0</v>
      </c>
      <c r="EC321" s="1">
        <v>10000</v>
      </c>
      <c r="ED321" s="1">
        <v>699</v>
      </c>
      <c r="EE321" s="1">
        <v>0</v>
      </c>
      <c r="EF321" s="1">
        <v>699</v>
      </c>
      <c r="EG321" s="1">
        <v>350</v>
      </c>
      <c r="EH321" s="1">
        <v>699</v>
      </c>
      <c r="EI321" s="1">
        <v>740</v>
      </c>
      <c r="EJ321"/>
      <c r="EK321" s="1">
        <v>23310</v>
      </c>
      <c r="EL321" s="1">
        <v>3</v>
      </c>
      <c r="EM321" s="1">
        <v>28490</v>
      </c>
      <c r="EN321" s="1">
        <v>372</v>
      </c>
      <c r="EO321" s="18">
        <v>12.5</v>
      </c>
      <c r="EP321" s="18" t="s">
        <v>266</v>
      </c>
      <c r="EQ321"/>
      <c r="ER321"/>
      <c r="ES321"/>
      <c r="ET321"/>
      <c r="EU321"/>
      <c r="EV321"/>
      <c r="EW321"/>
      <c r="EX321" s="1">
        <v>28034.9</v>
      </c>
      <c r="EY321"/>
      <c r="EZ321" s="1">
        <v>30034</v>
      </c>
      <c r="FA321"/>
      <c r="FB321"/>
      <c r="FC321" s="17" t="s">
        <v>3462</v>
      </c>
      <c r="FD321"/>
      <c r="FE321"/>
      <c r="FF321" s="1">
        <v>372.46</v>
      </c>
      <c r="FG321" s="1" t="n">
        <f si="16" t="shared"/>
        <v>372.0</v>
      </c>
      <c r="FH321"/>
      <c r="FI321"/>
      <c r="FJ321"/>
      <c r="FK321"/>
    </row>
    <row r="322" spans="1:167">
      <c r="A322" s="18" t="s">
        <v>266</v>
      </c>
      <c r="B322" s="17" t="s">
        <v>1069</v>
      </c>
      <c r="C322" s="26">
        <v>32127</v>
      </c>
      <c r="D322" s="18" t="s">
        <v>161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 s="14" t="s">
        <v>2527</v>
      </c>
      <c r="AH322" s="14" t="s">
        <v>252</v>
      </c>
      <c r="AI322" s="14" t="s">
        <v>2528</v>
      </c>
      <c r="AJ322"/>
      <c r="AK322" s="5" t="s">
        <v>3529</v>
      </c>
      <c r="AL322" s="14" t="s">
        <v>143</v>
      </c>
      <c r="AM322" s="14" t="s">
        <v>180</v>
      </c>
      <c r="AN322" s="11" t="s">
        <v>2529</v>
      </c>
      <c r="AO322" s="11" t="s">
        <v>228</v>
      </c>
      <c r="AP322" s="11" t="s">
        <v>183</v>
      </c>
      <c r="AQ322" s="10" t="s">
        <v>735</v>
      </c>
      <c r="AR322"/>
      <c r="AS322"/>
      <c r="AT322" s="13" t="s">
        <v>2530</v>
      </c>
      <c r="AU322" s="14" t="s">
        <v>2531</v>
      </c>
      <c r="AV322"/>
      <c r="AW322" s="14" t="s">
        <v>280</v>
      </c>
      <c r="AX322"/>
      <c r="AY322"/>
      <c r="AZ322" s="14" t="s">
        <v>2532</v>
      </c>
      <c r="BA322" s="14" t="s">
        <v>370</v>
      </c>
      <c r="BB322" s="13" t="s">
        <v>2533</v>
      </c>
      <c r="BC322" s="18">
        <v>910</v>
      </c>
      <c r="BD322" s="18">
        <v>549</v>
      </c>
      <c r="BE322" s="18">
        <v>2203</v>
      </c>
      <c r="BF322" s="18">
        <v>910</v>
      </c>
      <c r="BG322" s="18">
        <v>549</v>
      </c>
      <c r="BH322" s="18">
        <v>2203</v>
      </c>
      <c r="BI322" s="18">
        <v>5</v>
      </c>
      <c r="BJ322" s="18">
        <v>1</v>
      </c>
      <c r="BK322" s="18" t="s">
        <v>1800</v>
      </c>
      <c r="BL322" s="18">
        <v>10</v>
      </c>
      <c r="BM322" s="18" t="s">
        <v>1053</v>
      </c>
      <c r="BN322" s="18" t="s">
        <v>3459</v>
      </c>
      <c r="BO322" s="18">
        <v>954</v>
      </c>
      <c r="BP322" s="18">
        <v>234</v>
      </c>
      <c r="BQ322" s="18">
        <v>1443</v>
      </c>
      <c r="BR322" s="18">
        <v>6</v>
      </c>
      <c r="BS322" s="18">
        <v>1</v>
      </c>
      <c r="BT322" s="18" t="s">
        <v>3459</v>
      </c>
      <c r="BU322" s="8">
        <v>87000</v>
      </c>
      <c r="BV322" s="18" t="s">
        <v>3456</v>
      </c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 s="18" t="s">
        <v>40</v>
      </c>
      <c r="DS322"/>
      <c r="DT322"/>
      <c r="DU322" s="1">
        <v>2015</v>
      </c>
      <c r="DV322" s="20" t="s">
        <v>3508</v>
      </c>
      <c r="DW322" s="20" t="s">
        <v>3382</v>
      </c>
      <c r="DX322" s="20" t="s">
        <v>3563</v>
      </c>
      <c r="DY322" s="1">
        <v>75</v>
      </c>
      <c r="DZ322" s="1">
        <v>24177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400</v>
      </c>
      <c r="EH322" s="1">
        <v>0</v>
      </c>
      <c r="EI322" s="1">
        <v>0</v>
      </c>
      <c r="EJ322"/>
      <c r="EK322" s="1">
        <v>21759.3</v>
      </c>
      <c r="EL322" s="1">
        <v>5</v>
      </c>
      <c r="EM322" s="1">
        <v>26594.7</v>
      </c>
      <c r="EN322" s="1">
        <v>324</v>
      </c>
      <c r="EO322" s="18">
        <v>11.2</v>
      </c>
      <c r="EP322" s="18" t="s">
        <v>1797</v>
      </c>
      <c r="EQ322" s="18" t="s">
        <v>1057</v>
      </c>
      <c r="ER322" s="1">
        <v>400</v>
      </c>
      <c r="ES322" s="1">
        <v>2008</v>
      </c>
      <c r="ET322" s="18" t="s">
        <v>1470</v>
      </c>
      <c r="EU322" s="18" t="s">
        <v>1786</v>
      </c>
      <c r="EV322" s="18" t="s">
        <v>3531</v>
      </c>
      <c r="EW322" s="1">
        <v>8500</v>
      </c>
      <c r="EX322" s="1">
        <v>24855.9</v>
      </c>
      <c r="EY322" s="18" t="s">
        <v>163</v>
      </c>
      <c r="EZ322" s="1">
        <v>25844</v>
      </c>
      <c r="FA322" s="18" t="s">
        <v>164</v>
      </c>
      <c r="FB322"/>
      <c r="FC322" s="17" t="s">
        <v>3462</v>
      </c>
      <c r="FD322"/>
      <c r="FE322"/>
      <c r="FF322" s="1">
        <v>324.20999999999998</v>
      </c>
      <c r="FG322" s="1" t="n">
        <f si="16" t="shared"/>
        <v>324.0</v>
      </c>
      <c r="FH322"/>
      <c r="FI322"/>
      <c r="FJ322" s="18">
        <v>0</v>
      </c>
      <c r="FK322" s="1" t="n">
        <f>EW322</f>
        <v>8500.0</v>
      </c>
    </row>
    <row r="323" spans="1:167">
      <c r="A323" s="18" t="s">
        <v>266</v>
      </c>
      <c r="B323" s="17" t="s">
        <v>1069</v>
      </c>
      <c r="C323"/>
      <c r="D323" s="18" t="s">
        <v>161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 s="14" t="s">
        <v>2534</v>
      </c>
      <c r="AH323"/>
      <c r="AI323" s="14" t="s">
        <v>2528</v>
      </c>
      <c r="AJ323"/>
      <c r="AK323" s="5" t="s">
        <v>3529</v>
      </c>
      <c r="AL323" s="14" t="s">
        <v>143</v>
      </c>
      <c r="AM323" s="14" t="s">
        <v>205</v>
      </c>
      <c r="AN323" s="11" t="s">
        <v>2535</v>
      </c>
      <c r="AO323" s="11" t="s">
        <v>1855</v>
      </c>
      <c r="AP323" s="11" t="s">
        <v>433</v>
      </c>
      <c r="AQ323" s="10" t="s">
        <v>1853</v>
      </c>
      <c r="AR323"/>
      <c r="AS323"/>
      <c r="AT323" s="13" t="s">
        <v>1753</v>
      </c>
      <c r="AU323" s="14" t="s">
        <v>2536</v>
      </c>
      <c r="AV323"/>
      <c r="AW323"/>
      <c r="AX323"/>
      <c r="AY323"/>
      <c r="AZ323" s="14" t="s">
        <v>2537</v>
      </c>
      <c r="BA323" s="14" t="s">
        <v>370</v>
      </c>
      <c r="BB323" s="13" t="s">
        <v>2538</v>
      </c>
      <c r="BC323" s="18">
        <v>954</v>
      </c>
      <c r="BD323" s="18">
        <v>550</v>
      </c>
      <c r="BE323" s="18">
        <v>2204</v>
      </c>
      <c r="BF323" s="18">
        <v>954</v>
      </c>
      <c r="BG323" s="18">
        <v>550</v>
      </c>
      <c r="BH323" s="18">
        <v>2204</v>
      </c>
      <c r="BI323" s="18">
        <v>6</v>
      </c>
      <c r="BJ323" s="18">
        <v>4</v>
      </c>
      <c r="BK323" s="18" t="s">
        <v>1799</v>
      </c>
      <c r="BL323" s="18">
        <v>0</v>
      </c>
      <c r="BM323" s="18" t="s">
        <v>155</v>
      </c>
      <c r="BN323" s="18" t="s">
        <v>3459</v>
      </c>
      <c r="BO323" s="18">
        <v>954</v>
      </c>
      <c r="BP323" s="18">
        <v>234</v>
      </c>
      <c r="BQ323" s="18">
        <v>1365</v>
      </c>
      <c r="BR323" s="18">
        <v>6</v>
      </c>
      <c r="BS323" s="18">
        <v>1</v>
      </c>
      <c r="BT323" s="18" t="s">
        <v>3459</v>
      </c>
      <c r="BU323" s="8">
        <v>55000</v>
      </c>
      <c r="BV323" s="18" t="s">
        <v>3456</v>
      </c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 s="18" t="s">
        <v>40</v>
      </c>
      <c r="DS323"/>
      <c r="DT323"/>
      <c r="DU323" s="1">
        <v>2011</v>
      </c>
      <c r="DV323" s="20" t="s">
        <v>3508</v>
      </c>
      <c r="DW323" s="20" t="s">
        <v>3411</v>
      </c>
      <c r="DX323" s="20" t="s">
        <v>3579</v>
      </c>
      <c r="DY323" s="1">
        <v>60</v>
      </c>
      <c r="DZ323" s="1">
        <v>19277</v>
      </c>
      <c r="EA323" s="1">
        <v>518</v>
      </c>
      <c r="EB323" s="1">
        <v>0</v>
      </c>
      <c r="EC323" s="1">
        <v>2000</v>
      </c>
      <c r="ED323" s="1">
        <v>0</v>
      </c>
      <c r="EE323" s="1">
        <v>0</v>
      </c>
      <c r="EF323" s="1">
        <v>0</v>
      </c>
      <c r="EG323" s="1">
        <v>450</v>
      </c>
      <c r="EH323" s="1">
        <v>0</v>
      </c>
      <c r="EI323" s="1">
        <v>599</v>
      </c>
      <c r="EJ323"/>
      <c r="EK323" s="1">
        <v>17349.3</v>
      </c>
      <c r="EL323" s="1">
        <v>3</v>
      </c>
      <c r="EM323" s="1">
        <v>21204.7</v>
      </c>
      <c r="EN323" s="1">
        <v>288</v>
      </c>
      <c r="EO323" s="18">
        <v>12.5</v>
      </c>
      <c r="EP323" s="18" t="s">
        <v>266</v>
      </c>
      <c r="EQ323"/>
      <c r="ER323"/>
      <c r="ES323"/>
      <c r="ET323"/>
      <c r="EU323"/>
      <c r="EV323"/>
      <c r="EW323"/>
      <c r="EX323" s="1">
        <v>0</v>
      </c>
      <c r="EY323"/>
      <c r="EZ323" s="1">
        <v>0</v>
      </c>
      <c r="FA323"/>
      <c r="FB323"/>
      <c r="FC323" s="17" t="s">
        <v>3462</v>
      </c>
      <c r="FD323"/>
      <c r="FE323"/>
      <c r="FF323" s="1">
        <v>288.42</v>
      </c>
      <c r="FG323" s="1" t="n">
        <f ref="FG323:FG386" si="21" t="shared">ROUND(FF323,0)</f>
        <v>288.0</v>
      </c>
      <c r="FH323"/>
      <c r="FI323"/>
      <c r="FJ323"/>
      <c r="FK323"/>
    </row>
    <row r="324" spans="1:167">
      <c r="A324" s="18" t="s">
        <v>266</v>
      </c>
      <c r="B324" s="17" t="s">
        <v>1069</v>
      </c>
      <c r="C324" s="26" t="s">
        <v>3460</v>
      </c>
      <c r="D324" s="18" t="s">
        <v>161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 s="14" t="s">
        <v>2819</v>
      </c>
      <c r="AH324" s="14" t="s">
        <v>262</v>
      </c>
      <c r="AI324" s="14" t="s">
        <v>2820</v>
      </c>
      <c r="AJ324"/>
      <c r="AK324" s="5" t="s">
        <v>3529</v>
      </c>
      <c r="AL324" s="14" t="s">
        <v>143</v>
      </c>
      <c r="AM324" s="14" t="s">
        <v>206</v>
      </c>
      <c r="AN324" s="11" t="s">
        <v>2821</v>
      </c>
      <c r="AO324" s="11" t="s">
        <v>216</v>
      </c>
      <c r="AP324" s="11" t="s">
        <v>201</v>
      </c>
      <c r="AQ324" s="10" t="s">
        <v>1854</v>
      </c>
      <c r="AR324"/>
      <c r="AS324"/>
      <c r="AT324" s="13" t="s">
        <v>2515</v>
      </c>
      <c r="AU324" s="14" t="s">
        <v>2822</v>
      </c>
      <c r="AV324"/>
      <c r="AW324"/>
      <c r="AX324"/>
      <c r="AY324"/>
      <c r="AZ324" s="14" t="s">
        <v>962</v>
      </c>
      <c r="BA324" s="14" t="s">
        <v>370</v>
      </c>
      <c r="BB324" s="13" t="s">
        <v>2381</v>
      </c>
      <c r="BC324" s="18">
        <v>954</v>
      </c>
      <c r="BD324" s="18">
        <v>551</v>
      </c>
      <c r="BE324" s="18">
        <v>2205</v>
      </c>
      <c r="BF324" s="18">
        <v>954</v>
      </c>
      <c r="BG324" s="18">
        <v>551</v>
      </c>
      <c r="BH324" s="18">
        <v>2205</v>
      </c>
      <c r="BI324" s="1">
        <v>4.7174638487207998</v>
      </c>
      <c r="BJ324" s="18">
        <v>5</v>
      </c>
      <c r="BK324" s="18" t="s">
        <v>155</v>
      </c>
      <c r="BL324" s="18">
        <v>5</v>
      </c>
      <c r="BM324" s="18" t="s">
        <v>1053</v>
      </c>
      <c r="BN324" s="18" t="s">
        <v>3459</v>
      </c>
      <c r="BO324" s="18">
        <v>954</v>
      </c>
      <c r="BP324" s="18">
        <v>234</v>
      </c>
      <c r="BQ324" s="18">
        <v>2369</v>
      </c>
      <c r="BR324" s="18">
        <v>6</v>
      </c>
      <c r="BS324" s="18">
        <v>1</v>
      </c>
      <c r="BT324" s="18" t="s">
        <v>3459</v>
      </c>
      <c r="BU324" s="8">
        <v>75091.92</v>
      </c>
      <c r="BV324" s="18" t="s">
        <v>3456</v>
      </c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 s="18" t="s">
        <v>40</v>
      </c>
      <c r="DS324"/>
      <c r="DT324"/>
      <c r="DU324" s="1">
        <v>2014</v>
      </c>
      <c r="DV324" s="20" t="s">
        <v>3508</v>
      </c>
      <c r="DW324" s="20" t="s">
        <v>3387</v>
      </c>
      <c r="DX324" s="20" t="s">
        <v>3569</v>
      </c>
      <c r="DY324" s="1">
        <v>72</v>
      </c>
      <c r="DZ324" s="1">
        <v>20991</v>
      </c>
      <c r="EA324" s="1">
        <v>717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500</v>
      </c>
      <c r="EH324"/>
      <c r="EI324" s="1">
        <v>600</v>
      </c>
      <c r="EJ324"/>
      <c r="EK324" s="1">
        <v>18891.900000000001</v>
      </c>
      <c r="EL324" s="1">
        <v>2</v>
      </c>
      <c r="EM324" s="1">
        <v>23090.1</v>
      </c>
      <c r="EN324" s="1">
        <v>493</v>
      </c>
      <c r="EO324" s="18">
        <v>9.99</v>
      </c>
      <c r="EP324" s="18" t="s">
        <v>266</v>
      </c>
      <c r="EQ324"/>
      <c r="ER324"/>
      <c r="ES324"/>
      <c r="ET324"/>
      <c r="EU324"/>
      <c r="EV324"/>
      <c r="EW324"/>
      <c r="EX324" s="1">
        <v>22647.43</v>
      </c>
      <c r="EY324"/>
      <c r="EZ324" s="1">
        <v>24042</v>
      </c>
      <c r="FA324"/>
      <c r="FB324"/>
      <c r="FC324" s="17" t="s">
        <v>3462</v>
      </c>
      <c r="FD324"/>
      <c r="FE324"/>
      <c r="FF324" s="1">
        <v>492.96</v>
      </c>
      <c r="FG324" s="1" t="n">
        <f si="21" t="shared"/>
        <v>493.0</v>
      </c>
      <c r="FH324"/>
      <c r="FI324"/>
      <c r="FJ324"/>
      <c r="FK324"/>
    </row>
    <row r="325" spans="1:167">
      <c r="A325" s="18" t="s">
        <v>266</v>
      </c>
      <c r="B325" s="17" t="s">
        <v>1069</v>
      </c>
      <c r="C325"/>
      <c r="D325" s="18" t="s">
        <v>161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 s="14" t="s">
        <v>536</v>
      </c>
      <c r="AH325" s="14" t="s">
        <v>259</v>
      </c>
      <c r="AI325" s="14" t="s">
        <v>537</v>
      </c>
      <c r="AJ325"/>
      <c r="AK325" s="5" t="s">
        <v>3529</v>
      </c>
      <c r="AL325" s="14" t="s">
        <v>143</v>
      </c>
      <c r="AM325" s="14" t="s">
        <v>182</v>
      </c>
      <c r="AN325" s="11" t="s">
        <v>416</v>
      </c>
      <c r="AO325" s="11" t="s">
        <v>216</v>
      </c>
      <c r="AP325" s="11" t="s">
        <v>201</v>
      </c>
      <c r="AQ325" s="10" t="s">
        <v>1955</v>
      </c>
      <c r="AR325"/>
      <c r="AS325"/>
      <c r="AT325" s="13" t="s">
        <v>2857</v>
      </c>
      <c r="AU325" s="14" t="s">
        <v>2858</v>
      </c>
      <c r="AV325"/>
      <c r="AW325"/>
      <c r="AX325"/>
      <c r="AY325"/>
      <c r="AZ325" s="14" t="s">
        <v>2149</v>
      </c>
      <c r="BA325" s="14" t="s">
        <v>152</v>
      </c>
      <c r="BB325" s="13" t="s">
        <v>2859</v>
      </c>
      <c r="BC325" s="18">
        <v>954</v>
      </c>
      <c r="BD325" s="18">
        <v>552</v>
      </c>
      <c r="BE325" s="18">
        <v>2206</v>
      </c>
      <c r="BF325" s="18">
        <v>954</v>
      </c>
      <c r="BG325" s="18">
        <v>552</v>
      </c>
      <c r="BH325" s="18">
        <v>2206</v>
      </c>
      <c r="BI325" s="18">
        <v>9</v>
      </c>
      <c r="BJ325" s="18">
        <v>2</v>
      </c>
      <c r="BK325" s="18" t="s">
        <v>1052</v>
      </c>
      <c r="BL325" s="18">
        <v>10</v>
      </c>
      <c r="BM325" s="18" t="s">
        <v>1054</v>
      </c>
      <c r="BN325" s="18" t="s">
        <v>3459</v>
      </c>
      <c r="BO325" s="18">
        <v>954</v>
      </c>
      <c r="BP325" s="18">
        <v>234</v>
      </c>
      <c r="BQ325" s="18">
        <v>3021</v>
      </c>
      <c r="BR325" s="18">
        <v>6</v>
      </c>
      <c r="BS325" s="18">
        <v>1</v>
      </c>
      <c r="BT325" s="18" t="s">
        <v>3459</v>
      </c>
      <c r="BU325" s="8">
        <v>60000</v>
      </c>
      <c r="BV325" s="18" t="s">
        <v>3456</v>
      </c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 s="18" t="s">
        <v>40</v>
      </c>
      <c r="DS325"/>
      <c r="DT325"/>
      <c r="DU325" s="1">
        <v>2015</v>
      </c>
      <c r="DV325" s="20" t="s">
        <v>3508</v>
      </c>
      <c r="DW325" s="20" t="s">
        <v>3411</v>
      </c>
      <c r="DX325" s="20" t="s">
        <v>3573</v>
      </c>
      <c r="DY325" s="1">
        <v>60</v>
      </c>
      <c r="DZ325" s="1">
        <v>24491</v>
      </c>
      <c r="EA325" s="1">
        <v>726</v>
      </c>
      <c r="EB325" s="1">
        <v>0</v>
      </c>
      <c r="EC325" s="1">
        <v>400</v>
      </c>
      <c r="ED325" s="1">
        <v>0</v>
      </c>
      <c r="EE325" s="1">
        <v>0</v>
      </c>
      <c r="EF325" s="1">
        <v>0</v>
      </c>
      <c r="EG325" s="1">
        <v>550</v>
      </c>
      <c r="EH325"/>
      <c r="EI325" s="1">
        <v>699</v>
      </c>
      <c r="EJ325"/>
      <c r="EK325" s="1">
        <v>22041.9</v>
      </c>
      <c r="EL325" s="1">
        <v>5</v>
      </c>
      <c r="EM325" s="1">
        <v>26940.1</v>
      </c>
      <c r="EN325" s="1">
        <v>654</v>
      </c>
      <c r="EO325" s="18">
        <v>11.2</v>
      </c>
      <c r="EP325" s="18" t="s">
        <v>266</v>
      </c>
      <c r="EQ325"/>
      <c r="ER325"/>
      <c r="ES325"/>
      <c r="ET325"/>
      <c r="EU325"/>
      <c r="EV325"/>
      <c r="EW325"/>
      <c r="EX325" s="1">
        <v>22180</v>
      </c>
      <c r="EY325"/>
      <c r="EZ325" s="1">
        <v>0</v>
      </c>
      <c r="FA325"/>
      <c r="FB325"/>
      <c r="FC325" s="17" t="s">
        <v>3462</v>
      </c>
      <c r="FD325"/>
      <c r="FE325"/>
      <c r="FF325" s="1">
        <v>653.92999999999995</v>
      </c>
      <c r="FG325" s="1" t="n">
        <f si="21" t="shared"/>
        <v>654.0</v>
      </c>
      <c r="FH325"/>
      <c r="FI325"/>
      <c r="FJ325"/>
      <c r="FK325"/>
    </row>
    <row r="326" spans="1:167">
      <c r="A326" s="18" t="s">
        <v>266</v>
      </c>
      <c r="B326" s="17" t="s">
        <v>1069</v>
      </c>
      <c r="C326"/>
      <c r="D326" s="18" t="s">
        <v>161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 s="14" t="s">
        <v>283</v>
      </c>
      <c r="AH326"/>
      <c r="AI326" s="14" t="s">
        <v>537</v>
      </c>
      <c r="AJ326"/>
      <c r="AK326" s="5" t="s">
        <v>3529</v>
      </c>
      <c r="AL326" s="14" t="s">
        <v>143</v>
      </c>
      <c r="AM326" s="14" t="s">
        <v>193</v>
      </c>
      <c r="AN326" s="11" t="s">
        <v>2860</v>
      </c>
      <c r="AO326" s="11" t="s">
        <v>228</v>
      </c>
      <c r="AP326" s="11" t="s">
        <v>220</v>
      </c>
      <c r="AQ326" s="10" t="s">
        <v>2184</v>
      </c>
      <c r="AR326"/>
      <c r="AS326"/>
      <c r="AT326" s="13" t="s">
        <v>2861</v>
      </c>
      <c r="AU326" s="14" t="s">
        <v>2862</v>
      </c>
      <c r="AV326"/>
      <c r="AW326"/>
      <c r="AX326"/>
      <c r="AY326"/>
      <c r="AZ326" s="14" t="s">
        <v>2863</v>
      </c>
      <c r="BA326" s="14" t="s">
        <v>374</v>
      </c>
      <c r="BB326" s="13" t="s">
        <v>2864</v>
      </c>
      <c r="BC326" s="18">
        <v>954</v>
      </c>
      <c r="BD326" s="18">
        <v>553</v>
      </c>
      <c r="BE326" s="18">
        <v>2207</v>
      </c>
      <c r="BF326" s="18">
        <v>954</v>
      </c>
      <c r="BG326" s="18">
        <v>553</v>
      </c>
      <c r="BH326" s="18">
        <v>2207</v>
      </c>
      <c r="BI326" s="18">
        <v>8</v>
      </c>
      <c r="BJ326" s="18">
        <v>3</v>
      </c>
      <c r="BK326" s="18" t="s">
        <v>155</v>
      </c>
      <c r="BL326" s="18">
        <v>15</v>
      </c>
      <c r="BM326" s="18" t="s">
        <v>1801</v>
      </c>
      <c r="BN326" s="18" t="s">
        <v>3459</v>
      </c>
      <c r="BO326" s="18">
        <v>954</v>
      </c>
      <c r="BP326" s="18">
        <v>234</v>
      </c>
      <c r="BQ326" s="18">
        <v>1351</v>
      </c>
      <c r="BR326" s="18">
        <v>6</v>
      </c>
      <c r="BS326" s="18">
        <v>1</v>
      </c>
      <c r="BT326" s="18" t="s">
        <v>3459</v>
      </c>
      <c r="BU326" s="8">
        <v>97999.959999999992</v>
      </c>
      <c r="BV326" s="18" t="s">
        <v>3456</v>
      </c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 s="18" t="s">
        <v>40</v>
      </c>
      <c r="DS326"/>
      <c r="DT326"/>
      <c r="DU326" s="1">
        <v>2014</v>
      </c>
      <c r="DV326" s="20" t="s">
        <v>3508</v>
      </c>
      <c r="DW326" s="20" t="s">
        <v>3383</v>
      </c>
      <c r="DX326" s="20" t="s">
        <v>3562</v>
      </c>
      <c r="DY326" s="1">
        <v>36</v>
      </c>
      <c r="DZ326" s="1">
        <v>38945</v>
      </c>
      <c r="EA326" s="1">
        <v>1205</v>
      </c>
      <c r="EB326" s="1">
        <v>0</v>
      </c>
      <c r="EC326" s="1">
        <v>0</v>
      </c>
      <c r="ED326" s="1">
        <v>599</v>
      </c>
      <c r="EE326" s="1">
        <v>0</v>
      </c>
      <c r="EF326" s="1">
        <v>599</v>
      </c>
      <c r="EG326" s="1">
        <v>600</v>
      </c>
      <c r="EH326"/>
      <c r="EI326" s="1">
        <v>0</v>
      </c>
      <c r="EJ326"/>
      <c r="EK326" s="1">
        <v>35050.5</v>
      </c>
      <c r="EL326" s="1">
        <v>2</v>
      </c>
      <c r="EM326" s="1">
        <v>42839.5</v>
      </c>
      <c r="EN326" s="1">
        <v>1263</v>
      </c>
      <c r="EO326" s="18">
        <v>9.99</v>
      </c>
      <c r="EP326" s="18" t="s">
        <v>266</v>
      </c>
      <c r="EQ326"/>
      <c r="ER326"/>
      <c r="ES326"/>
      <c r="ET326"/>
      <c r="EU326"/>
      <c r="EV326"/>
      <c r="EW326"/>
      <c r="EX326" s="1">
        <v>39845.9</v>
      </c>
      <c r="EY326"/>
      <c r="EZ326" s="1">
        <v>42662</v>
      </c>
      <c r="FA326"/>
      <c r="FB326"/>
      <c r="FC326" s="17" t="s">
        <v>3462</v>
      </c>
      <c r="FD326"/>
      <c r="FE326"/>
      <c r="FF326" s="1">
        <v>1263.42</v>
      </c>
      <c r="FG326" s="1" t="n">
        <f si="21" t="shared"/>
        <v>1263.0</v>
      </c>
      <c r="FH326"/>
      <c r="FI326"/>
      <c r="FJ326"/>
      <c r="FK326"/>
    </row>
    <row r="327" spans="1:167">
      <c r="A327" s="18" t="s">
        <v>266</v>
      </c>
      <c r="B327" s="17" t="s">
        <v>1069</v>
      </c>
      <c r="C327" s="26">
        <v>32127</v>
      </c>
      <c r="D327" s="18" t="s">
        <v>161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 s="14" t="s">
        <v>312</v>
      </c>
      <c r="AH327" s="14" t="s">
        <v>1805</v>
      </c>
      <c r="AI327" s="14" t="s">
        <v>2545</v>
      </c>
      <c r="AJ327"/>
      <c r="AK327" s="5" t="s">
        <v>3529</v>
      </c>
      <c r="AL327" s="14" t="s">
        <v>143</v>
      </c>
      <c r="AM327" s="14" t="s">
        <v>171</v>
      </c>
      <c r="AN327" s="11" t="s">
        <v>2546</v>
      </c>
      <c r="AO327" s="11" t="s">
        <v>1071</v>
      </c>
      <c r="AP327" s="11" t="s">
        <v>238</v>
      </c>
      <c r="AQ327" s="10" t="s">
        <v>1938</v>
      </c>
      <c r="AR327"/>
      <c r="AS327"/>
      <c r="AT327" s="13" t="s">
        <v>2547</v>
      </c>
      <c r="AU327" s="14" t="s">
        <v>2548</v>
      </c>
      <c r="AV327"/>
      <c r="AW327"/>
      <c r="AX327"/>
      <c r="AY327"/>
      <c r="AZ327" s="14" t="s">
        <v>918</v>
      </c>
      <c r="BA327" s="14" t="s">
        <v>374</v>
      </c>
      <c r="BB327" s="13" t="s">
        <v>2549</v>
      </c>
      <c r="BC327" s="1">
        <v>706</v>
      </c>
      <c r="BD327" s="18">
        <v>554</v>
      </c>
      <c r="BE327" s="18">
        <v>2208</v>
      </c>
      <c r="BF327" s="1">
        <v>706</v>
      </c>
      <c r="BG327" s="18">
        <v>554</v>
      </c>
      <c r="BH327" s="18">
        <v>2208</v>
      </c>
      <c r="BI327" s="18">
        <v>5</v>
      </c>
      <c r="BJ327" s="18">
        <v>5</v>
      </c>
      <c r="BK327" s="18" t="s">
        <v>1052</v>
      </c>
      <c r="BL327" s="18">
        <v>20</v>
      </c>
      <c r="BM327" s="18" t="s">
        <v>1801</v>
      </c>
      <c r="BN327" s="18" t="s">
        <v>3459</v>
      </c>
      <c r="BO327" s="18">
        <v>954</v>
      </c>
      <c r="BP327" s="18">
        <v>234</v>
      </c>
      <c r="BQ327" s="18">
        <v>1398</v>
      </c>
      <c r="BR327" s="18">
        <v>6</v>
      </c>
      <c r="BS327" s="18">
        <v>1</v>
      </c>
      <c r="BT327" s="18" t="s">
        <v>3459</v>
      </c>
      <c r="BU327" s="8">
        <v>84000</v>
      </c>
      <c r="BV327" s="18" t="s">
        <v>3456</v>
      </c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 s="18" t="s">
        <v>40</v>
      </c>
      <c r="DS327"/>
      <c r="DT327"/>
      <c r="DU327" s="1">
        <v>2014</v>
      </c>
      <c r="DV327" s="20" t="s">
        <v>3508</v>
      </c>
      <c r="DW327" s="20" t="s">
        <v>3388</v>
      </c>
      <c r="DX327" s="20" t="s">
        <v>3559</v>
      </c>
      <c r="DY327" s="1">
        <v>75</v>
      </c>
      <c r="DZ327" s="1">
        <v>17100</v>
      </c>
      <c r="EA327" s="1">
        <v>1080</v>
      </c>
      <c r="EB327" s="1">
        <v>0</v>
      </c>
      <c r="EC327" s="1">
        <v>0</v>
      </c>
      <c r="ED327" s="1">
        <v>995</v>
      </c>
      <c r="EE327" s="1">
        <v>0</v>
      </c>
      <c r="EF327" s="1">
        <v>4824</v>
      </c>
      <c r="EG327" s="1">
        <v>650</v>
      </c>
      <c r="EH327"/>
      <c r="EI327" s="1">
        <v>0</v>
      </c>
      <c r="EJ327"/>
      <c r="EK327" s="1">
        <v>15390</v>
      </c>
      <c r="EL327" s="1">
        <v>2</v>
      </c>
      <c r="EM327" s="1">
        <v>18810</v>
      </c>
      <c r="EN327" s="1">
        <v>316</v>
      </c>
      <c r="EO327" s="18">
        <v>9.99</v>
      </c>
      <c r="EP327" s="18" t="s">
        <v>266</v>
      </c>
      <c r="EQ327"/>
      <c r="ER327"/>
      <c r="ES327"/>
      <c r="ET327"/>
      <c r="EU327"/>
      <c r="EV327"/>
      <c r="EW327"/>
      <c r="EX327" s="1">
        <v>18612.84</v>
      </c>
      <c r="EY327"/>
      <c r="EZ327" s="1">
        <v>19459</v>
      </c>
      <c r="FA327"/>
      <c r="FB327"/>
      <c r="FC327" s="17" t="s">
        <v>3462</v>
      </c>
      <c r="FD327"/>
      <c r="FE327"/>
      <c r="FF327" s="1">
        <v>315.61</v>
      </c>
      <c r="FG327" s="1" t="n">
        <f si="21" t="shared"/>
        <v>316.0</v>
      </c>
      <c r="FH327"/>
      <c r="FI327"/>
      <c r="FJ327"/>
      <c r="FK327"/>
    </row>
    <row r="328" spans="1:167">
      <c r="A328" s="18" t="s">
        <v>266</v>
      </c>
      <c r="B328" s="17" t="s">
        <v>1069</v>
      </c>
      <c r="C328"/>
      <c r="D328" s="18" t="s">
        <v>161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 s="14" t="s">
        <v>265</v>
      </c>
      <c r="AH328" s="14" t="s">
        <v>263</v>
      </c>
      <c r="AI328" s="14" t="s">
        <v>3269</v>
      </c>
      <c r="AJ328"/>
      <c r="AK328" s="5" t="s">
        <v>3529</v>
      </c>
      <c r="AL328" s="14" t="s">
        <v>143</v>
      </c>
      <c r="AM328" s="14" t="s">
        <v>180</v>
      </c>
      <c r="AN328" s="14" t="s">
        <v>3270</v>
      </c>
      <c r="AO328" s="14" t="s">
        <v>201</v>
      </c>
      <c r="AP328" s="14" t="s">
        <v>220</v>
      </c>
      <c r="AQ328" s="12" t="s">
        <v>1867</v>
      </c>
      <c r="AR328"/>
      <c r="AS328"/>
      <c r="AT328" s="13" t="s">
        <v>1286</v>
      </c>
      <c r="AU328" s="14" t="s">
        <v>331</v>
      </c>
      <c r="AV328"/>
      <c r="AW328" s="14" t="s">
        <v>306</v>
      </c>
      <c r="AX328"/>
      <c r="AY328"/>
      <c r="AZ328" s="14" t="s">
        <v>3238</v>
      </c>
      <c r="BA328" s="14" t="s">
        <v>3227</v>
      </c>
      <c r="BB328" s="13" t="s">
        <v>3271</v>
      </c>
      <c r="BC328" s="18">
        <v>954</v>
      </c>
      <c r="BD328" s="18">
        <v>444</v>
      </c>
      <c r="BE328" s="18">
        <v>2209</v>
      </c>
      <c r="BF328" s="18">
        <v>954</v>
      </c>
      <c r="BG328" s="18">
        <v>444</v>
      </c>
      <c r="BH328" s="18">
        <v>2209</v>
      </c>
      <c r="BI328" s="18">
        <v>9</v>
      </c>
      <c r="BJ328" s="18">
        <v>5</v>
      </c>
      <c r="BK328" s="18" t="s">
        <v>1799</v>
      </c>
      <c r="BL328" s="18">
        <v>0</v>
      </c>
      <c r="BM328" s="18" t="s">
        <v>3457</v>
      </c>
      <c r="BN328" s="18" t="s">
        <v>3459</v>
      </c>
      <c r="BO328" s="18">
        <v>954</v>
      </c>
      <c r="BP328" s="18">
        <v>234</v>
      </c>
      <c r="BQ328" s="18">
        <v>1769</v>
      </c>
      <c r="BR328" s="18">
        <v>6</v>
      </c>
      <c r="BS328" s="18">
        <v>1</v>
      </c>
      <c r="BT328" s="18" t="s">
        <v>3459</v>
      </c>
      <c r="BU328" s="8">
        <v>56000</v>
      </c>
      <c r="BV328" s="18" t="s">
        <v>3456</v>
      </c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 s="18" t="s">
        <v>40</v>
      </c>
      <c r="DS328"/>
      <c r="DT328"/>
      <c r="DU328" s="1">
        <v>2010</v>
      </c>
      <c r="DV328" s="20" t="s">
        <v>3516</v>
      </c>
      <c r="DW328" s="20" t="s">
        <v>3424</v>
      </c>
      <c r="DX328" s="20" t="s">
        <v>3425</v>
      </c>
      <c r="DY328" s="1">
        <v>60</v>
      </c>
      <c r="DZ328" s="1">
        <v>19575</v>
      </c>
      <c r="EA328" s="1">
        <v>384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700</v>
      </c>
      <c r="EH328"/>
      <c r="EI328" s="1">
        <v>499</v>
      </c>
      <c r="EJ328"/>
      <c r="EK328" s="1">
        <v>17617.5</v>
      </c>
      <c r="EL328" s="1">
        <v>5</v>
      </c>
      <c r="EM328" s="1">
        <v>21532.5</v>
      </c>
      <c r="EN328" s="1">
        <v>337</v>
      </c>
      <c r="EO328" s="18">
        <v>11.2</v>
      </c>
      <c r="EP328" s="18" t="s">
        <v>266</v>
      </c>
      <c r="EQ328"/>
      <c r="ER328"/>
      <c r="ES328"/>
      <c r="ET328"/>
      <c r="EU328"/>
      <c r="EV328"/>
      <c r="EW328"/>
      <c r="EX328" s="1">
        <v>18900</v>
      </c>
      <c r="EY328"/>
      <c r="EZ328" s="1">
        <v>18900</v>
      </c>
      <c r="FA328"/>
      <c r="FB328"/>
      <c r="FC328" s="17" t="s">
        <v>3462</v>
      </c>
      <c r="FD328"/>
      <c r="FE328"/>
      <c r="FF328" s="1">
        <v>337.14</v>
      </c>
      <c r="FG328" s="1" t="n">
        <f si="21" t="shared"/>
        <v>337.0</v>
      </c>
      <c r="FH328"/>
      <c r="FI328"/>
      <c r="FJ328"/>
      <c r="FK328"/>
    </row>
    <row r="329" spans="1:167">
      <c r="A329" s="18" t="s">
        <v>266</v>
      </c>
      <c r="B329" s="17" t="s">
        <v>1069</v>
      </c>
      <c r="C329" s="26" t="s">
        <v>3460</v>
      </c>
      <c r="D329" s="18" t="s">
        <v>161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 s="14" t="s">
        <v>1517</v>
      </c>
      <c r="AH329"/>
      <c r="AI329" s="14" t="s">
        <v>1518</v>
      </c>
      <c r="AJ329"/>
      <c r="AK329" s="5" t="s">
        <v>3529</v>
      </c>
      <c r="AL329" s="14" t="s">
        <v>143</v>
      </c>
      <c r="AM329" s="14" t="s">
        <v>204</v>
      </c>
      <c r="AN329" s="11" t="s">
        <v>1317</v>
      </c>
      <c r="AO329" s="11" t="s">
        <v>154</v>
      </c>
      <c r="AP329" s="11" t="s">
        <v>433</v>
      </c>
      <c r="AQ329" s="10" t="s">
        <v>1850</v>
      </c>
      <c r="AR329"/>
      <c r="AS329"/>
      <c r="AT329" s="13" t="s">
        <v>2782</v>
      </c>
      <c r="AU329" s="14" t="s">
        <v>2783</v>
      </c>
      <c r="AV329"/>
      <c r="AW329" s="14" t="s">
        <v>2784</v>
      </c>
      <c r="AX329"/>
      <c r="AY329"/>
      <c r="AZ329" s="14" t="s">
        <v>398</v>
      </c>
      <c r="BA329" s="14" t="s">
        <v>152</v>
      </c>
      <c r="BB329" s="13" t="s">
        <v>2785</v>
      </c>
      <c r="BC329" s="18">
        <v>954</v>
      </c>
      <c r="BD329" s="18">
        <v>556</v>
      </c>
      <c r="BE329" s="18">
        <v>2210</v>
      </c>
      <c r="BF329" s="18">
        <v>954</v>
      </c>
      <c r="BG329" s="18">
        <v>556</v>
      </c>
      <c r="BH329" s="18">
        <v>2210</v>
      </c>
      <c r="BI329" s="1">
        <v>4.6907675194660801</v>
      </c>
      <c r="BJ329" s="1">
        <v>9.1802002224694093</v>
      </c>
      <c r="BK329" s="18" t="s">
        <v>1051</v>
      </c>
      <c r="BL329" s="18">
        <v>5</v>
      </c>
      <c r="BM329" s="18" t="s">
        <v>155</v>
      </c>
      <c r="BN329" s="18" t="s">
        <v>3459</v>
      </c>
      <c r="BO329" s="18">
        <v>954</v>
      </c>
      <c r="BP329" s="18">
        <v>234</v>
      </c>
      <c r="BQ329" s="18">
        <v>1380</v>
      </c>
      <c r="BR329" s="18">
        <v>6</v>
      </c>
      <c r="BS329" s="18">
        <v>1</v>
      </c>
      <c r="BT329" s="18" t="s">
        <v>3459</v>
      </c>
      <c r="BU329" s="8">
        <v>61044</v>
      </c>
      <c r="BV329" s="18" t="s">
        <v>3456</v>
      </c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 s="18" t="s">
        <v>40</v>
      </c>
      <c r="DS329"/>
      <c r="DT329"/>
      <c r="DU329" s="1">
        <v>2014</v>
      </c>
      <c r="DV329" s="20" t="s">
        <v>3508</v>
      </c>
      <c r="DW329" s="20" t="s">
        <v>3388</v>
      </c>
      <c r="DX329" s="20" t="s">
        <v>3559</v>
      </c>
      <c r="DY329" s="1">
        <v>72</v>
      </c>
      <c r="DZ329" s="1">
        <v>21300</v>
      </c>
      <c r="EA329" s="1">
        <v>1360</v>
      </c>
      <c r="EB329" s="1">
        <v>0</v>
      </c>
      <c r="EC329" s="1">
        <v>500</v>
      </c>
      <c r="ED329" s="1">
        <v>516</v>
      </c>
      <c r="EE329" s="1">
        <v>0</v>
      </c>
      <c r="EF329" s="1">
        <v>516</v>
      </c>
      <c r="EG329" s="1">
        <v>750</v>
      </c>
      <c r="EH329"/>
      <c r="EI329" s="1">
        <v>799</v>
      </c>
      <c r="EJ329"/>
      <c r="EK329" s="1">
        <v>19170</v>
      </c>
      <c r="EL329" s="1">
        <v>1</v>
      </c>
      <c r="EM329" s="1">
        <v>23430</v>
      </c>
      <c r="EN329" s="1">
        <v>398</v>
      </c>
      <c r="EO329" s="18">
        <v>8.01</v>
      </c>
      <c r="EP329" s="18" t="s">
        <v>266</v>
      </c>
      <c r="EQ329"/>
      <c r="ER329"/>
      <c r="ES329"/>
      <c r="ET329"/>
      <c r="EU329"/>
      <c r="EV329"/>
      <c r="EW329"/>
      <c r="EX329" s="1">
        <v>21968.240000000002</v>
      </c>
      <c r="EY329"/>
      <c r="EZ329" s="1">
        <v>23424</v>
      </c>
      <c r="FA329"/>
      <c r="FB329"/>
      <c r="FC329" s="17" t="s">
        <v>3462</v>
      </c>
      <c r="FD329"/>
      <c r="FE329"/>
      <c r="FF329" s="1">
        <v>398.16</v>
      </c>
      <c r="FG329" s="1" t="n">
        <f si="21" t="shared"/>
        <v>398.0</v>
      </c>
      <c r="FH329"/>
      <c r="FI329"/>
      <c r="FJ329"/>
      <c r="FK329"/>
    </row>
    <row r="330" spans="1:167">
      <c r="A330" s="18" t="s">
        <v>266</v>
      </c>
      <c r="B330" s="17" t="s">
        <v>1069</v>
      </c>
      <c r="C330"/>
      <c r="D330" s="18" t="s">
        <v>161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 s="14" t="s">
        <v>577</v>
      </c>
      <c r="AH330" s="14" t="s">
        <v>306</v>
      </c>
      <c r="AI330" s="14" t="s">
        <v>3167</v>
      </c>
      <c r="AJ330"/>
      <c r="AK330" s="5" t="s">
        <v>3529</v>
      </c>
      <c r="AL330" s="14" t="s">
        <v>143</v>
      </c>
      <c r="AM330" s="14" t="s">
        <v>144</v>
      </c>
      <c r="AN330" s="14" t="s">
        <v>3168</v>
      </c>
      <c r="AO330" s="11" t="s">
        <v>154</v>
      </c>
      <c r="AP330" s="11" t="s">
        <v>154</v>
      </c>
      <c r="AQ330" s="12" t="s">
        <v>2264</v>
      </c>
      <c r="AR330"/>
      <c r="AS330"/>
      <c r="AT330" s="13" t="s">
        <v>3169</v>
      </c>
      <c r="AU330" s="14" t="s">
        <v>3170</v>
      </c>
      <c r="AV330"/>
      <c r="AW330"/>
      <c r="AX330"/>
      <c r="AY330"/>
      <c r="AZ330" s="14" t="s">
        <v>3171</v>
      </c>
      <c r="BA330" s="14" t="s">
        <v>3132</v>
      </c>
      <c r="BB330" s="13" t="s">
        <v>3172</v>
      </c>
      <c r="BC330" s="18">
        <v>954</v>
      </c>
      <c r="BD330" s="18">
        <v>557</v>
      </c>
      <c r="BE330" s="18">
        <v>2211</v>
      </c>
      <c r="BF330" s="18">
        <v>954</v>
      </c>
      <c r="BG330" s="18">
        <v>557</v>
      </c>
      <c r="BH330" s="18">
        <v>2211</v>
      </c>
      <c r="BI330" s="18">
        <v>5</v>
      </c>
      <c r="BJ330" s="18">
        <v>4</v>
      </c>
      <c r="BK330" s="18" t="s">
        <v>1051</v>
      </c>
      <c r="BL330" s="18">
        <v>10</v>
      </c>
      <c r="BM330" s="18" t="s">
        <v>155</v>
      </c>
      <c r="BN330" s="18" t="s">
        <v>3459</v>
      </c>
      <c r="BO330" s="18">
        <v>954</v>
      </c>
      <c r="BP330" s="18">
        <v>234</v>
      </c>
      <c r="BQ330" s="18">
        <v>1484</v>
      </c>
      <c r="BR330" s="18">
        <v>6</v>
      </c>
      <c r="BS330" s="18">
        <v>1</v>
      </c>
      <c r="BT330" s="18" t="s">
        <v>3459</v>
      </c>
      <c r="BU330" s="8">
        <v>60000</v>
      </c>
      <c r="BV330" s="18" t="s">
        <v>3456</v>
      </c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 s="18" t="s">
        <v>40</v>
      </c>
      <c r="DS330"/>
      <c r="DT330"/>
      <c r="DU330" s="1">
        <v>2014</v>
      </c>
      <c r="DV330" s="20" t="s">
        <v>3508</v>
      </c>
      <c r="DW330" s="20" t="s">
        <v>3387</v>
      </c>
      <c r="DX330" s="20" t="s">
        <v>3569</v>
      </c>
      <c r="DY330" s="1">
        <v>75</v>
      </c>
      <c r="DZ330" s="1">
        <v>26036</v>
      </c>
      <c r="EA330" s="1">
        <v>252</v>
      </c>
      <c r="EB330" s="1">
        <v>0</v>
      </c>
      <c r="EC330" s="1">
        <v>0</v>
      </c>
      <c r="ED330" s="1">
        <v>699</v>
      </c>
      <c r="EE330" s="1">
        <v>0</v>
      </c>
      <c r="EF330" s="1">
        <v>1498</v>
      </c>
      <c r="EG330" s="1">
        <v>800</v>
      </c>
      <c r="EH330"/>
      <c r="EI330" s="1">
        <v>0</v>
      </c>
      <c r="EJ330"/>
      <c r="EK330" s="1">
        <v>23432.400000000001</v>
      </c>
      <c r="EL330" s="1">
        <v>1</v>
      </c>
      <c r="EM330" s="1">
        <v>28639.599999999999</v>
      </c>
      <c r="EN330" s="1">
        <v>538</v>
      </c>
      <c r="EO330" s="18">
        <v>8.01</v>
      </c>
      <c r="EP330" s="18" t="s">
        <v>266</v>
      </c>
      <c r="EQ330"/>
      <c r="ER330"/>
      <c r="ES330"/>
      <c r="ET330"/>
      <c r="EU330"/>
      <c r="EV330"/>
      <c r="EW330"/>
      <c r="EX330" s="1">
        <v>24109.84</v>
      </c>
      <c r="EY330"/>
      <c r="EZ330" s="1">
        <v>25837</v>
      </c>
      <c r="FA330"/>
      <c r="FB330"/>
      <c r="FC330" s="17" t="s">
        <v>3462</v>
      </c>
      <c r="FD330"/>
      <c r="FE330"/>
      <c r="FF330" s="1">
        <v>537.54999999999995</v>
      </c>
      <c r="FG330" s="1" t="n">
        <f si="21" t="shared"/>
        <v>538.0</v>
      </c>
      <c r="FH330"/>
      <c r="FI330"/>
      <c r="FJ330"/>
      <c r="FK330"/>
    </row>
    <row r="331" spans="1:167">
      <c r="A331" s="18" t="s">
        <v>266</v>
      </c>
      <c r="B331" s="17" t="s">
        <v>1069</v>
      </c>
      <c r="C331"/>
      <c r="D331" s="18" t="s">
        <v>161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 s="14" t="s">
        <v>2170</v>
      </c>
      <c r="AH331" s="14" t="s">
        <v>2171</v>
      </c>
      <c r="AI331" s="14" t="s">
        <v>2172</v>
      </c>
      <c r="AJ331"/>
      <c r="AK331" s="5" t="s">
        <v>3529</v>
      </c>
      <c r="AL331" s="14" t="s">
        <v>143</v>
      </c>
      <c r="AM331" s="14" t="s">
        <v>220</v>
      </c>
      <c r="AN331" s="11" t="s">
        <v>2173</v>
      </c>
      <c r="AO331" s="11" t="s">
        <v>187</v>
      </c>
      <c r="AP331" s="11" t="s">
        <v>188</v>
      </c>
      <c r="AQ331" s="10" t="s">
        <v>1869</v>
      </c>
      <c r="AR331"/>
      <c r="AS331"/>
      <c r="AT331" s="13" t="s">
        <v>2174</v>
      </c>
      <c r="AU331" s="14" t="s">
        <v>2175</v>
      </c>
      <c r="AV331"/>
      <c r="AW331"/>
      <c r="AX331"/>
      <c r="AY331"/>
      <c r="AZ331" s="14" t="s">
        <v>2164</v>
      </c>
      <c r="BA331" s="14" t="s">
        <v>370</v>
      </c>
      <c r="BB331" s="13" t="s">
        <v>2176</v>
      </c>
      <c r="BC331" s="18">
        <v>954</v>
      </c>
      <c r="BD331" s="18">
        <v>558</v>
      </c>
      <c r="BE331" s="18">
        <v>2212</v>
      </c>
      <c r="BF331" s="18">
        <v>954</v>
      </c>
      <c r="BG331" s="18">
        <v>558</v>
      </c>
      <c r="BH331" s="18">
        <v>2212</v>
      </c>
      <c r="BI331" s="1">
        <v>4.5839822024471699</v>
      </c>
      <c r="BJ331" s="18">
        <v>4</v>
      </c>
      <c r="BK331" s="18" t="s">
        <v>1800</v>
      </c>
      <c r="BL331" s="18">
        <v>15</v>
      </c>
      <c r="BM331" s="18" t="s">
        <v>3457</v>
      </c>
      <c r="BN331" s="18" t="s">
        <v>3459</v>
      </c>
      <c r="BO331" s="18">
        <v>954</v>
      </c>
      <c r="BP331" s="18">
        <v>234</v>
      </c>
      <c r="BQ331" s="18">
        <v>1714</v>
      </c>
      <c r="BR331" s="18">
        <v>6</v>
      </c>
      <c r="BS331" s="18">
        <v>1</v>
      </c>
      <c r="BT331" s="18" t="s">
        <v>3459</v>
      </c>
      <c r="BU331" s="8">
        <v>98999.959999999992</v>
      </c>
      <c r="BV331" s="18" t="s">
        <v>3456</v>
      </c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 s="18" t="s">
        <v>40</v>
      </c>
      <c r="DS331"/>
      <c r="DT331"/>
      <c r="DU331" s="1">
        <v>2010</v>
      </c>
      <c r="DV331" s="20" t="s">
        <v>3508</v>
      </c>
      <c r="DW331" s="20" t="s">
        <v>3388</v>
      </c>
      <c r="DX331" s="20" t="s">
        <v>3587</v>
      </c>
      <c r="DY331" s="1">
        <v>60</v>
      </c>
      <c r="DZ331" s="1">
        <v>14995</v>
      </c>
      <c r="EA331" s="1">
        <v>876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/>
      <c r="EH331"/>
      <c r="EI331" s="1">
        <v>699</v>
      </c>
      <c r="EJ331"/>
      <c r="EK331" s="1">
        <v>13495.5</v>
      </c>
      <c r="EL331" s="1">
        <v>3</v>
      </c>
      <c r="EM331" s="1">
        <v>16494.5</v>
      </c>
      <c r="EN331" s="1">
        <v>258</v>
      </c>
      <c r="EO331" s="18">
        <v>12.5</v>
      </c>
      <c r="EP331" s="18" t="s">
        <v>1797</v>
      </c>
      <c r="EQ331" s="18" t="s">
        <v>1055</v>
      </c>
      <c r="ER331" s="1">
        <v>450</v>
      </c>
      <c r="ES331" s="1">
        <v>2006</v>
      </c>
      <c r="ET331" s="18" t="s">
        <v>1055</v>
      </c>
      <c r="EU331" s="18" t="s">
        <v>1063</v>
      </c>
      <c r="EV331" s="18" t="s">
        <v>1064</v>
      </c>
      <c r="EW331" s="1">
        <v>1525</v>
      </c>
      <c r="EX331" s="1">
        <v>0</v>
      </c>
      <c r="EY331" s="18" t="s">
        <v>163</v>
      </c>
      <c r="EZ331" s="1">
        <v>0</v>
      </c>
      <c r="FA331" s="18" t="s">
        <v>164</v>
      </c>
      <c r="FB331"/>
      <c r="FC331" s="17" t="s">
        <v>3462</v>
      </c>
      <c r="FD331"/>
      <c r="FE331"/>
      <c r="FF331" s="1">
        <v>257.64999999999998</v>
      </c>
      <c r="FG331" s="1" t="n">
        <f si="21" t="shared"/>
        <v>258.0</v>
      </c>
      <c r="FH331"/>
      <c r="FI331"/>
      <c r="FJ331" s="18">
        <v>0</v>
      </c>
      <c r="FK331" s="1" t="n">
        <f>EW331</f>
        <v>1525.0</v>
      </c>
    </row>
    <row r="332" spans="1:167">
      <c r="A332" s="18" t="s">
        <v>266</v>
      </c>
      <c r="B332" s="17" t="s">
        <v>1069</v>
      </c>
      <c r="C332" s="26">
        <v>32127</v>
      </c>
      <c r="D332" s="18" t="s">
        <v>161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 s="14" t="s">
        <v>2170</v>
      </c>
      <c r="AH332"/>
      <c r="AI332" s="14" t="s">
        <v>2172</v>
      </c>
      <c r="AJ332"/>
      <c r="AK332" s="5" t="s">
        <v>3529</v>
      </c>
      <c r="AL332" s="14" t="s">
        <v>143</v>
      </c>
      <c r="AM332" s="14" t="s">
        <v>177</v>
      </c>
      <c r="AN332" s="11" t="s">
        <v>2177</v>
      </c>
      <c r="AO332" s="11" t="s">
        <v>187</v>
      </c>
      <c r="AP332" s="11" t="s">
        <v>188</v>
      </c>
      <c r="AQ332" s="12" t="s">
        <v>1873</v>
      </c>
      <c r="AR332"/>
      <c r="AS332"/>
      <c r="AT332" s="13" t="s">
        <v>2178</v>
      </c>
      <c r="AU332" s="14" t="s">
        <v>2179</v>
      </c>
      <c r="AV332"/>
      <c r="AW332" s="14">
        <v>1106</v>
      </c>
      <c r="AX332"/>
      <c r="AY332"/>
      <c r="AZ332" s="14" t="s">
        <v>2180</v>
      </c>
      <c r="BA332" s="14" t="s">
        <v>374</v>
      </c>
      <c r="BB332" s="13" t="s">
        <v>2181</v>
      </c>
      <c r="BC332" s="1">
        <v>404</v>
      </c>
      <c r="BD332" s="18">
        <v>559</v>
      </c>
      <c r="BE332" s="18">
        <v>2213</v>
      </c>
      <c r="BF332" s="1">
        <v>404</v>
      </c>
      <c r="BG332" s="18">
        <v>559</v>
      </c>
      <c r="BH332" s="18">
        <v>2213</v>
      </c>
      <c r="BI332" s="18">
        <v>6</v>
      </c>
      <c r="BJ332" s="18">
        <v>5</v>
      </c>
      <c r="BK332" s="18" t="s">
        <v>155</v>
      </c>
      <c r="BL332" s="18">
        <v>20</v>
      </c>
      <c r="BM332" s="18" t="s">
        <v>3457</v>
      </c>
      <c r="BN332" s="18" t="s">
        <v>3459</v>
      </c>
      <c r="BO332" s="18">
        <v>954</v>
      </c>
      <c r="BP332" s="18">
        <v>234</v>
      </c>
      <c r="BQ332" s="18">
        <v>1582</v>
      </c>
      <c r="BR332" s="18">
        <v>6</v>
      </c>
      <c r="BS332" s="18">
        <v>1</v>
      </c>
      <c r="BT332" s="18" t="s">
        <v>3459</v>
      </c>
      <c r="BU332" s="8">
        <v>38400</v>
      </c>
      <c r="BV332" s="18" t="s">
        <v>3456</v>
      </c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 s="18" t="s">
        <v>40</v>
      </c>
      <c r="DS332"/>
      <c r="DT332"/>
      <c r="DU332" s="1">
        <v>2015</v>
      </c>
      <c r="DV332" s="20" t="s">
        <v>3508</v>
      </c>
      <c r="DW332" s="20" t="s">
        <v>3382</v>
      </c>
      <c r="DX332" s="20" t="s">
        <v>3563</v>
      </c>
      <c r="DY332" s="1">
        <v>72</v>
      </c>
      <c r="DZ332" s="1">
        <v>26042</v>
      </c>
      <c r="EA332" s="1">
        <v>1100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/>
      <c r="EH332"/>
      <c r="EI332" s="1">
        <v>0</v>
      </c>
      <c r="EJ332"/>
      <c r="EK332" s="1">
        <v>23437.8</v>
      </c>
      <c r="EL332" s="1">
        <v>4</v>
      </c>
      <c r="EM332" s="1">
        <v>28646.2</v>
      </c>
      <c r="EN332" s="1">
        <v>490</v>
      </c>
      <c r="EO332" s="18">
        <v>10.01</v>
      </c>
      <c r="EP332" s="18" t="s">
        <v>266</v>
      </c>
      <c r="EQ332"/>
      <c r="ER332"/>
      <c r="ES332"/>
      <c r="ET332"/>
      <c r="EU332"/>
      <c r="EV332"/>
      <c r="EW332"/>
      <c r="EX332" s="1">
        <v>25260</v>
      </c>
      <c r="EY332"/>
      <c r="EZ332" s="1">
        <v>26348</v>
      </c>
      <c r="FA332"/>
      <c r="FB332"/>
      <c r="FC332" s="17" t="s">
        <v>3462</v>
      </c>
      <c r="FD332"/>
      <c r="FE332"/>
      <c r="FF332" s="1">
        <v>489.91</v>
      </c>
      <c r="FG332" s="1" t="n">
        <f si="21" t="shared"/>
        <v>490.0</v>
      </c>
      <c r="FH332"/>
      <c r="FI332"/>
      <c r="FJ332"/>
      <c r="FK332"/>
    </row>
    <row r="333" spans="1:167">
      <c r="A333" s="18" t="s">
        <v>266</v>
      </c>
      <c r="B333" s="17" t="s">
        <v>1069</v>
      </c>
      <c r="C333"/>
      <c r="D333" s="18" t="s">
        <v>161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 s="14" t="s">
        <v>3254</v>
      </c>
      <c r="AH333" s="14" t="s">
        <v>280</v>
      </c>
      <c r="AI333" s="14" t="s">
        <v>2172</v>
      </c>
      <c r="AJ333"/>
      <c r="AK333" s="5" t="s">
        <v>3529</v>
      </c>
      <c r="AL333" s="14" t="s">
        <v>143</v>
      </c>
      <c r="AM333" s="14" t="s">
        <v>174</v>
      </c>
      <c r="AN333" s="14" t="s">
        <v>3255</v>
      </c>
      <c r="AO333" s="14" t="s">
        <v>201</v>
      </c>
      <c r="AP333" s="14" t="s">
        <v>220</v>
      </c>
      <c r="AQ333" s="12" t="s">
        <v>1863</v>
      </c>
      <c r="AR333"/>
      <c r="AS333"/>
      <c r="AT333" s="13" t="s">
        <v>3256</v>
      </c>
      <c r="AU333" s="14" t="s">
        <v>3257</v>
      </c>
      <c r="AV333"/>
      <c r="AW333" s="14" t="s">
        <v>306</v>
      </c>
      <c r="AX333"/>
      <c r="AY333"/>
      <c r="AZ333" s="14" t="s">
        <v>3238</v>
      </c>
      <c r="BA333" s="14" t="s">
        <v>3227</v>
      </c>
      <c r="BB333" s="13" t="s">
        <v>3258</v>
      </c>
      <c r="BC333" s="18">
        <v>954</v>
      </c>
      <c r="BD333" s="18">
        <v>560</v>
      </c>
      <c r="BE333" s="18">
        <v>2214</v>
      </c>
      <c r="BF333" s="18">
        <v>954</v>
      </c>
      <c r="BG333" s="18">
        <v>560</v>
      </c>
      <c r="BH333" s="18">
        <v>2214</v>
      </c>
      <c r="BI333" s="18">
        <v>7</v>
      </c>
      <c r="BJ333" s="18">
        <v>3</v>
      </c>
      <c r="BK333" s="18" t="s">
        <v>1052</v>
      </c>
      <c r="BL333" s="18">
        <v>25</v>
      </c>
      <c r="BM333" s="18" t="s">
        <v>1053</v>
      </c>
      <c r="BN333" s="18" t="s">
        <v>3459</v>
      </c>
      <c r="BO333" s="18">
        <v>954</v>
      </c>
      <c r="BP333" s="18">
        <v>234</v>
      </c>
      <c r="BQ333" s="18">
        <v>2368</v>
      </c>
      <c r="BR333" s="18">
        <v>6</v>
      </c>
      <c r="BS333" s="18">
        <v>1</v>
      </c>
      <c r="BT333" s="18" t="s">
        <v>3459</v>
      </c>
      <c r="BU333" s="8">
        <v>39999.96</v>
      </c>
      <c r="BV333" s="18" t="s">
        <v>3456</v>
      </c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 s="18" t="s">
        <v>40</v>
      </c>
      <c r="DS333"/>
      <c r="DT333"/>
      <c r="DU333" s="1">
        <v>2011</v>
      </c>
      <c r="DV333" s="20" t="s">
        <v>3508</v>
      </c>
      <c r="DW333" s="20" t="s">
        <v>3391</v>
      </c>
      <c r="DX333" s="20" t="s">
        <v>3581</v>
      </c>
      <c r="DY333" s="1">
        <v>60</v>
      </c>
      <c r="DZ333" s="1">
        <v>23991</v>
      </c>
      <c r="EA333" s="1">
        <v>300</v>
      </c>
      <c r="EB333" s="1">
        <v>0</v>
      </c>
      <c r="EC333" s="1">
        <v>0</v>
      </c>
      <c r="ED333" s="1">
        <v>699</v>
      </c>
      <c r="EE333" s="1">
        <v>0</v>
      </c>
      <c r="EF333" s="1">
        <v>699</v>
      </c>
      <c r="EG333"/>
      <c r="EH333"/>
      <c r="EI333" s="1">
        <v>299</v>
      </c>
      <c r="EJ333"/>
      <c r="EK333" s="1">
        <v>21591.9</v>
      </c>
      <c r="EL333" s="1">
        <v>2</v>
      </c>
      <c r="EM333" s="1">
        <v>26390.1</v>
      </c>
      <c r="EN333" s="1">
        <v>432</v>
      </c>
      <c r="EO333" s="18">
        <v>9.99</v>
      </c>
      <c r="EP333" s="18" t="s">
        <v>266</v>
      </c>
      <c r="EQ333"/>
      <c r="ER333"/>
      <c r="ES333"/>
      <c r="ET333"/>
      <c r="EU333"/>
      <c r="EV333"/>
      <c r="EW333"/>
      <c r="EX333" s="1">
        <v>20700</v>
      </c>
      <c r="EY333"/>
      <c r="EZ333" s="1">
        <v>20700</v>
      </c>
      <c r="FA333"/>
      <c r="FB333"/>
      <c r="FC333" s="17" t="s">
        <v>3462</v>
      </c>
      <c r="FD333"/>
      <c r="FE333"/>
      <c r="FF333" s="1">
        <v>432.46</v>
      </c>
      <c r="FG333" s="1" t="n">
        <f si="21" t="shared"/>
        <v>432.0</v>
      </c>
      <c r="FH333"/>
      <c r="FI333"/>
      <c r="FJ333"/>
      <c r="FK333"/>
    </row>
    <row r="334" spans="1:167">
      <c r="A334" s="18" t="s">
        <v>266</v>
      </c>
      <c r="B334" s="17" t="s">
        <v>1069</v>
      </c>
      <c r="C334" s="26" t="s">
        <v>3460</v>
      </c>
      <c r="D334" s="18" t="s">
        <v>161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 s="14" t="s">
        <v>1547</v>
      </c>
      <c r="AH334" s="14" t="s">
        <v>262</v>
      </c>
      <c r="AI334" s="14" t="s">
        <v>1548</v>
      </c>
      <c r="AJ334"/>
      <c r="AK334" s="5" t="s">
        <v>3529</v>
      </c>
      <c r="AL334" s="14" t="s">
        <v>143</v>
      </c>
      <c r="AM334" s="14" t="s">
        <v>235</v>
      </c>
      <c r="AN334" s="11" t="s">
        <v>1549</v>
      </c>
      <c r="AO334" s="11" t="s">
        <v>1872</v>
      </c>
      <c r="AP334" s="11" t="s">
        <v>178</v>
      </c>
      <c r="AQ334" s="10" t="s">
        <v>1851</v>
      </c>
      <c r="AR334"/>
      <c r="AS334"/>
      <c r="AT334" s="13" t="s">
        <v>2041</v>
      </c>
      <c r="AU334" s="14" t="s">
        <v>361</v>
      </c>
      <c r="AV334"/>
      <c r="AW334"/>
      <c r="AX334"/>
      <c r="AY334"/>
      <c r="AZ334" s="14" t="s">
        <v>2042</v>
      </c>
      <c r="BA334" s="14" t="s">
        <v>152</v>
      </c>
      <c r="BB334" s="13" t="s">
        <v>2043</v>
      </c>
      <c r="BC334" s="18">
        <v>954</v>
      </c>
      <c r="BD334" s="18">
        <v>561</v>
      </c>
      <c r="BE334" s="18">
        <v>2215</v>
      </c>
      <c r="BF334" s="18">
        <v>954</v>
      </c>
      <c r="BG334" s="18">
        <v>561</v>
      </c>
      <c r="BH334" s="18">
        <v>2215</v>
      </c>
      <c r="BI334" s="1">
        <v>4.9310344827586201</v>
      </c>
      <c r="BJ334" s="18">
        <v>3</v>
      </c>
      <c r="BK334" s="18" t="s">
        <v>1800</v>
      </c>
      <c r="BL334" s="18">
        <v>800</v>
      </c>
      <c r="BM334" s="18" t="s">
        <v>3457</v>
      </c>
      <c r="BN334" s="18" t="s">
        <v>3459</v>
      </c>
      <c r="BO334" s="18">
        <v>954</v>
      </c>
      <c r="BP334" s="18">
        <v>234</v>
      </c>
      <c r="BQ334" s="18">
        <v>2370</v>
      </c>
      <c r="BR334" s="18">
        <v>6</v>
      </c>
      <c r="BS334" s="18">
        <v>1</v>
      </c>
      <c r="BT334" s="18" t="s">
        <v>3459</v>
      </c>
      <c r="BU334" s="8">
        <v>54000</v>
      </c>
      <c r="BV334" s="18" t="s">
        <v>3456</v>
      </c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 s="18" t="s">
        <v>40</v>
      </c>
      <c r="DS334"/>
      <c r="DT334"/>
      <c r="DU334" s="1">
        <v>2015</v>
      </c>
      <c r="DV334" s="20" t="s">
        <v>3508</v>
      </c>
      <c r="DW334" s="20" t="s">
        <v>3387</v>
      </c>
      <c r="DX334" s="20" t="s">
        <v>3565</v>
      </c>
      <c r="DY334" s="1">
        <v>72</v>
      </c>
      <c r="DZ334" s="1">
        <v>19545</v>
      </c>
      <c r="EA334" s="1">
        <v>606</v>
      </c>
      <c r="EB334" s="1">
        <v>0</v>
      </c>
      <c r="EC334" s="1">
        <v>500</v>
      </c>
      <c r="ED334" s="1">
        <v>0</v>
      </c>
      <c r="EE334" s="1">
        <v>0</v>
      </c>
      <c r="EF334" s="1">
        <v>0</v>
      </c>
      <c r="EG334"/>
      <c r="EH334"/>
      <c r="EI334" s="1">
        <v>649</v>
      </c>
      <c r="EJ334"/>
      <c r="EK334" s="1">
        <v>17590.5</v>
      </c>
      <c r="EL334" s="1">
        <v>5</v>
      </c>
      <c r="EM334" s="1">
        <v>21499.5</v>
      </c>
      <c r="EN334" s="1">
        <v>357</v>
      </c>
      <c r="EO334" s="18">
        <v>11.2</v>
      </c>
      <c r="EP334" s="18" t="s">
        <v>266</v>
      </c>
      <c r="EQ334"/>
      <c r="ER334"/>
      <c r="ES334"/>
      <c r="ET334"/>
      <c r="EU334"/>
      <c r="EV334"/>
      <c r="EW334"/>
      <c r="EX334" s="1">
        <v>16350</v>
      </c>
      <c r="EY334"/>
      <c r="EZ334" s="1">
        <v>16350</v>
      </c>
      <c r="FA334"/>
      <c r="FB334"/>
      <c r="FC334" s="17" t="s">
        <v>3462</v>
      </c>
      <c r="FD334"/>
      <c r="FE334"/>
      <c r="FF334" s="1">
        <v>357.12</v>
      </c>
      <c r="FG334" s="1" t="n">
        <f si="21" t="shared"/>
        <v>357.0</v>
      </c>
      <c r="FH334"/>
      <c r="FI334"/>
      <c r="FJ334"/>
      <c r="FK334"/>
    </row>
    <row r="335" spans="1:167">
      <c r="A335" s="18" t="s">
        <v>266</v>
      </c>
      <c r="B335" s="17" t="s">
        <v>1069</v>
      </c>
      <c r="C335"/>
      <c r="D335" s="18" t="s">
        <v>161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 s="14" t="s">
        <v>575</v>
      </c>
      <c r="AH335" s="14" t="s">
        <v>288</v>
      </c>
      <c r="AI335" s="14" t="s">
        <v>2140</v>
      </c>
      <c r="AJ335"/>
      <c r="AK335" s="5" t="s">
        <v>3529</v>
      </c>
      <c r="AL335" s="14" t="s">
        <v>143</v>
      </c>
      <c r="AM335" s="14" t="s">
        <v>1071</v>
      </c>
      <c r="AN335" s="11" t="s">
        <v>2141</v>
      </c>
      <c r="AO335" s="11" t="s">
        <v>154</v>
      </c>
      <c r="AP335" s="11" t="s">
        <v>1865</v>
      </c>
      <c r="AQ335" s="12" t="s">
        <v>1863</v>
      </c>
      <c r="AR335"/>
      <c r="AS335"/>
      <c r="AT335" s="13" t="s">
        <v>2142</v>
      </c>
      <c r="AU335" s="14" t="s">
        <v>2143</v>
      </c>
      <c r="AV335"/>
      <c r="AW335"/>
      <c r="AX335"/>
      <c r="AY335"/>
      <c r="AZ335" s="14" t="s">
        <v>2144</v>
      </c>
      <c r="BA335" s="14" t="s">
        <v>370</v>
      </c>
      <c r="BB335" s="13" t="s">
        <v>2145</v>
      </c>
      <c r="BC335" s="1">
        <v>770</v>
      </c>
      <c r="BD335" s="18">
        <v>562</v>
      </c>
      <c r="BE335" s="18">
        <v>2216</v>
      </c>
      <c r="BF335" s="1">
        <v>770</v>
      </c>
      <c r="BG335" s="18">
        <v>562</v>
      </c>
      <c r="BH335" s="18">
        <v>2216</v>
      </c>
      <c r="BI335" s="18">
        <v>9</v>
      </c>
      <c r="BJ335" s="18">
        <v>4</v>
      </c>
      <c r="BK335" s="18" t="s">
        <v>1051</v>
      </c>
      <c r="BL335" s="18">
        <v>805</v>
      </c>
      <c r="BM335" s="18" t="s">
        <v>1053</v>
      </c>
      <c r="BN335" s="18" t="s">
        <v>3459</v>
      </c>
      <c r="BO335" s="18">
        <v>954</v>
      </c>
      <c r="BP335" s="18">
        <v>234</v>
      </c>
      <c r="BQ335" s="18">
        <v>2369</v>
      </c>
      <c r="BR335" s="18">
        <v>6</v>
      </c>
      <c r="BS335" s="18">
        <v>1</v>
      </c>
      <c r="BT335" s="18" t="s">
        <v>3459</v>
      </c>
      <c r="BU335" s="8">
        <v>69999.959999999992</v>
      </c>
      <c r="BV335" s="18" t="s">
        <v>3456</v>
      </c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 s="18" t="s">
        <v>40</v>
      </c>
      <c r="DS335"/>
      <c r="DT335"/>
      <c r="DU335" s="1">
        <v>2015</v>
      </c>
      <c r="DV335" s="20" t="s">
        <v>3508</v>
      </c>
      <c r="DW335" s="20" t="s">
        <v>3528</v>
      </c>
      <c r="DX335" s="20" t="s">
        <v>3589</v>
      </c>
      <c r="DY335" s="1">
        <v>75</v>
      </c>
      <c r="DZ335" s="1">
        <v>23585</v>
      </c>
      <c r="EA335" s="1">
        <v>1032</v>
      </c>
      <c r="EB335" s="1">
        <v>0</v>
      </c>
      <c r="EC335" s="1">
        <v>257</v>
      </c>
      <c r="ED335" s="1">
        <v>0</v>
      </c>
      <c r="EE335" s="1">
        <v>0</v>
      </c>
      <c r="EF335" s="1">
        <v>0</v>
      </c>
      <c r="EG335"/>
      <c r="EH335"/>
      <c r="EI335" s="1">
        <v>599</v>
      </c>
      <c r="EJ335"/>
      <c r="EK335" s="1">
        <v>21226.5</v>
      </c>
      <c r="EL335" s="1">
        <v>6</v>
      </c>
      <c r="EM335" s="1">
        <v>25943.5</v>
      </c>
      <c r="EN335" s="1">
        <v>472</v>
      </c>
      <c r="EO335" s="18">
        <v>14.3</v>
      </c>
      <c r="EP335" s="18" t="s">
        <v>266</v>
      </c>
      <c r="EQ335"/>
      <c r="ER335"/>
      <c r="ES335"/>
      <c r="ET335"/>
      <c r="EU335"/>
      <c r="EV335"/>
      <c r="EW335"/>
      <c r="EX335" s="1">
        <v>23108.240000000002</v>
      </c>
      <c r="EY335"/>
      <c r="EZ335" s="1">
        <v>24733</v>
      </c>
      <c r="FA335"/>
      <c r="FB335"/>
      <c r="FC335" s="17" t="s">
        <v>3462</v>
      </c>
      <c r="FD335"/>
      <c r="FE335"/>
      <c r="FF335" s="1">
        <v>471.77</v>
      </c>
      <c r="FG335" s="1" t="n">
        <f si="21" t="shared"/>
        <v>472.0</v>
      </c>
      <c r="FH335"/>
      <c r="FI335"/>
      <c r="FJ335"/>
      <c r="FK335"/>
    </row>
    <row r="336" spans="1:167">
      <c r="A336" s="18" t="s">
        <v>266</v>
      </c>
      <c r="B336" s="17" t="s">
        <v>1069</v>
      </c>
      <c r="C336"/>
      <c r="D336" s="18" t="s">
        <v>161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 s="14" t="s">
        <v>575</v>
      </c>
      <c r="AH336" s="14" t="s">
        <v>3327</v>
      </c>
      <c r="AI336" s="14" t="s">
        <v>2140</v>
      </c>
      <c r="AJ336"/>
      <c r="AK336" s="5" t="s">
        <v>3529</v>
      </c>
      <c r="AL336" s="14" t="s">
        <v>143</v>
      </c>
      <c r="AM336" s="14" t="s">
        <v>199</v>
      </c>
      <c r="AN336" s="14" t="s">
        <v>3328</v>
      </c>
      <c r="AO336" s="14" t="s">
        <v>1855</v>
      </c>
      <c r="AP336" s="14" t="s">
        <v>214</v>
      </c>
      <c r="AQ336" s="12" t="s">
        <v>1850</v>
      </c>
      <c r="AR336"/>
      <c r="AS336"/>
      <c r="AT336" s="13" t="s">
        <v>3329</v>
      </c>
      <c r="AU336" s="14" t="s">
        <v>3330</v>
      </c>
      <c r="AV336"/>
      <c r="AW336"/>
      <c r="AX336"/>
      <c r="AY336"/>
      <c r="AZ336" s="14" t="s">
        <v>3331</v>
      </c>
      <c r="BA336" s="14" t="s">
        <v>3332</v>
      </c>
      <c r="BB336" s="13" t="s">
        <v>3333</v>
      </c>
      <c r="BC336" s="18">
        <v>954</v>
      </c>
      <c r="BD336" s="18">
        <v>563</v>
      </c>
      <c r="BE336" s="18">
        <v>2217</v>
      </c>
      <c r="BF336" s="18">
        <v>954</v>
      </c>
      <c r="BG336" s="18">
        <v>563</v>
      </c>
      <c r="BH336" s="18">
        <v>2217</v>
      </c>
      <c r="BI336" s="18">
        <v>6</v>
      </c>
      <c r="BJ336" s="18">
        <v>4</v>
      </c>
      <c r="BK336" s="18" t="s">
        <v>1052</v>
      </c>
      <c r="BL336" s="18">
        <v>810</v>
      </c>
      <c r="BM336" s="18" t="s">
        <v>1801</v>
      </c>
      <c r="BN336" s="18" t="s">
        <v>3459</v>
      </c>
      <c r="BO336" s="18">
        <v>954</v>
      </c>
      <c r="BP336" s="18">
        <v>234</v>
      </c>
      <c r="BQ336" s="18">
        <v>2371</v>
      </c>
      <c r="BR336" s="18">
        <v>6</v>
      </c>
      <c r="BS336" s="18">
        <v>1</v>
      </c>
      <c r="BT336" s="18" t="s">
        <v>3459</v>
      </c>
      <c r="BU336" s="8">
        <v>45000</v>
      </c>
      <c r="BV336" s="18" t="s">
        <v>3456</v>
      </c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 s="18" t="s">
        <v>40</v>
      </c>
      <c r="DS336"/>
      <c r="DT336"/>
      <c r="DU336" s="1">
        <v>2011</v>
      </c>
      <c r="DV336" s="20" t="s">
        <v>3508</v>
      </c>
      <c r="DW336" s="20" t="s">
        <v>3411</v>
      </c>
      <c r="DX336" s="20" t="s">
        <v>3579</v>
      </c>
      <c r="DY336" s="1">
        <v>60</v>
      </c>
      <c r="DZ336" s="1">
        <v>24895</v>
      </c>
      <c r="EA336" s="1">
        <v>889</v>
      </c>
      <c r="EB336" s="1">
        <v>0</v>
      </c>
      <c r="EC336" s="1">
        <v>0</v>
      </c>
      <c r="ED336" s="1">
        <v>549</v>
      </c>
      <c r="EE336" s="1">
        <v>0</v>
      </c>
      <c r="EF336" s="1">
        <v>549</v>
      </c>
      <c r="EG336"/>
      <c r="EH336"/>
      <c r="EI336" s="1">
        <v>516</v>
      </c>
      <c r="EJ336"/>
      <c r="EK336" s="1">
        <v>22405.5</v>
      </c>
      <c r="EL336" s="1">
        <v>6</v>
      </c>
      <c r="EM336" s="1">
        <v>27384.5</v>
      </c>
      <c r="EN336" s="1">
        <v>523</v>
      </c>
      <c r="EO336" s="18">
        <v>14.3</v>
      </c>
      <c r="EP336" s="18" t="s">
        <v>1797</v>
      </c>
      <c r="EQ336" s="18" t="s">
        <v>1055</v>
      </c>
      <c r="ER336" s="1">
        <v>450</v>
      </c>
      <c r="ES336" s="1">
        <v>2006</v>
      </c>
      <c r="ET336" s="18" t="s">
        <v>1055</v>
      </c>
      <c r="EU336" s="18" t="s">
        <v>1063</v>
      </c>
      <c r="EV336" s="18" t="s">
        <v>1064</v>
      </c>
      <c r="EW336" s="1">
        <v>1525</v>
      </c>
      <c r="EX336" s="1">
        <v>0</v>
      </c>
      <c r="EY336" s="18" t="s">
        <v>163</v>
      </c>
      <c r="EZ336" s="1">
        <v>0</v>
      </c>
      <c r="FA336" s="18" t="s">
        <v>164</v>
      </c>
      <c r="FB336"/>
      <c r="FC336" s="17" t="s">
        <v>3462</v>
      </c>
      <c r="FD336"/>
      <c r="FE336"/>
      <c r="FF336" s="1">
        <v>522.63</v>
      </c>
      <c r="FG336" s="1" t="n">
        <f si="21" t="shared"/>
        <v>523.0</v>
      </c>
      <c r="FH336"/>
      <c r="FI336"/>
      <c r="FJ336" s="18">
        <v>0</v>
      </c>
      <c r="FK336" s="1" t="n">
        <f>EW336</f>
        <v>1525.0</v>
      </c>
    </row>
    <row r="337" spans="1:167">
      <c r="A337" s="18" t="s">
        <v>266</v>
      </c>
      <c r="B337" s="17" t="s">
        <v>1069</v>
      </c>
      <c r="C337" s="26">
        <v>32127</v>
      </c>
      <c r="D337" s="18" t="s">
        <v>161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 s="14" t="s">
        <v>615</v>
      </c>
      <c r="AH337" s="14" t="s">
        <v>242</v>
      </c>
      <c r="AI337" s="14" t="s">
        <v>2166</v>
      </c>
      <c r="AJ337"/>
      <c r="AK337" s="5" t="s">
        <v>3529</v>
      </c>
      <c r="AL337" s="14" t="s">
        <v>143</v>
      </c>
      <c r="AM337" s="14" t="s">
        <v>225</v>
      </c>
      <c r="AN337" s="11" t="s">
        <v>2167</v>
      </c>
      <c r="AO337" s="11" t="s">
        <v>154</v>
      </c>
      <c r="AP337" s="11" t="s">
        <v>216</v>
      </c>
      <c r="AQ337" s="10" t="s">
        <v>2168</v>
      </c>
      <c r="AR337"/>
      <c r="AS337"/>
      <c r="AT337" s="13" t="s">
        <v>2169</v>
      </c>
      <c r="AU337" s="14" t="s">
        <v>2163</v>
      </c>
      <c r="AV337"/>
      <c r="AW337"/>
      <c r="AX337"/>
      <c r="AY337"/>
      <c r="AZ337" s="14" t="s">
        <v>2164</v>
      </c>
      <c r="BA337" s="14" t="s">
        <v>370</v>
      </c>
      <c r="BB337" s="13" t="s">
        <v>2165</v>
      </c>
      <c r="BC337" s="18">
        <v>954</v>
      </c>
      <c r="BD337" s="18">
        <v>564</v>
      </c>
      <c r="BE337" s="18">
        <v>2218</v>
      </c>
      <c r="BF337" s="18">
        <v>954</v>
      </c>
      <c r="BG337" s="18">
        <v>564</v>
      </c>
      <c r="BH337" s="18">
        <v>2218</v>
      </c>
      <c r="BI337" s="18">
        <v>5</v>
      </c>
      <c r="BJ337" s="18">
        <v>1</v>
      </c>
      <c r="BK337" s="18" t="s">
        <v>1051</v>
      </c>
      <c r="BL337" s="18">
        <v>815</v>
      </c>
      <c r="BM337" s="18" t="s">
        <v>1801</v>
      </c>
      <c r="BN337" s="18" t="s">
        <v>3459</v>
      </c>
      <c r="BO337" s="18">
        <v>954</v>
      </c>
      <c r="BP337" s="18">
        <v>234</v>
      </c>
      <c r="BQ337" s="18">
        <v>2370</v>
      </c>
      <c r="BR337" s="18">
        <v>6</v>
      </c>
      <c r="BS337" s="18">
        <v>1</v>
      </c>
      <c r="BT337" s="18" t="s">
        <v>3459</v>
      </c>
      <c r="BU337" s="8">
        <v>54000</v>
      </c>
      <c r="BV337" s="18" t="s">
        <v>3456</v>
      </c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 s="18" t="s">
        <v>40</v>
      </c>
      <c r="DS337"/>
      <c r="DT337"/>
      <c r="DU337" s="1">
        <v>2015</v>
      </c>
      <c r="DV337" s="20" t="s">
        <v>3508</v>
      </c>
      <c r="DW337" s="20" t="s">
        <v>3527</v>
      </c>
      <c r="DX337" s="20" t="s">
        <v>3576</v>
      </c>
      <c r="DY337" s="1">
        <v>72</v>
      </c>
      <c r="DZ337" s="1">
        <v>25500</v>
      </c>
      <c r="EA337" s="1">
        <v>1723</v>
      </c>
      <c r="EB337" s="1">
        <v>0</v>
      </c>
      <c r="EC337" s="1">
        <v>0</v>
      </c>
      <c r="ED337" s="1">
        <v>799</v>
      </c>
      <c r="EE337" s="1">
        <v>0</v>
      </c>
      <c r="EF337" s="1">
        <v>799</v>
      </c>
      <c r="EG337"/>
      <c r="EH337"/>
      <c r="EI337" s="1">
        <v>740</v>
      </c>
      <c r="EJ337"/>
      <c r="EK337" s="1">
        <v>22950</v>
      </c>
      <c r="EL337" s="1">
        <v>3</v>
      </c>
      <c r="EM337" s="1">
        <v>28050</v>
      </c>
      <c r="EN337" s="1">
        <v>491</v>
      </c>
      <c r="EO337" s="18">
        <v>12.5</v>
      </c>
      <c r="EP337" s="18" t="s">
        <v>266</v>
      </c>
      <c r="EQ337"/>
      <c r="ER337"/>
      <c r="ES337"/>
      <c r="ET337"/>
      <c r="EU337"/>
      <c r="EV337"/>
      <c r="EW337"/>
      <c r="EX337" s="1">
        <v>27048.15</v>
      </c>
      <c r="EY337"/>
      <c r="EZ337" s="1">
        <v>28508</v>
      </c>
      <c r="FA337"/>
      <c r="FB337"/>
      <c r="FC337" s="17" t="s">
        <v>3462</v>
      </c>
      <c r="FD337"/>
      <c r="FE337"/>
      <c r="FF337" s="1">
        <v>490.65</v>
      </c>
      <c r="FG337" s="1" t="n">
        <f si="21" t="shared"/>
        <v>491.0</v>
      </c>
      <c r="FH337"/>
      <c r="FI337"/>
      <c r="FJ337"/>
      <c r="FK337"/>
    </row>
    <row r="338" spans="1:167">
      <c r="A338" s="18" t="s">
        <v>266</v>
      </c>
      <c r="B338" s="17" t="s">
        <v>1069</v>
      </c>
      <c r="C338"/>
      <c r="D338" s="18" t="s">
        <v>161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 s="14" t="s">
        <v>273</v>
      </c>
      <c r="AH338" s="14" t="s">
        <v>280</v>
      </c>
      <c r="AI338" s="14" t="s">
        <v>2809</v>
      </c>
      <c r="AJ338"/>
      <c r="AK338" s="5" t="s">
        <v>3529</v>
      </c>
      <c r="AL338" s="14" t="s">
        <v>143</v>
      </c>
      <c r="AM338" s="14" t="s">
        <v>208</v>
      </c>
      <c r="AN338" s="11" t="s">
        <v>1416</v>
      </c>
      <c r="AO338" s="11" t="s">
        <v>148</v>
      </c>
      <c r="AP338" s="11" t="s">
        <v>195</v>
      </c>
      <c r="AQ338" s="10" t="s">
        <v>2189</v>
      </c>
      <c r="AR338"/>
      <c r="AS338"/>
      <c r="AT338" s="13" t="s">
        <v>2810</v>
      </c>
      <c r="AU338" s="14" t="s">
        <v>2811</v>
      </c>
      <c r="AV338"/>
      <c r="AW338"/>
      <c r="AX338"/>
      <c r="AY338"/>
      <c r="AZ338" s="14" t="s">
        <v>1951</v>
      </c>
      <c r="BA338" s="14" t="s">
        <v>374</v>
      </c>
      <c r="BB338" s="13" t="s">
        <v>2812</v>
      </c>
      <c r="BC338" s="18">
        <v>954</v>
      </c>
      <c r="BD338" s="18">
        <v>565</v>
      </c>
      <c r="BE338" s="18">
        <v>2219</v>
      </c>
      <c r="BF338" s="18">
        <v>954</v>
      </c>
      <c r="BG338" s="18">
        <v>565</v>
      </c>
      <c r="BH338" s="18">
        <v>2219</v>
      </c>
      <c r="BI338" s="18">
        <v>7</v>
      </c>
      <c r="BJ338" s="18">
        <v>1</v>
      </c>
      <c r="BK338" s="18" t="s">
        <v>1799</v>
      </c>
      <c r="BL338" s="18">
        <v>0</v>
      </c>
      <c r="BM338" s="18" t="s">
        <v>3457</v>
      </c>
      <c r="BN338" s="18" t="s">
        <v>3459</v>
      </c>
      <c r="BO338" s="18">
        <v>954</v>
      </c>
      <c r="BP338" s="18">
        <v>234</v>
      </c>
      <c r="BQ338" s="18">
        <v>2372</v>
      </c>
      <c r="BR338" s="18">
        <v>6</v>
      </c>
      <c r="BS338" s="18">
        <v>1</v>
      </c>
      <c r="BT338" s="18" t="s">
        <v>3459</v>
      </c>
      <c r="BU338" s="8">
        <v>69996</v>
      </c>
      <c r="BV338" s="18" t="s">
        <v>3456</v>
      </c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 s="18" t="s">
        <v>40</v>
      </c>
      <c r="DS338"/>
      <c r="DT338"/>
      <c r="DU338" s="1">
        <v>2015</v>
      </c>
      <c r="DV338" s="20" t="s">
        <v>3508</v>
      </c>
      <c r="DW338" s="20" t="s">
        <v>3510</v>
      </c>
      <c r="DX338" s="20" t="s">
        <v>3564</v>
      </c>
      <c r="DY338" s="1">
        <v>75</v>
      </c>
      <c r="DZ338" s="1">
        <v>36000</v>
      </c>
      <c r="EA338" s="1">
        <v>600</v>
      </c>
      <c r="EB338" s="1">
        <v>0</v>
      </c>
      <c r="EC338" s="1">
        <v>720</v>
      </c>
      <c r="ED338" s="1">
        <v>0</v>
      </c>
      <c r="EE338" s="1">
        <v>0</v>
      </c>
      <c r="EF338" s="1">
        <v>0</v>
      </c>
      <c r="EG338"/>
      <c r="EH338"/>
      <c r="EI338" s="1">
        <v>0</v>
      </c>
      <c r="EJ338"/>
      <c r="EK338" s="1">
        <v>32400</v>
      </c>
      <c r="EL338" s="1">
        <v>4</v>
      </c>
      <c r="EM338" s="1">
        <v>39600</v>
      </c>
      <c r="EN338" s="1">
        <v>642</v>
      </c>
      <c r="EO338" s="18">
        <v>10.01</v>
      </c>
      <c r="EP338" s="18" t="s">
        <v>266</v>
      </c>
      <c r="EQ338"/>
      <c r="ER338"/>
      <c r="ES338"/>
      <c r="ET338"/>
      <c r="EU338"/>
      <c r="EV338"/>
      <c r="EW338"/>
      <c r="EX338" s="1">
        <v>36216</v>
      </c>
      <c r="EY338"/>
      <c r="EZ338" s="1">
        <v>39307</v>
      </c>
      <c r="FA338"/>
      <c r="FB338"/>
      <c r="FC338" s="17" t="s">
        <v>3462</v>
      </c>
      <c r="FD338"/>
      <c r="FE338"/>
      <c r="FF338" s="1">
        <v>642.07000000000005</v>
      </c>
      <c r="FG338" s="1" t="n">
        <f si="21" t="shared"/>
        <v>642.0</v>
      </c>
      <c r="FH338"/>
      <c r="FI338"/>
      <c r="FJ338"/>
      <c r="FK338"/>
    </row>
    <row r="339" spans="1:167">
      <c r="A339" s="18" t="s">
        <v>266</v>
      </c>
      <c r="B339" s="17" t="s">
        <v>1069</v>
      </c>
      <c r="C339" s="26" t="s">
        <v>3460</v>
      </c>
      <c r="D339" s="18" t="s">
        <v>161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 s="14" t="s">
        <v>2250</v>
      </c>
      <c r="AH339" s="14" t="s">
        <v>246</v>
      </c>
      <c r="AI339" s="14" t="s">
        <v>2251</v>
      </c>
      <c r="AJ339"/>
      <c r="AK339" s="5" t="s">
        <v>3529</v>
      </c>
      <c r="AL339" s="14" t="s">
        <v>143</v>
      </c>
      <c r="AM339" s="14" t="s">
        <v>1147</v>
      </c>
      <c r="AN339" s="11" t="s">
        <v>2252</v>
      </c>
      <c r="AO339" s="11" t="s">
        <v>201</v>
      </c>
      <c r="AP339" s="11" t="s">
        <v>1071</v>
      </c>
      <c r="AQ339" s="10" t="s">
        <v>1871</v>
      </c>
      <c r="AR339"/>
      <c r="AS339"/>
      <c r="AT339" s="13" t="s">
        <v>2253</v>
      </c>
      <c r="AU339" s="14" t="s">
        <v>2254</v>
      </c>
      <c r="AV339"/>
      <c r="AW339"/>
      <c r="AX339"/>
      <c r="AY339"/>
      <c r="AZ339" s="14" t="s">
        <v>2217</v>
      </c>
      <c r="BA339" s="14" t="s">
        <v>370</v>
      </c>
      <c r="BB339" s="13" t="s">
        <v>2255</v>
      </c>
      <c r="BC339" s="18">
        <v>954</v>
      </c>
      <c r="BD339" s="18">
        <v>566</v>
      </c>
      <c r="BE339" s="18">
        <v>2220</v>
      </c>
      <c r="BF339" s="18">
        <v>954</v>
      </c>
      <c r="BG339" s="18">
        <v>566</v>
      </c>
      <c r="BH339" s="18">
        <v>2220</v>
      </c>
      <c r="BI339" s="1">
        <v>4.8509454949944404</v>
      </c>
      <c r="BJ339" s="18">
        <v>1</v>
      </c>
      <c r="BK339" s="18" t="s">
        <v>1052</v>
      </c>
      <c r="BL339" s="18">
        <v>5</v>
      </c>
      <c r="BM339" s="18" t="s">
        <v>3457</v>
      </c>
      <c r="BN339" s="18" t="s">
        <v>3459</v>
      </c>
      <c r="BO339" s="18">
        <v>954</v>
      </c>
      <c r="BP339" s="18">
        <v>234</v>
      </c>
      <c r="BQ339" s="18">
        <v>2371</v>
      </c>
      <c r="BR339" s="18">
        <v>6</v>
      </c>
      <c r="BS339" s="18">
        <v>1</v>
      </c>
      <c r="BT339" s="18" t="s">
        <v>3459</v>
      </c>
      <c r="BU339" s="8">
        <v>57540</v>
      </c>
      <c r="BV339" s="18" t="s">
        <v>3456</v>
      </c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 s="18" t="s">
        <v>40</v>
      </c>
      <c r="DS339"/>
      <c r="DT339"/>
      <c r="DU339" s="1">
        <v>2015</v>
      </c>
      <c r="DV339" s="20" t="s">
        <v>3508</v>
      </c>
      <c r="DW339" s="20" t="s">
        <v>3387</v>
      </c>
      <c r="DX339" s="20" t="s">
        <v>3565</v>
      </c>
      <c r="DY339" s="1">
        <v>72</v>
      </c>
      <c r="DZ339" s="1">
        <v>26377</v>
      </c>
      <c r="EA339" s="1">
        <v>757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/>
      <c r="EH339"/>
      <c r="EI339" s="1">
        <v>699</v>
      </c>
      <c r="EJ339"/>
      <c r="EK339" s="1">
        <v>23739.3</v>
      </c>
      <c r="EL339" s="1">
        <v>5</v>
      </c>
      <c r="EM339" s="1">
        <v>29014.7</v>
      </c>
      <c r="EN339" s="1">
        <v>238</v>
      </c>
      <c r="EO339" s="18">
        <v>11.2</v>
      </c>
      <c r="EP339" s="18" t="s">
        <v>266</v>
      </c>
      <c r="EQ339"/>
      <c r="ER339"/>
      <c r="ES339"/>
      <c r="ET339"/>
      <c r="EU339"/>
      <c r="EV339"/>
      <c r="EW339"/>
      <c r="EX339" s="1">
        <v>23428.79</v>
      </c>
      <c r="EY339"/>
      <c r="EZ339" s="1">
        <v>24978</v>
      </c>
      <c r="FA339"/>
      <c r="FB339"/>
      <c r="FC339" s="17" t="s">
        <v>3462</v>
      </c>
      <c r="FD339"/>
      <c r="FE339"/>
      <c r="FF339" s="1">
        <v>238.01</v>
      </c>
      <c r="FG339" s="1" t="n">
        <f si="21" t="shared"/>
        <v>238.0</v>
      </c>
      <c r="FH339"/>
      <c r="FI339"/>
      <c r="FJ339"/>
      <c r="FK339"/>
    </row>
    <row r="340" spans="1:167">
      <c r="A340" s="18" t="s">
        <v>266</v>
      </c>
      <c r="B340" s="17" t="s">
        <v>1069</v>
      </c>
      <c r="C340"/>
      <c r="D340" s="18" t="s">
        <v>161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 s="14" t="s">
        <v>2256</v>
      </c>
      <c r="AH340" s="14" t="s">
        <v>246</v>
      </c>
      <c r="AI340" s="14" t="s">
        <v>2251</v>
      </c>
      <c r="AJ340"/>
      <c r="AK340" s="5" t="s">
        <v>3529</v>
      </c>
      <c r="AL340" s="14" t="s">
        <v>143</v>
      </c>
      <c r="AM340" s="14" t="s">
        <v>212</v>
      </c>
      <c r="AN340" s="11" t="s">
        <v>1460</v>
      </c>
      <c r="AO340" s="11" t="s">
        <v>422</v>
      </c>
      <c r="AP340" s="11" t="s">
        <v>200</v>
      </c>
      <c r="AQ340" s="10" t="s">
        <v>2257</v>
      </c>
      <c r="AR340"/>
      <c r="AS340"/>
      <c r="AT340" s="13" t="s">
        <v>2258</v>
      </c>
      <c r="AU340" s="14" t="s">
        <v>2259</v>
      </c>
      <c r="AV340"/>
      <c r="AW340"/>
      <c r="AX340"/>
      <c r="AY340"/>
      <c r="AZ340" s="14" t="s">
        <v>962</v>
      </c>
      <c r="BA340" s="14" t="s">
        <v>370</v>
      </c>
      <c r="BB340" s="13" t="s">
        <v>2260</v>
      </c>
      <c r="BC340" s="18">
        <v>954</v>
      </c>
      <c r="BD340" s="18">
        <v>567</v>
      </c>
      <c r="BE340" s="18">
        <v>2221</v>
      </c>
      <c r="BF340" s="18">
        <v>954</v>
      </c>
      <c r="BG340" s="18">
        <v>567</v>
      </c>
      <c r="BH340" s="18">
        <v>2221</v>
      </c>
      <c r="BI340" s="18">
        <v>6</v>
      </c>
      <c r="BJ340" s="18">
        <v>2</v>
      </c>
      <c r="BK340" s="18" t="s">
        <v>1800</v>
      </c>
      <c r="BL340" s="18">
        <v>10</v>
      </c>
      <c r="BM340" s="18" t="s">
        <v>3457</v>
      </c>
      <c r="BN340" s="18" t="s">
        <v>3459</v>
      </c>
      <c r="BO340" s="18">
        <v>954</v>
      </c>
      <c r="BP340" s="18">
        <v>234</v>
      </c>
      <c r="BQ340" s="18">
        <v>2373</v>
      </c>
      <c r="BR340" s="18">
        <v>6</v>
      </c>
      <c r="BS340" s="18">
        <v>1</v>
      </c>
      <c r="BT340" s="18" t="s">
        <v>3459</v>
      </c>
      <c r="BU340" s="8">
        <v>24000</v>
      </c>
      <c r="BV340" s="18" t="s">
        <v>3456</v>
      </c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 s="18" t="s">
        <v>40</v>
      </c>
      <c r="DS340"/>
      <c r="DT340"/>
      <c r="DU340" s="1">
        <v>2014</v>
      </c>
      <c r="DV340" s="20" t="s">
        <v>3508</v>
      </c>
      <c r="DW340" s="20" t="s">
        <v>3388</v>
      </c>
      <c r="DX340" s="20" t="s">
        <v>3559</v>
      </c>
      <c r="DY340" s="1">
        <v>60</v>
      </c>
      <c r="DZ340" s="1">
        <v>18603</v>
      </c>
      <c r="EA340" s="1">
        <v>300</v>
      </c>
      <c r="EB340" s="1">
        <v>0</v>
      </c>
      <c r="EC340" s="1">
        <v>0</v>
      </c>
      <c r="ED340" s="1">
        <v>799</v>
      </c>
      <c r="EE340" s="1">
        <v>0</v>
      </c>
      <c r="EF340" s="1">
        <v>799</v>
      </c>
      <c r="EG340"/>
      <c r="EH340"/>
      <c r="EI340" s="1">
        <v>399</v>
      </c>
      <c r="EJ340"/>
      <c r="EK340" s="1">
        <v>16742.7</v>
      </c>
      <c r="EL340" s="1">
        <v>5</v>
      </c>
      <c r="EM340" s="1">
        <v>20463.3</v>
      </c>
      <c r="EN340" s="1">
        <v>281</v>
      </c>
      <c r="EO340" s="18">
        <v>11.2</v>
      </c>
      <c r="EP340" s="18" t="s">
        <v>266</v>
      </c>
      <c r="EQ340"/>
      <c r="ER340"/>
      <c r="ES340"/>
      <c r="ET340"/>
      <c r="EU340"/>
      <c r="EV340"/>
      <c r="EW340"/>
      <c r="EX340" s="1">
        <v>20087</v>
      </c>
      <c r="EY340"/>
      <c r="EZ340" s="1">
        <v>0</v>
      </c>
      <c r="FA340"/>
      <c r="FB340"/>
      <c r="FC340" s="17" t="s">
        <v>3462</v>
      </c>
      <c r="FD340"/>
      <c r="FE340"/>
      <c r="FF340" s="1">
        <v>281.45999999999998</v>
      </c>
      <c r="FG340" s="1" t="n">
        <f si="21" t="shared"/>
        <v>281.0</v>
      </c>
      <c r="FH340"/>
      <c r="FI340"/>
      <c r="FJ340"/>
      <c r="FK340"/>
    </row>
    <row r="341" spans="1:167">
      <c r="A341" s="18" t="s">
        <v>266</v>
      </c>
      <c r="B341" s="17" t="s">
        <v>1069</v>
      </c>
      <c r="C341"/>
      <c r="D341" s="18" t="s">
        <v>161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 s="14" t="s">
        <v>267</v>
      </c>
      <c r="AH341"/>
      <c r="AI341" s="14" t="s">
        <v>1131</v>
      </c>
      <c r="AJ341"/>
      <c r="AK341" s="5" t="s">
        <v>3529</v>
      </c>
      <c r="AL341" s="14" t="s">
        <v>143</v>
      </c>
      <c r="AM341" s="14" t="s">
        <v>204</v>
      </c>
      <c r="AN341" s="11" t="s">
        <v>1431</v>
      </c>
      <c r="AO341" s="11" t="s">
        <v>238</v>
      </c>
      <c r="AP341" s="11" t="s">
        <v>173</v>
      </c>
      <c r="AQ341" s="10" t="s">
        <v>2281</v>
      </c>
      <c r="AR341"/>
      <c r="AS341"/>
      <c r="AT341" s="13" t="s">
        <v>2301</v>
      </c>
      <c r="AU341" s="14" t="s">
        <v>2302</v>
      </c>
      <c r="AV341"/>
      <c r="AW341"/>
      <c r="AX341"/>
      <c r="AY341"/>
      <c r="AZ341" s="14" t="s">
        <v>1190</v>
      </c>
      <c r="BA341" s="14" t="s">
        <v>391</v>
      </c>
      <c r="BB341" s="13" t="s">
        <v>2303</v>
      </c>
      <c r="BC341" s="18">
        <v>954</v>
      </c>
      <c r="BD341" s="18">
        <v>568</v>
      </c>
      <c r="BE341" s="18">
        <v>2222</v>
      </c>
      <c r="BF341" s="18">
        <v>954</v>
      </c>
      <c r="BG341" s="18">
        <v>568</v>
      </c>
      <c r="BH341" s="18">
        <v>2222</v>
      </c>
      <c r="BI341" s="18">
        <v>8</v>
      </c>
      <c r="BJ341" s="18">
        <v>1</v>
      </c>
      <c r="BK341" s="18" t="s">
        <v>1800</v>
      </c>
      <c r="BL341" s="18">
        <v>15</v>
      </c>
      <c r="BM341" s="18" t="s">
        <v>1054</v>
      </c>
      <c r="BN341" s="18" t="s">
        <v>3459</v>
      </c>
      <c r="BO341" s="18">
        <v>954</v>
      </c>
      <c r="BP341" s="18">
        <v>234</v>
      </c>
      <c r="BQ341" s="18">
        <v>2372</v>
      </c>
      <c r="BR341" s="18">
        <v>6</v>
      </c>
      <c r="BS341" s="18">
        <v>1</v>
      </c>
      <c r="BT341" s="18" t="s">
        <v>3459</v>
      </c>
      <c r="BU341" s="8">
        <v>84000</v>
      </c>
      <c r="BV341" s="18" t="s">
        <v>3456</v>
      </c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 s="18" t="s">
        <v>40</v>
      </c>
      <c r="DS341"/>
      <c r="DT341"/>
      <c r="DU341" s="1">
        <v>2015</v>
      </c>
      <c r="DV341" s="20" t="s">
        <v>3508</v>
      </c>
      <c r="DW341" s="20" t="s">
        <v>3395</v>
      </c>
      <c r="DX341" s="20" t="s">
        <v>3568</v>
      </c>
      <c r="DY341" s="1">
        <v>48</v>
      </c>
      <c r="DZ341" s="1">
        <v>33669</v>
      </c>
      <c r="EA341" s="1">
        <v>546</v>
      </c>
      <c r="EB341" s="1">
        <v>0</v>
      </c>
      <c r="EC341" s="1">
        <v>4442</v>
      </c>
      <c r="ED341" s="1">
        <v>716</v>
      </c>
      <c r="EE341" s="1">
        <v>0</v>
      </c>
      <c r="EF341" s="1">
        <v>716</v>
      </c>
      <c r="EG341"/>
      <c r="EH341"/>
      <c r="EI341" s="1">
        <v>599</v>
      </c>
      <c r="EJ341"/>
      <c r="EK341" s="1">
        <v>30302.1</v>
      </c>
      <c r="EL341" s="1">
        <v>5</v>
      </c>
      <c r="EM341" s="1">
        <v>37035.9</v>
      </c>
      <c r="EN341" s="1">
        <v>366</v>
      </c>
      <c r="EO341" s="18">
        <v>11.2</v>
      </c>
      <c r="EP341" s="18" t="s">
        <v>266</v>
      </c>
      <c r="EQ341"/>
      <c r="ER341"/>
      <c r="ES341"/>
      <c r="ET341"/>
      <c r="EU341"/>
      <c r="EV341"/>
      <c r="EW341"/>
      <c r="EX341" s="1">
        <v>34669.29</v>
      </c>
      <c r="EY341"/>
      <c r="EZ341" s="1">
        <v>37232</v>
      </c>
      <c r="FA341"/>
      <c r="FB341"/>
      <c r="FC341" s="17" t="s">
        <v>3462</v>
      </c>
      <c r="FD341"/>
      <c r="FE341"/>
      <c r="FF341" s="1">
        <v>366.19</v>
      </c>
      <c r="FG341" s="1" t="n">
        <f si="21" t="shared"/>
        <v>366.0</v>
      </c>
      <c r="FH341"/>
      <c r="FI341"/>
      <c r="FJ341"/>
      <c r="FK341"/>
    </row>
    <row r="342" spans="1:167">
      <c r="A342" s="18" t="s">
        <v>266</v>
      </c>
      <c r="B342" s="17" t="s">
        <v>1069</v>
      </c>
      <c r="C342" s="26">
        <v>32127</v>
      </c>
      <c r="D342" s="18" t="s">
        <v>161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 s="14" t="s">
        <v>3240</v>
      </c>
      <c r="AH342" s="14" t="s">
        <v>242</v>
      </c>
      <c r="AI342" s="14" t="s">
        <v>1131</v>
      </c>
      <c r="AJ342" s="14" t="s">
        <v>147</v>
      </c>
      <c r="AK342" s="5" t="s">
        <v>3529</v>
      </c>
      <c r="AL342" s="14" t="s">
        <v>143</v>
      </c>
      <c r="AM342" s="14" t="s">
        <v>210</v>
      </c>
      <c r="AN342" s="14" t="s">
        <v>3241</v>
      </c>
      <c r="AO342" s="14" t="s">
        <v>201</v>
      </c>
      <c r="AP342" s="14" t="s">
        <v>187</v>
      </c>
      <c r="AQ342" s="12" t="s">
        <v>1891</v>
      </c>
      <c r="AR342"/>
      <c r="AS342"/>
      <c r="AT342" s="13" t="s">
        <v>3242</v>
      </c>
      <c r="AU342" s="14" t="s">
        <v>3243</v>
      </c>
      <c r="AV342"/>
      <c r="AW342"/>
      <c r="AX342"/>
      <c r="AY342"/>
      <c r="AZ342" s="14" t="s">
        <v>3244</v>
      </c>
      <c r="BA342" s="14" t="s">
        <v>3227</v>
      </c>
      <c r="BB342" s="13" t="s">
        <v>3245</v>
      </c>
      <c r="BC342" s="18">
        <v>954</v>
      </c>
      <c r="BD342" s="18">
        <v>569</v>
      </c>
      <c r="BE342" s="18">
        <v>2223</v>
      </c>
      <c r="BF342" s="18">
        <v>954</v>
      </c>
      <c r="BG342" s="18">
        <v>569</v>
      </c>
      <c r="BH342" s="18">
        <v>2223</v>
      </c>
      <c r="BI342" s="1">
        <v>4.7975528364849902</v>
      </c>
      <c r="BJ342" s="18">
        <v>4</v>
      </c>
      <c r="BK342" s="18" t="s">
        <v>1800</v>
      </c>
      <c r="BL342" s="18">
        <v>20</v>
      </c>
      <c r="BM342" s="18" t="s">
        <v>155</v>
      </c>
      <c r="BN342" s="18" t="s">
        <v>3459</v>
      </c>
      <c r="BO342" s="18">
        <v>954</v>
      </c>
      <c r="BP342" s="18">
        <v>234</v>
      </c>
      <c r="BQ342" s="18">
        <v>2374</v>
      </c>
      <c r="BR342" s="18">
        <v>6</v>
      </c>
      <c r="BS342" s="18">
        <v>1</v>
      </c>
      <c r="BT342" s="18" t="s">
        <v>3459</v>
      </c>
      <c r="BU342" s="8">
        <v>49632</v>
      </c>
      <c r="BV342" s="18" t="s">
        <v>3456</v>
      </c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 s="18" t="s">
        <v>40</v>
      </c>
      <c r="DS342"/>
      <c r="DT342"/>
      <c r="DU342" s="1">
        <v>2011</v>
      </c>
      <c r="DV342" s="20" t="s">
        <v>3508</v>
      </c>
      <c r="DW342" s="20" t="s">
        <v>3397</v>
      </c>
      <c r="DX342" s="20" t="s">
        <v>3550</v>
      </c>
      <c r="DY342" s="1">
        <v>60</v>
      </c>
      <c r="DZ342" s="1">
        <v>20262</v>
      </c>
      <c r="EA342" s="1">
        <v>1402</v>
      </c>
      <c r="EB342" s="1">
        <v>0</v>
      </c>
      <c r="EC342" s="1">
        <v>5000</v>
      </c>
      <c r="ED342" s="1">
        <v>699</v>
      </c>
      <c r="EE342" s="1">
        <v>0</v>
      </c>
      <c r="EF342" s="1">
        <v>1498</v>
      </c>
      <c r="EG342"/>
      <c r="EH342"/>
      <c r="EI342" s="1">
        <v>0</v>
      </c>
      <c r="EJ342"/>
      <c r="EK342" s="1">
        <v>18235.8</v>
      </c>
      <c r="EL342" s="1">
        <v>3</v>
      </c>
      <c r="EM342" s="1">
        <v>22288.2</v>
      </c>
      <c r="EN342" s="1">
        <v>302</v>
      </c>
      <c r="EO342" s="18">
        <v>12.5</v>
      </c>
      <c r="EP342" s="18" t="s">
        <v>1797</v>
      </c>
      <c r="EQ342" s="18" t="s">
        <v>1055</v>
      </c>
      <c r="ER342" s="1">
        <v>450</v>
      </c>
      <c r="ES342" s="1">
        <v>2006</v>
      </c>
      <c r="ET342" s="18" t="s">
        <v>1055</v>
      </c>
      <c r="EU342" s="18" t="s">
        <v>1063</v>
      </c>
      <c r="EV342" s="18" t="s">
        <v>1064</v>
      </c>
      <c r="EW342" s="1">
        <v>1525</v>
      </c>
      <c r="EX342" s="1">
        <v>23808</v>
      </c>
      <c r="EY342" s="18" t="s">
        <v>163</v>
      </c>
      <c r="EZ342" s="1">
        <v>23808</v>
      </c>
      <c r="FA342" s="18" t="s">
        <v>164</v>
      </c>
      <c r="FB342"/>
      <c r="FC342" s="17" t="s">
        <v>3462</v>
      </c>
      <c r="FD342"/>
      <c r="FE342"/>
      <c r="FF342" s="1">
        <v>302.08</v>
      </c>
      <c r="FG342" s="1" t="n">
        <f si="21" t="shared"/>
        <v>302.0</v>
      </c>
      <c r="FH342"/>
      <c r="FI342"/>
      <c r="FJ342" s="18">
        <v>0</v>
      </c>
      <c r="FK342" s="1" t="n">
        <f ref="FK342:FK345" si="22" t="shared">EW342</f>
        <v>1525.0</v>
      </c>
    </row>
    <row r="343" spans="1:167">
      <c r="A343" s="18" t="s">
        <v>266</v>
      </c>
      <c r="B343" s="17" t="s">
        <v>1069</v>
      </c>
      <c r="C343"/>
      <c r="D343" s="18" t="s">
        <v>161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 s="14" t="s">
        <v>3233</v>
      </c>
      <c r="AH343" s="14" t="s">
        <v>3234</v>
      </c>
      <c r="AI343" s="14" t="s">
        <v>253</v>
      </c>
      <c r="AJ343"/>
      <c r="AK343" s="5" t="s">
        <v>3529</v>
      </c>
      <c r="AL343" s="14" t="s">
        <v>143</v>
      </c>
      <c r="AM343" s="14" t="s">
        <v>181</v>
      </c>
      <c r="AN343" s="14" t="s">
        <v>3235</v>
      </c>
      <c r="AO343" s="14" t="s">
        <v>201</v>
      </c>
      <c r="AP343" s="14" t="s">
        <v>220</v>
      </c>
      <c r="AQ343" s="12" t="s">
        <v>1851</v>
      </c>
      <c r="AR343"/>
      <c r="AS343"/>
      <c r="AT343" s="13" t="s">
        <v>3236</v>
      </c>
      <c r="AU343" s="14" t="s">
        <v>3237</v>
      </c>
      <c r="AV343"/>
      <c r="AW343" s="14">
        <v>107</v>
      </c>
      <c r="AX343"/>
      <c r="AY343"/>
      <c r="AZ343" s="14" t="s">
        <v>3238</v>
      </c>
      <c r="BA343" s="14" t="s">
        <v>3227</v>
      </c>
      <c r="BB343" s="13" t="s">
        <v>3239</v>
      </c>
      <c r="BC343" s="1">
        <v>770</v>
      </c>
      <c r="BD343" s="18">
        <v>570</v>
      </c>
      <c r="BE343" s="18">
        <v>2224</v>
      </c>
      <c r="BF343" s="1">
        <v>770</v>
      </c>
      <c r="BG343" s="18">
        <v>570</v>
      </c>
      <c r="BH343" s="18">
        <v>2224</v>
      </c>
      <c r="BI343" s="18">
        <v>8</v>
      </c>
      <c r="BJ343" s="18">
        <v>5</v>
      </c>
      <c r="BK343" s="18" t="s">
        <v>1052</v>
      </c>
      <c r="BL343" s="18">
        <v>25</v>
      </c>
      <c r="BM343" s="18" t="s">
        <v>1053</v>
      </c>
      <c r="BN343" s="18" t="s">
        <v>3459</v>
      </c>
      <c r="BO343" s="18">
        <v>954</v>
      </c>
      <c r="BP343" s="18">
        <v>234</v>
      </c>
      <c r="BQ343" s="18">
        <v>2373</v>
      </c>
      <c r="BR343" s="18">
        <v>6</v>
      </c>
      <c r="BS343" s="18">
        <v>1</v>
      </c>
      <c r="BT343" s="18" t="s">
        <v>3459</v>
      </c>
      <c r="BU343" s="8">
        <v>78000</v>
      </c>
      <c r="BV343" s="18" t="s">
        <v>3456</v>
      </c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 s="18" t="s">
        <v>40</v>
      </c>
      <c r="DS343"/>
      <c r="DT343"/>
      <c r="DU343" s="1">
        <v>2014</v>
      </c>
      <c r="DV343" s="20" t="s">
        <v>3508</v>
      </c>
      <c r="DW343" s="20" t="s">
        <v>3387</v>
      </c>
      <c r="DX343" s="20" t="s">
        <v>3569</v>
      </c>
      <c r="DY343" s="1">
        <v>75</v>
      </c>
      <c r="DZ343" s="1">
        <v>20991</v>
      </c>
      <c r="EA343" s="1">
        <v>717</v>
      </c>
      <c r="EB343" s="1">
        <v>0</v>
      </c>
      <c r="EC343" s="1">
        <v>0</v>
      </c>
      <c r="ED343" s="1">
        <v>299</v>
      </c>
      <c r="EE343" s="1">
        <v>0</v>
      </c>
      <c r="EF343" s="1">
        <v>299</v>
      </c>
      <c r="EG343"/>
      <c r="EH343"/>
      <c r="EI343" s="1">
        <v>600</v>
      </c>
      <c r="EJ343"/>
      <c r="EK343" s="1">
        <v>18891.900000000001</v>
      </c>
      <c r="EL343" s="1">
        <v>4</v>
      </c>
      <c r="EM343" s="1">
        <v>23090.1</v>
      </c>
      <c r="EN343" s="1">
        <v>478</v>
      </c>
      <c r="EO343" s="18">
        <v>10.01</v>
      </c>
      <c r="EP343" s="18" t="s">
        <v>1797</v>
      </c>
      <c r="EQ343" s="18" t="s">
        <v>1056</v>
      </c>
      <c r="ER343" s="1">
        <v>425</v>
      </c>
      <c r="ES343" s="1">
        <v>2007</v>
      </c>
      <c r="ET343" s="18" t="s">
        <v>1470</v>
      </c>
      <c r="EU343" s="18" t="s">
        <v>3388</v>
      </c>
      <c r="EV343" s="18" t="s">
        <v>3586</v>
      </c>
      <c r="EW343" s="1">
        <v>5150</v>
      </c>
      <c r="EX343" s="1">
        <v>22647.43</v>
      </c>
      <c r="EY343" s="18" t="s">
        <v>162</v>
      </c>
      <c r="EZ343" s="1">
        <v>24042</v>
      </c>
      <c r="FA343" s="18" t="s">
        <v>1798</v>
      </c>
      <c r="FB343"/>
      <c r="FC343" s="17" t="s">
        <v>3462</v>
      </c>
      <c r="FD343"/>
      <c r="FE343"/>
      <c r="FF343" s="1">
        <v>477.6</v>
      </c>
      <c r="FG343" s="1" t="n">
        <f si="21" t="shared"/>
        <v>478.0</v>
      </c>
      <c r="FH343"/>
      <c r="FI343"/>
      <c r="FJ343" s="18">
        <v>0</v>
      </c>
      <c r="FK343" s="1" t="n">
        <f si="22" t="shared"/>
        <v>5150.0</v>
      </c>
    </row>
    <row r="344" spans="1:167">
      <c r="A344" s="18" t="s">
        <v>266</v>
      </c>
      <c r="B344" s="17" t="s">
        <v>1069</v>
      </c>
      <c r="C344" s="26" t="s">
        <v>3460</v>
      </c>
      <c r="D344" s="18" t="s">
        <v>161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 s="14" t="s">
        <v>3199</v>
      </c>
      <c r="AH344" s="14" t="s">
        <v>256</v>
      </c>
      <c r="AI344" s="14" t="s">
        <v>1639</v>
      </c>
      <c r="AJ344"/>
      <c r="AK344" s="5" t="s">
        <v>3529</v>
      </c>
      <c r="AL344" s="14" t="s">
        <v>143</v>
      </c>
      <c r="AM344" s="14" t="s">
        <v>196</v>
      </c>
      <c r="AN344" s="14" t="s">
        <v>3200</v>
      </c>
      <c r="AO344" s="14" t="s">
        <v>148</v>
      </c>
      <c r="AP344" s="14" t="s">
        <v>1865</v>
      </c>
      <c r="AQ344" s="12" t="s">
        <v>2047</v>
      </c>
      <c r="AR344"/>
      <c r="AS344"/>
      <c r="AT344" s="13" t="s">
        <v>3201</v>
      </c>
      <c r="AU344" s="14" t="s">
        <v>3184</v>
      </c>
      <c r="AV344"/>
      <c r="AW344"/>
      <c r="AX344"/>
      <c r="AY344"/>
      <c r="AZ344" s="14" t="s">
        <v>3185</v>
      </c>
      <c r="BA344" s="14" t="s">
        <v>385</v>
      </c>
      <c r="BB344" s="13" t="s">
        <v>3202</v>
      </c>
      <c r="BC344" s="18">
        <v>954</v>
      </c>
      <c r="BD344" s="18">
        <v>571</v>
      </c>
      <c r="BE344" s="18">
        <v>2225</v>
      </c>
      <c r="BF344" s="18">
        <v>954</v>
      </c>
      <c r="BG344" s="18">
        <v>571</v>
      </c>
      <c r="BH344" s="18">
        <v>2225</v>
      </c>
      <c r="BI344" s="1">
        <v>4.7708565072302598</v>
      </c>
      <c r="BJ344" s="18">
        <v>3</v>
      </c>
      <c r="BK344" s="18" t="s">
        <v>1800</v>
      </c>
      <c r="BL344" s="18">
        <v>30</v>
      </c>
      <c r="BM344" s="18" t="s">
        <v>1801</v>
      </c>
      <c r="BN344" s="18" t="s">
        <v>3459</v>
      </c>
      <c r="BO344" s="18">
        <v>954</v>
      </c>
      <c r="BP344" s="18">
        <v>234</v>
      </c>
      <c r="BQ344" s="18">
        <v>2375</v>
      </c>
      <c r="BR344" s="18">
        <v>6</v>
      </c>
      <c r="BS344" s="18">
        <v>1</v>
      </c>
      <c r="BT344" s="18" t="s">
        <v>3459</v>
      </c>
      <c r="BU344" s="8">
        <v>58540</v>
      </c>
      <c r="BV344" s="18" t="s">
        <v>3456</v>
      </c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 s="18" t="s">
        <v>40</v>
      </c>
      <c r="DS344"/>
      <c r="DT344"/>
      <c r="DU344" s="1">
        <v>2015</v>
      </c>
      <c r="DV344" s="20" t="s">
        <v>3508</v>
      </c>
      <c r="DW344" s="20" t="s">
        <v>3411</v>
      </c>
      <c r="DX344" s="20" t="s">
        <v>3573</v>
      </c>
      <c r="DY344" s="1">
        <v>60</v>
      </c>
      <c r="DZ344" s="1">
        <v>24491</v>
      </c>
      <c r="EA344" s="1">
        <v>726</v>
      </c>
      <c r="EB344" s="1">
        <v>0</v>
      </c>
      <c r="EC344" s="1">
        <v>400</v>
      </c>
      <c r="ED344" s="1">
        <v>600</v>
      </c>
      <c r="EE344" s="1">
        <v>0</v>
      </c>
      <c r="EF344" s="1">
        <v>3900</v>
      </c>
      <c r="EG344"/>
      <c r="EH344"/>
      <c r="EI344" s="1">
        <v>699</v>
      </c>
      <c r="EJ344"/>
      <c r="EK344" s="1">
        <v>22041.9</v>
      </c>
      <c r="EL344" s="1">
        <v>5</v>
      </c>
      <c r="EM344" s="1">
        <v>26940.1</v>
      </c>
      <c r="EN344" s="1">
        <v>789</v>
      </c>
      <c r="EO344" s="18">
        <v>11.2</v>
      </c>
      <c r="EP344" s="18" t="s">
        <v>1797</v>
      </c>
      <c r="EQ344" s="18" t="s">
        <v>414</v>
      </c>
      <c r="ER344" s="1">
        <v>350</v>
      </c>
      <c r="ES344" s="1">
        <v>2005</v>
      </c>
      <c r="ET344" s="18" t="s">
        <v>1059</v>
      </c>
      <c r="EU344" s="18" t="s">
        <v>1061</v>
      </c>
      <c r="EV344" s="18" t="s">
        <v>1062</v>
      </c>
      <c r="EW344" s="1">
        <v>1500</v>
      </c>
      <c r="EX344" s="1">
        <v>22180</v>
      </c>
      <c r="EY344" s="18" t="s">
        <v>162</v>
      </c>
      <c r="EZ344" s="1">
        <v>0</v>
      </c>
      <c r="FA344" s="18" t="s">
        <v>1798</v>
      </c>
      <c r="FB344"/>
      <c r="FC344" s="17" t="s">
        <v>3462</v>
      </c>
      <c r="FD344"/>
      <c r="FE344"/>
      <c r="FF344" s="1">
        <v>788.63</v>
      </c>
      <c r="FG344" s="1" t="n">
        <f si="21" t="shared"/>
        <v>789.0</v>
      </c>
      <c r="FH344"/>
      <c r="FI344"/>
      <c r="FJ344" s="18">
        <v>0</v>
      </c>
      <c r="FK344" s="1" t="n">
        <f si="22" t="shared"/>
        <v>1500.0</v>
      </c>
    </row>
    <row r="345" spans="1:167">
      <c r="A345" s="18" t="s">
        <v>266</v>
      </c>
      <c r="B345" s="17" t="s">
        <v>1069</v>
      </c>
      <c r="C345"/>
      <c r="D345" s="18" t="s">
        <v>161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 s="14" t="s">
        <v>545</v>
      </c>
      <c r="AH345" s="14" t="s">
        <v>246</v>
      </c>
      <c r="AI345" s="14" t="s">
        <v>2419</v>
      </c>
      <c r="AJ345"/>
      <c r="AK345" s="5" t="s">
        <v>3529</v>
      </c>
      <c r="AL345" s="14" t="s">
        <v>143</v>
      </c>
      <c r="AM345" s="14" t="s">
        <v>202</v>
      </c>
      <c r="AN345" s="11" t="s">
        <v>2420</v>
      </c>
      <c r="AO345" s="11" t="s">
        <v>216</v>
      </c>
      <c r="AP345" s="11" t="s">
        <v>214</v>
      </c>
      <c r="AQ345" s="10" t="s">
        <v>1868</v>
      </c>
      <c r="AR345"/>
      <c r="AS345"/>
      <c r="AT345" s="13" t="s">
        <v>2421</v>
      </c>
      <c r="AU345" s="14" t="s">
        <v>2422</v>
      </c>
      <c r="AV345"/>
      <c r="AW345"/>
      <c r="AX345"/>
      <c r="AY345"/>
      <c r="AZ345" s="14" t="s">
        <v>962</v>
      </c>
      <c r="BA345" s="14" t="s">
        <v>370</v>
      </c>
      <c r="BB345" s="13" t="s">
        <v>2423</v>
      </c>
      <c r="BC345" s="18">
        <v>954</v>
      </c>
      <c r="BD345" s="18">
        <v>572</v>
      </c>
      <c r="BE345" s="18">
        <v>2226</v>
      </c>
      <c r="BF345" s="18">
        <v>954</v>
      </c>
      <c r="BG345" s="18">
        <v>572</v>
      </c>
      <c r="BH345" s="18">
        <v>2226</v>
      </c>
      <c r="BI345" s="18">
        <v>9</v>
      </c>
      <c r="BJ345" s="18">
        <v>5</v>
      </c>
      <c r="BK345" s="18" t="s">
        <v>155</v>
      </c>
      <c r="BL345" s="18">
        <v>35</v>
      </c>
      <c r="BM345" s="18" t="s">
        <v>155</v>
      </c>
      <c r="BN345" s="18" t="s">
        <v>3459</v>
      </c>
      <c r="BO345" s="18">
        <v>954</v>
      </c>
      <c r="BP345" s="18">
        <v>234</v>
      </c>
      <c r="BQ345" s="18">
        <v>2374</v>
      </c>
      <c r="BR345" s="18">
        <v>6</v>
      </c>
      <c r="BS345" s="18">
        <v>1</v>
      </c>
      <c r="BT345" s="18" t="s">
        <v>3459</v>
      </c>
      <c r="BU345" s="8">
        <v>75000</v>
      </c>
      <c r="BV345" s="18" t="s">
        <v>3456</v>
      </c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 s="18" t="s">
        <v>40</v>
      </c>
      <c r="DS345"/>
      <c r="DT345"/>
      <c r="DU345" s="1">
        <v>2014</v>
      </c>
      <c r="DV345" s="20" t="s">
        <v>3508</v>
      </c>
      <c r="DW345" s="20" t="s">
        <v>3527</v>
      </c>
      <c r="DX345" s="20" t="s">
        <v>3576</v>
      </c>
      <c r="DY345" s="1">
        <v>48</v>
      </c>
      <c r="DZ345" s="1">
        <v>38362</v>
      </c>
      <c r="EA345" s="1">
        <v>840</v>
      </c>
      <c r="EB345" s="1">
        <v>0</v>
      </c>
      <c r="EC345" s="1">
        <v>2000</v>
      </c>
      <c r="ED345" s="1">
        <v>499</v>
      </c>
      <c r="EE345" s="1">
        <v>0</v>
      </c>
      <c r="EF345" s="1">
        <v>499</v>
      </c>
      <c r="EG345"/>
      <c r="EH345"/>
      <c r="EI345" s="1">
        <v>569</v>
      </c>
      <c r="EJ345"/>
      <c r="EK345" s="1">
        <v>34525.800000000003</v>
      </c>
      <c r="EL345" s="1">
        <v>1</v>
      </c>
      <c r="EM345" s="1">
        <v>42198.2</v>
      </c>
      <c r="EN345" s="1">
        <v>675</v>
      </c>
      <c r="EO345" s="18">
        <v>8.01</v>
      </c>
      <c r="EP345" s="18" t="s">
        <v>1797</v>
      </c>
      <c r="EQ345" s="18" t="s">
        <v>1056</v>
      </c>
      <c r="ER345" s="1">
        <v>425</v>
      </c>
      <c r="ES345" s="1">
        <v>2007</v>
      </c>
      <c r="ET345" s="18" t="s">
        <v>1470</v>
      </c>
      <c r="EU345" s="18" t="s">
        <v>3388</v>
      </c>
      <c r="EV345" s="18" t="s">
        <v>3586</v>
      </c>
      <c r="EW345" s="1">
        <v>5250</v>
      </c>
      <c r="EX345" s="1">
        <v>36087</v>
      </c>
      <c r="EY345" s="18" t="s">
        <v>162</v>
      </c>
      <c r="EZ345" s="1">
        <v>0</v>
      </c>
      <c r="FA345" s="18" t="s">
        <v>1798</v>
      </c>
      <c r="FB345"/>
      <c r="FC345" s="17" t="s">
        <v>3462</v>
      </c>
      <c r="FD345"/>
      <c r="FE345"/>
      <c r="FF345" s="1">
        <v>674.87</v>
      </c>
      <c r="FG345" s="1" t="n">
        <f si="21" t="shared"/>
        <v>675.0</v>
      </c>
      <c r="FH345"/>
      <c r="FI345"/>
      <c r="FJ345" s="18">
        <v>0</v>
      </c>
      <c r="FK345" s="1" t="n">
        <f si="22" t="shared"/>
        <v>5250.0</v>
      </c>
    </row>
    <row r="346" spans="1:167">
      <c r="A346" s="18" t="s">
        <v>266</v>
      </c>
      <c r="B346" s="17" t="s">
        <v>1069</v>
      </c>
      <c r="C346"/>
      <c r="D346" s="18" t="s">
        <v>161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 s="14" t="s">
        <v>2802</v>
      </c>
      <c r="AH346" s="14" t="s">
        <v>246</v>
      </c>
      <c r="AI346" s="14" t="s">
        <v>2803</v>
      </c>
      <c r="AJ346"/>
      <c r="AK346" s="5" t="s">
        <v>3529</v>
      </c>
      <c r="AL346" s="14" t="s">
        <v>143</v>
      </c>
      <c r="AM346" s="14" t="s">
        <v>173</v>
      </c>
      <c r="AN346" s="11" t="s">
        <v>2804</v>
      </c>
      <c r="AO346" s="11" t="s">
        <v>1872</v>
      </c>
      <c r="AP346" s="11" t="s">
        <v>238</v>
      </c>
      <c r="AQ346" s="10" t="s">
        <v>2490</v>
      </c>
      <c r="AR346"/>
      <c r="AS346"/>
      <c r="AT346" s="13" t="s">
        <v>2805</v>
      </c>
      <c r="AU346" s="14" t="s">
        <v>2806</v>
      </c>
      <c r="AV346"/>
      <c r="AW346"/>
      <c r="AX346"/>
      <c r="AY346"/>
      <c r="AZ346" s="14" t="s">
        <v>2807</v>
      </c>
      <c r="BA346" s="14" t="s">
        <v>370</v>
      </c>
      <c r="BB346" s="13" t="s">
        <v>2808</v>
      </c>
      <c r="BC346" s="18">
        <v>954</v>
      </c>
      <c r="BD346" s="18">
        <v>573</v>
      </c>
      <c r="BE346" s="18">
        <v>2227</v>
      </c>
      <c r="BF346" s="18">
        <v>954</v>
      </c>
      <c r="BG346" s="18">
        <v>573</v>
      </c>
      <c r="BH346" s="18">
        <v>2227</v>
      </c>
      <c r="BI346" s="18">
        <v>8</v>
      </c>
      <c r="BJ346" s="18">
        <v>1</v>
      </c>
      <c r="BK346" s="18" t="s">
        <v>1799</v>
      </c>
      <c r="BL346" s="18">
        <v>0</v>
      </c>
      <c r="BM346" s="18" t="s">
        <v>1054</v>
      </c>
      <c r="BN346" s="18" t="s">
        <v>3459</v>
      </c>
      <c r="BO346" s="18">
        <v>954</v>
      </c>
      <c r="BP346" s="18">
        <v>234</v>
      </c>
      <c r="BQ346" s="18">
        <v>2376</v>
      </c>
      <c r="BR346" s="18">
        <v>6</v>
      </c>
      <c r="BS346" s="18">
        <v>1</v>
      </c>
      <c r="BT346" s="18" t="s">
        <v>3459</v>
      </c>
      <c r="BU346" s="8">
        <v>85000</v>
      </c>
      <c r="BV346" s="18" t="s">
        <v>3456</v>
      </c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 s="18" t="s">
        <v>40</v>
      </c>
      <c r="DS346"/>
      <c r="DT346"/>
      <c r="DU346" s="1">
        <v>2011</v>
      </c>
      <c r="DV346" s="20" t="s">
        <v>3508</v>
      </c>
      <c r="DW346" s="20" t="s">
        <v>3387</v>
      </c>
      <c r="DX346" s="20" t="s">
        <v>3585</v>
      </c>
      <c r="DY346" s="1">
        <v>60</v>
      </c>
      <c r="DZ346" s="1">
        <v>16200</v>
      </c>
      <c r="EA346" s="1">
        <v>503</v>
      </c>
      <c r="EB346" s="1">
        <v>0</v>
      </c>
      <c r="EC346" s="1">
        <v>0</v>
      </c>
      <c r="ED346" s="1">
        <v>698</v>
      </c>
      <c r="EE346" s="1">
        <v>0</v>
      </c>
      <c r="EF346" s="1">
        <v>698</v>
      </c>
      <c r="EG346"/>
      <c r="EH346"/>
      <c r="EI346" s="1">
        <v>499</v>
      </c>
      <c r="EJ346"/>
      <c r="EK346" s="1">
        <v>14580</v>
      </c>
      <c r="EL346" s="1">
        <v>4</v>
      </c>
      <c r="EM346" s="1">
        <v>17820</v>
      </c>
      <c r="EN346" s="1">
        <v>253</v>
      </c>
      <c r="EO346" s="18">
        <v>10.01</v>
      </c>
      <c r="EP346" s="18" t="s">
        <v>266</v>
      </c>
      <c r="EQ346"/>
      <c r="ER346"/>
      <c r="ES346"/>
      <c r="ET346"/>
      <c r="EU346"/>
      <c r="EV346"/>
      <c r="EW346"/>
      <c r="EX346" s="1">
        <v>17065</v>
      </c>
      <c r="EY346"/>
      <c r="EZ346" s="1">
        <v>17065</v>
      </c>
      <c r="FA346"/>
      <c r="FB346"/>
      <c r="FC346" s="17" t="s">
        <v>3462</v>
      </c>
      <c r="FD346"/>
      <c r="FE346"/>
      <c r="FF346" s="1">
        <v>253.43</v>
      </c>
      <c r="FG346" s="1" t="n">
        <f si="21" t="shared"/>
        <v>253.0</v>
      </c>
      <c r="FH346"/>
      <c r="FI346"/>
      <c r="FJ346"/>
      <c r="FK346"/>
    </row>
    <row r="347" spans="1:167">
      <c r="A347" s="18" t="s">
        <v>266</v>
      </c>
      <c r="B347" s="17" t="s">
        <v>1069</v>
      </c>
      <c r="C347" s="26">
        <v>32127</v>
      </c>
      <c r="D347" s="18" t="s">
        <v>161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 s="14" t="s">
        <v>299</v>
      </c>
      <c r="AH347" s="14" t="s">
        <v>142</v>
      </c>
      <c r="AI347" s="14" t="s">
        <v>2730</v>
      </c>
      <c r="AJ347"/>
      <c r="AK347" s="5" t="s">
        <v>3529</v>
      </c>
      <c r="AL347" s="14" t="s">
        <v>143</v>
      </c>
      <c r="AM347" s="14" t="s">
        <v>177</v>
      </c>
      <c r="AN347" s="11" t="s">
        <v>2731</v>
      </c>
      <c r="AO347" s="11" t="s">
        <v>1872</v>
      </c>
      <c r="AP347" s="11" t="s">
        <v>1071</v>
      </c>
      <c r="AQ347" s="10" t="s">
        <v>1856</v>
      </c>
      <c r="AR347"/>
      <c r="AS347"/>
      <c r="AT347" s="13" t="s">
        <v>2732</v>
      </c>
      <c r="AU347" s="14" t="s">
        <v>2733</v>
      </c>
      <c r="AV347"/>
      <c r="AW347" s="14" t="s">
        <v>2734</v>
      </c>
      <c r="AX347"/>
      <c r="AY347"/>
      <c r="AZ347" s="14" t="s">
        <v>2695</v>
      </c>
      <c r="BA347" s="14" t="s">
        <v>374</v>
      </c>
      <c r="BB347" s="13" t="s">
        <v>2735</v>
      </c>
      <c r="BC347" s="1">
        <v>912</v>
      </c>
      <c r="BD347" s="18">
        <v>574</v>
      </c>
      <c r="BE347" s="18">
        <v>2228</v>
      </c>
      <c r="BF347" s="1">
        <v>912</v>
      </c>
      <c r="BG347" s="18">
        <v>574</v>
      </c>
      <c r="BH347" s="18">
        <v>2228</v>
      </c>
      <c r="BI347" s="18">
        <v>9</v>
      </c>
      <c r="BJ347" s="18">
        <v>2</v>
      </c>
      <c r="BK347" s="18" t="s">
        <v>1051</v>
      </c>
      <c r="BL347" s="18">
        <v>5</v>
      </c>
      <c r="BM347" s="18" t="s">
        <v>1054</v>
      </c>
      <c r="BN347" s="18" t="s">
        <v>3459</v>
      </c>
      <c r="BO347" s="18">
        <v>954</v>
      </c>
      <c r="BP347" s="18">
        <v>234</v>
      </c>
      <c r="BQ347" s="18">
        <v>2375</v>
      </c>
      <c r="BR347" s="18">
        <v>6</v>
      </c>
      <c r="BS347" s="18">
        <v>1</v>
      </c>
      <c r="BT347" s="18" t="s">
        <v>3459</v>
      </c>
      <c r="BU347" s="8">
        <v>49368</v>
      </c>
      <c r="BV347" s="18" t="s">
        <v>3456</v>
      </c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 s="18" t="s">
        <v>40</v>
      </c>
      <c r="DS347"/>
      <c r="DT347"/>
      <c r="DU347" s="1">
        <v>2008</v>
      </c>
      <c r="DV347" s="20" t="s">
        <v>3516</v>
      </c>
      <c r="DW347" s="20" t="s">
        <v>3424</v>
      </c>
      <c r="DX347" s="20" t="s">
        <v>3425</v>
      </c>
      <c r="DY347" s="1">
        <v>48</v>
      </c>
      <c r="DZ347" s="1">
        <v>19575</v>
      </c>
      <c r="EA347" s="1">
        <v>384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/>
      <c r="EH347"/>
      <c r="EI347" s="1">
        <v>499</v>
      </c>
      <c r="EJ347"/>
      <c r="EK347" s="1">
        <v>17617.5</v>
      </c>
      <c r="EL347" s="1">
        <v>3</v>
      </c>
      <c r="EM347" s="1">
        <v>21532.5</v>
      </c>
      <c r="EN347" s="1">
        <v>459</v>
      </c>
      <c r="EO347" s="18">
        <v>12.5</v>
      </c>
      <c r="EP347" s="18" t="s">
        <v>266</v>
      </c>
      <c r="EQ347"/>
      <c r="ER347"/>
      <c r="ES347"/>
      <c r="ET347"/>
      <c r="EU347"/>
      <c r="EV347"/>
      <c r="EW347"/>
      <c r="EX347" s="1">
        <v>18900</v>
      </c>
      <c r="EY347"/>
      <c r="EZ347" s="1">
        <v>18900</v>
      </c>
      <c r="FA347"/>
      <c r="FB347"/>
      <c r="FC347" s="17" t="s">
        <v>3462</v>
      </c>
      <c r="FD347"/>
      <c r="FE347"/>
      <c r="FF347" s="1">
        <v>458.63</v>
      </c>
      <c r="FG347" s="1" t="n">
        <f si="21" t="shared"/>
        <v>459.0</v>
      </c>
      <c r="FH347"/>
      <c r="FI347"/>
      <c r="FJ347"/>
      <c r="FK347"/>
    </row>
    <row r="348" spans="1:167">
      <c r="A348" s="18" t="s">
        <v>266</v>
      </c>
      <c r="B348" s="17" t="s">
        <v>1069</v>
      </c>
      <c r="C348"/>
      <c r="D348" s="18" t="s">
        <v>161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 s="14" t="s">
        <v>2244</v>
      </c>
      <c r="AH348" s="14" t="s">
        <v>288</v>
      </c>
      <c r="AI348" s="14" t="s">
        <v>1226</v>
      </c>
      <c r="AJ348" s="14" t="s">
        <v>147</v>
      </c>
      <c r="AK348" s="5" t="s">
        <v>3529</v>
      </c>
      <c r="AL348" s="14" t="s">
        <v>143</v>
      </c>
      <c r="AM348" s="14" t="s">
        <v>221</v>
      </c>
      <c r="AN348" s="11" t="s">
        <v>2245</v>
      </c>
      <c r="AO348" s="11" t="s">
        <v>216</v>
      </c>
      <c r="AP348" s="11" t="s">
        <v>194</v>
      </c>
      <c r="AQ348" s="10" t="s">
        <v>1868</v>
      </c>
      <c r="AR348"/>
      <c r="AS348"/>
      <c r="AT348" s="13" t="s">
        <v>2246</v>
      </c>
      <c r="AU348" s="14" t="s">
        <v>2247</v>
      </c>
      <c r="AV348"/>
      <c r="AW348"/>
      <c r="AX348"/>
      <c r="AY348"/>
      <c r="AZ348" s="14" t="s">
        <v>2248</v>
      </c>
      <c r="BA348" s="14" t="s">
        <v>370</v>
      </c>
      <c r="BB348" s="13" t="s">
        <v>2249</v>
      </c>
      <c r="BC348" s="1">
        <v>478</v>
      </c>
      <c r="BD348" s="18">
        <v>575</v>
      </c>
      <c r="BE348" s="18">
        <v>2229</v>
      </c>
      <c r="BF348" s="1">
        <v>478</v>
      </c>
      <c r="BG348" s="18">
        <v>575</v>
      </c>
      <c r="BH348" s="18">
        <v>2229</v>
      </c>
      <c r="BI348" s="1">
        <v>4.6640711902113496</v>
      </c>
      <c r="BJ348" s="18">
        <v>3</v>
      </c>
      <c r="BK348" s="18" t="s">
        <v>1800</v>
      </c>
      <c r="BL348" s="18">
        <v>10</v>
      </c>
      <c r="BM348" s="18" t="s">
        <v>155</v>
      </c>
      <c r="BN348" s="18" t="s">
        <v>3459</v>
      </c>
      <c r="BO348" s="18">
        <v>954</v>
      </c>
      <c r="BP348" s="18">
        <v>234</v>
      </c>
      <c r="BQ348" s="18">
        <v>2377</v>
      </c>
      <c r="BR348" s="18">
        <v>6</v>
      </c>
      <c r="BS348" s="18">
        <v>1</v>
      </c>
      <c r="BT348" s="18" t="s">
        <v>3459</v>
      </c>
      <c r="BU348" s="8">
        <v>84000</v>
      </c>
      <c r="BV348" s="18" t="s">
        <v>3456</v>
      </c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 s="18" t="s">
        <v>40</v>
      </c>
      <c r="DS348"/>
      <c r="DT348"/>
      <c r="DU348" s="1">
        <v>2010</v>
      </c>
      <c r="DV348" s="20" t="s">
        <v>3508</v>
      </c>
      <c r="DW348" s="20" t="s">
        <v>3411</v>
      </c>
      <c r="DX348" s="20" t="s">
        <v>3582</v>
      </c>
      <c r="DY348" s="1">
        <v>54</v>
      </c>
      <c r="DZ348" s="1">
        <v>27700</v>
      </c>
      <c r="EA348" s="1">
        <v>621</v>
      </c>
      <c r="EB348" s="1">
        <v>0</v>
      </c>
      <c r="EC348" s="1">
        <v>0</v>
      </c>
      <c r="ED348" s="1">
        <v>799</v>
      </c>
      <c r="EE348" s="1">
        <v>0</v>
      </c>
      <c r="EF348" s="1">
        <v>799</v>
      </c>
      <c r="EG348"/>
      <c r="EH348"/>
      <c r="EI348" s="1">
        <v>599</v>
      </c>
      <c r="EJ348"/>
      <c r="EK348" s="1">
        <v>24930</v>
      </c>
      <c r="EL348" s="1">
        <v>4</v>
      </c>
      <c r="EM348" s="1">
        <v>30470</v>
      </c>
      <c r="EN348" s="1">
        <v>386</v>
      </c>
      <c r="EO348" s="18">
        <v>10.01</v>
      </c>
      <c r="EP348" s="18" t="s">
        <v>266</v>
      </c>
      <c r="EQ348"/>
      <c r="ER348"/>
      <c r="ES348"/>
      <c r="ET348"/>
      <c r="EU348"/>
      <c r="EV348"/>
      <c r="EW348"/>
      <c r="EX348" s="1">
        <v>25450</v>
      </c>
      <c r="EY348"/>
      <c r="EZ348" s="1">
        <v>25450</v>
      </c>
      <c r="FA348"/>
      <c r="FB348"/>
      <c r="FC348" s="17" t="s">
        <v>3462</v>
      </c>
      <c r="FD348"/>
      <c r="FE348"/>
      <c r="FF348" s="1">
        <v>385.71</v>
      </c>
      <c r="FG348" s="1" t="n">
        <f si="21" t="shared"/>
        <v>386.0</v>
      </c>
      <c r="FH348"/>
      <c r="FI348"/>
      <c r="FJ348"/>
      <c r="FK348"/>
    </row>
    <row r="349" spans="1:167">
      <c r="A349" s="18" t="s">
        <v>266</v>
      </c>
      <c r="B349" s="17" t="s">
        <v>1069</v>
      </c>
      <c r="C349" s="26" t="s">
        <v>3460</v>
      </c>
      <c r="D349" s="18" t="s">
        <v>161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 s="14" t="s">
        <v>318</v>
      </c>
      <c r="AH349" s="14" t="s">
        <v>2128</v>
      </c>
      <c r="AI349" s="14" t="s">
        <v>2791</v>
      </c>
      <c r="AJ349"/>
      <c r="AK349" s="5" t="s">
        <v>3529</v>
      </c>
      <c r="AL349" s="14" t="s">
        <v>143</v>
      </c>
      <c r="AM349" s="14" t="s">
        <v>180</v>
      </c>
      <c r="AN349" s="11" t="s">
        <v>2792</v>
      </c>
      <c r="AO349" s="11" t="s">
        <v>1071</v>
      </c>
      <c r="AP349" s="11" t="s">
        <v>231</v>
      </c>
      <c r="AQ349" s="10" t="s">
        <v>1852</v>
      </c>
      <c r="AR349"/>
      <c r="AS349"/>
      <c r="AT349" s="13" t="s">
        <v>2504</v>
      </c>
      <c r="AU349" s="14" t="s">
        <v>2793</v>
      </c>
      <c r="AV349"/>
      <c r="AW349"/>
      <c r="AX349"/>
      <c r="AY349"/>
      <c r="AZ349" s="14" t="s">
        <v>2794</v>
      </c>
      <c r="BA349" s="14" t="s">
        <v>374</v>
      </c>
      <c r="BB349" s="13" t="s">
        <v>2795</v>
      </c>
      <c r="BC349" s="18">
        <v>954</v>
      </c>
      <c r="BD349" s="18">
        <v>576</v>
      </c>
      <c r="BE349" s="18">
        <v>2230</v>
      </c>
      <c r="BF349" s="18">
        <v>954</v>
      </c>
      <c r="BG349" s="18">
        <v>576</v>
      </c>
      <c r="BH349" s="18">
        <v>2230</v>
      </c>
      <c r="BI349" s="18">
        <v>5</v>
      </c>
      <c r="BJ349" s="18">
        <v>3</v>
      </c>
      <c r="BK349" s="18" t="s">
        <v>1799</v>
      </c>
      <c r="BL349" s="18">
        <v>0</v>
      </c>
      <c r="BM349" s="18" t="s">
        <v>3457</v>
      </c>
      <c r="BN349" s="18" t="s">
        <v>3459</v>
      </c>
      <c r="BO349" s="18">
        <v>954</v>
      </c>
      <c r="BP349" s="18">
        <v>234</v>
      </c>
      <c r="BQ349" s="18">
        <v>2376</v>
      </c>
      <c r="BR349" s="18">
        <v>6</v>
      </c>
      <c r="BS349" s="18">
        <v>1</v>
      </c>
      <c r="BT349" s="18" t="s">
        <v>3459</v>
      </c>
      <c r="BU349" s="8">
        <v>73000.08</v>
      </c>
      <c r="BV349" s="18" t="s">
        <v>3456</v>
      </c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 s="18" t="s">
        <v>40</v>
      </c>
      <c r="DS349"/>
      <c r="DT349"/>
      <c r="DU349" s="1">
        <v>2015</v>
      </c>
      <c r="DV349" s="20" t="s">
        <v>3513</v>
      </c>
      <c r="DW349" s="20" t="s">
        <v>3384</v>
      </c>
      <c r="DX349" s="20" t="s">
        <v>3534</v>
      </c>
      <c r="DY349" s="1">
        <v>72</v>
      </c>
      <c r="DZ349" s="1">
        <v>21500</v>
      </c>
      <c r="EA349" s="1">
        <v>645</v>
      </c>
      <c r="EB349" s="1">
        <v>0</v>
      </c>
      <c r="EC349" s="1">
        <v>6000</v>
      </c>
      <c r="ED349" s="1">
        <v>995</v>
      </c>
      <c r="EE349" s="1">
        <v>0</v>
      </c>
      <c r="EF349" s="1">
        <v>4824</v>
      </c>
      <c r="EG349"/>
      <c r="EH349"/>
      <c r="EI349" s="1">
        <v>399</v>
      </c>
      <c r="EJ349"/>
      <c r="EK349" s="1">
        <v>19350</v>
      </c>
      <c r="EL349" s="1">
        <v>6</v>
      </c>
      <c r="EM349" s="1">
        <v>23650</v>
      </c>
      <c r="EN349" s="1">
        <v>291</v>
      </c>
      <c r="EO349" s="18">
        <v>14.3</v>
      </c>
      <c r="EP349" s="18" t="s">
        <v>1797</v>
      </c>
      <c r="EQ349" s="18" t="s">
        <v>414</v>
      </c>
      <c r="ER349" s="1">
        <v>350</v>
      </c>
      <c r="ES349" s="1">
        <v>2005</v>
      </c>
      <c r="ET349" s="18" t="s">
        <v>1059</v>
      </c>
      <c r="EU349" s="18" t="s">
        <v>1061</v>
      </c>
      <c r="EV349" s="18" t="s">
        <v>1062</v>
      </c>
      <c r="EW349" s="1">
        <v>1500</v>
      </c>
      <c r="EX349" s="1">
        <v>20525</v>
      </c>
      <c r="EY349" s="18" t="s">
        <v>162</v>
      </c>
      <c r="EZ349" s="1">
        <v>20525</v>
      </c>
      <c r="FA349" s="18" t="s">
        <v>1798</v>
      </c>
      <c r="FB349"/>
      <c r="FC349" s="17" t="s">
        <v>3462</v>
      </c>
      <c r="FD349"/>
      <c r="FE349"/>
      <c r="FF349" s="1">
        <v>291.27999999999997</v>
      </c>
      <c r="FG349" s="1" t="n">
        <f si="21" t="shared"/>
        <v>291.0</v>
      </c>
      <c r="FH349"/>
      <c r="FI349"/>
      <c r="FJ349" s="18">
        <v>0</v>
      </c>
      <c r="FK349" s="1" t="n">
        <f>EW349</f>
        <v>1500.0</v>
      </c>
    </row>
    <row r="350" spans="1:167">
      <c r="A350" s="18" t="s">
        <v>266</v>
      </c>
      <c r="B350" s="17" t="s">
        <v>1069</v>
      </c>
      <c r="C350"/>
      <c r="D350" s="18" t="s">
        <v>161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 s="14" t="s">
        <v>3334</v>
      </c>
      <c r="AH350" s="14" t="s">
        <v>246</v>
      </c>
      <c r="AI350" s="14" t="s">
        <v>3340</v>
      </c>
      <c r="AJ350"/>
      <c r="AK350" s="5" t="s">
        <v>3529</v>
      </c>
      <c r="AL350" s="14" t="s">
        <v>143</v>
      </c>
      <c r="AM350" s="14" t="s">
        <v>172</v>
      </c>
      <c r="AN350" s="14" t="s">
        <v>3341</v>
      </c>
      <c r="AO350" s="14">
        <v>10</v>
      </c>
      <c r="AP350" s="14">
        <v>15</v>
      </c>
      <c r="AQ350" s="12" t="s">
        <v>1886</v>
      </c>
      <c r="AR350"/>
      <c r="AS350"/>
      <c r="AT350" s="13" t="s">
        <v>3342</v>
      </c>
      <c r="AU350" s="14" t="s">
        <v>3343</v>
      </c>
      <c r="AV350"/>
      <c r="AW350"/>
      <c r="AX350"/>
      <c r="AY350"/>
      <c r="AZ350" s="14" t="s">
        <v>3344</v>
      </c>
      <c r="BA350" s="14" t="s">
        <v>3332</v>
      </c>
      <c r="BB350" s="13" t="s">
        <v>3345</v>
      </c>
      <c r="BC350" s="18">
        <v>954</v>
      </c>
      <c r="BD350" s="18">
        <v>577</v>
      </c>
      <c r="BE350" s="18">
        <v>2231</v>
      </c>
      <c r="BF350" s="18">
        <v>954</v>
      </c>
      <c r="BG350" s="18">
        <v>577</v>
      </c>
      <c r="BH350" s="18">
        <v>2231</v>
      </c>
      <c r="BI350" s="18">
        <v>7</v>
      </c>
      <c r="BJ350" s="18">
        <v>5</v>
      </c>
      <c r="BK350" s="18" t="s">
        <v>155</v>
      </c>
      <c r="BL350" s="18">
        <v>5</v>
      </c>
      <c r="BM350" s="18" t="s">
        <v>3457</v>
      </c>
      <c r="BN350" s="18" t="s">
        <v>3459</v>
      </c>
      <c r="BO350" s="18">
        <v>954</v>
      </c>
      <c r="BP350" s="18">
        <v>234</v>
      </c>
      <c r="BQ350" s="18">
        <v>2378</v>
      </c>
      <c r="BR350" s="18">
        <v>6</v>
      </c>
      <c r="BS350" s="18">
        <v>1</v>
      </c>
      <c r="BT350" s="18" t="s">
        <v>3459</v>
      </c>
      <c r="BU350" s="8">
        <v>48996</v>
      </c>
      <c r="BV350" s="18" t="s">
        <v>3456</v>
      </c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 s="18" t="s">
        <v>40</v>
      </c>
      <c r="DS350"/>
      <c r="DT350"/>
      <c r="DU350" s="1">
        <v>2014</v>
      </c>
      <c r="DV350" s="20" t="s">
        <v>3508</v>
      </c>
      <c r="DW350" s="20" t="s">
        <v>3387</v>
      </c>
      <c r="DX350" s="20" t="s">
        <v>3569</v>
      </c>
      <c r="DY350" s="1">
        <v>75</v>
      </c>
      <c r="DZ350" s="1">
        <v>26252</v>
      </c>
      <c r="EA350" s="1">
        <v>458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/>
      <c r="EH350"/>
      <c r="EI350" s="1">
        <v>499</v>
      </c>
      <c r="EJ350"/>
      <c r="EK350" s="1">
        <v>23626.799999999999</v>
      </c>
      <c r="EL350" s="1">
        <v>4</v>
      </c>
      <c r="EM350" s="1">
        <v>28877.200000000001</v>
      </c>
      <c r="EN350" s="1">
        <v>615</v>
      </c>
      <c r="EO350" s="18">
        <v>10.01</v>
      </c>
      <c r="EP350" s="18" t="s">
        <v>266</v>
      </c>
      <c r="EQ350"/>
      <c r="ER350"/>
      <c r="ES350"/>
      <c r="ET350"/>
      <c r="EU350"/>
      <c r="EV350"/>
      <c r="EW350"/>
      <c r="EX350" s="1">
        <v>24407</v>
      </c>
      <c r="EY350"/>
      <c r="EZ350" s="1">
        <v>25774</v>
      </c>
      <c r="FA350"/>
      <c r="FB350"/>
      <c r="FC350" s="17" t="s">
        <v>3462</v>
      </c>
      <c r="FD350"/>
      <c r="FE350"/>
      <c r="FF350" s="1">
        <v>615.12</v>
      </c>
      <c r="FG350" s="1" t="n">
        <f si="21" t="shared"/>
        <v>615.0</v>
      </c>
      <c r="FH350"/>
      <c r="FI350"/>
      <c r="FJ350"/>
      <c r="FK350"/>
    </row>
    <row r="351" spans="1:167">
      <c r="A351" s="18" t="s">
        <v>266</v>
      </c>
      <c r="B351" s="17" t="s">
        <v>1069</v>
      </c>
      <c r="C351"/>
      <c r="D351" s="18" t="s">
        <v>161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 s="14" t="s">
        <v>296</v>
      </c>
      <c r="AH351" s="14" t="s">
        <v>256</v>
      </c>
      <c r="AI351" s="14" t="s">
        <v>2440</v>
      </c>
      <c r="AJ351"/>
      <c r="AK351" s="5" t="s">
        <v>3529</v>
      </c>
      <c r="AL351" s="14" t="s">
        <v>143</v>
      </c>
      <c r="AM351" s="14" t="s">
        <v>208</v>
      </c>
      <c r="AN351" s="11" t="s">
        <v>2441</v>
      </c>
      <c r="AO351" s="11" t="s">
        <v>238</v>
      </c>
      <c r="AP351" s="11" t="s">
        <v>214</v>
      </c>
      <c r="AQ351" s="10" t="s">
        <v>1847</v>
      </c>
      <c r="AR351"/>
      <c r="AS351"/>
      <c r="AT351" s="13" t="s">
        <v>2442</v>
      </c>
      <c r="AU351" s="14" t="s">
        <v>2443</v>
      </c>
      <c r="AV351"/>
      <c r="AW351"/>
      <c r="AX351"/>
      <c r="AY351"/>
      <c r="AZ351" s="14" t="s">
        <v>918</v>
      </c>
      <c r="BA351" s="14" t="s">
        <v>374</v>
      </c>
      <c r="BB351" s="13" t="s">
        <v>2444</v>
      </c>
      <c r="BC351" s="1">
        <v>762</v>
      </c>
      <c r="BD351" s="18">
        <v>578</v>
      </c>
      <c r="BE351" s="18">
        <v>2232</v>
      </c>
      <c r="BF351" s="1">
        <v>762</v>
      </c>
      <c r="BG351" s="18">
        <v>578</v>
      </c>
      <c r="BH351" s="18">
        <v>2232</v>
      </c>
      <c r="BI351" s="18">
        <v>6</v>
      </c>
      <c r="BJ351" s="18">
        <v>1</v>
      </c>
      <c r="BK351" s="18" t="s">
        <v>1052</v>
      </c>
      <c r="BL351" s="18">
        <v>10</v>
      </c>
      <c r="BM351" s="18" t="s">
        <v>1053</v>
      </c>
      <c r="BN351" s="18" t="s">
        <v>3459</v>
      </c>
      <c r="BO351" s="18">
        <v>954</v>
      </c>
      <c r="BP351" s="18">
        <v>234</v>
      </c>
      <c r="BQ351" s="18">
        <v>2377</v>
      </c>
      <c r="BR351" s="18">
        <v>6</v>
      </c>
      <c r="BS351" s="18">
        <v>1</v>
      </c>
      <c r="BT351" s="18" t="s">
        <v>3459</v>
      </c>
      <c r="BU351" s="8">
        <v>86000</v>
      </c>
      <c r="BV351" s="18" t="s">
        <v>3456</v>
      </c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 s="18" t="s">
        <v>40</v>
      </c>
      <c r="DS351"/>
      <c r="DT351"/>
      <c r="DU351" s="1">
        <v>2014</v>
      </c>
      <c r="DV351" s="20" t="s">
        <v>3508</v>
      </c>
      <c r="DW351" s="20" t="s">
        <v>3387</v>
      </c>
      <c r="DX351" s="20" t="s">
        <v>3569</v>
      </c>
      <c r="DY351" s="1">
        <v>72</v>
      </c>
      <c r="DZ351" s="1">
        <v>31000</v>
      </c>
      <c r="EA351" s="1">
        <v>340</v>
      </c>
      <c r="EB351" s="1">
        <v>0</v>
      </c>
      <c r="EC351" s="1">
        <v>0</v>
      </c>
      <c r="ED351" s="1">
        <v>549</v>
      </c>
      <c r="EE351" s="1">
        <v>0</v>
      </c>
      <c r="EF351" s="1">
        <v>549</v>
      </c>
      <c r="EG351"/>
      <c r="EH351"/>
      <c r="EI351" s="1">
        <v>720</v>
      </c>
      <c r="EJ351"/>
      <c r="EK351" s="1">
        <v>27900</v>
      </c>
      <c r="EL351" s="1">
        <v>4</v>
      </c>
      <c r="EM351" s="1">
        <v>34100</v>
      </c>
      <c r="EN351" s="1">
        <v>562</v>
      </c>
      <c r="EO351" s="18">
        <v>10.01</v>
      </c>
      <c r="EP351" s="18" t="s">
        <v>266</v>
      </c>
      <c r="EQ351"/>
      <c r="ER351"/>
      <c r="ES351"/>
      <c r="ET351"/>
      <c r="EU351"/>
      <c r="EV351"/>
      <c r="EW351"/>
      <c r="EX351" s="1">
        <v>22645.03</v>
      </c>
      <c r="EY351"/>
      <c r="EZ351" s="1">
        <v>23830</v>
      </c>
      <c r="FA351"/>
      <c r="FB351"/>
      <c r="FC351" s="17" t="s">
        <v>3462</v>
      </c>
      <c r="FD351"/>
      <c r="FE351"/>
      <c r="FF351" s="1">
        <v>562.47</v>
      </c>
      <c r="FG351" s="1" t="n">
        <f si="21" t="shared"/>
        <v>562.0</v>
      </c>
      <c r="FH351"/>
      <c r="FI351"/>
      <c r="FJ351"/>
      <c r="FK351"/>
    </row>
    <row r="352" spans="1:167">
      <c r="A352" s="18" t="s">
        <v>266</v>
      </c>
      <c r="B352" s="17" t="s">
        <v>1069</v>
      </c>
      <c r="C352" s="26">
        <v>32127</v>
      </c>
      <c r="D352" s="18" t="s">
        <v>161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 s="14" t="s">
        <v>261</v>
      </c>
      <c r="AH352"/>
      <c r="AI352" s="14" t="s">
        <v>1595</v>
      </c>
      <c r="AJ352"/>
      <c r="AK352" s="5" t="s">
        <v>3529</v>
      </c>
      <c r="AL352" s="14" t="s">
        <v>143</v>
      </c>
      <c r="AM352" s="14" t="s">
        <v>221</v>
      </c>
      <c r="AN352" s="11" t="s">
        <v>1596</v>
      </c>
      <c r="AO352" s="11" t="s">
        <v>187</v>
      </c>
      <c r="AP352" s="11" t="s">
        <v>173</v>
      </c>
      <c r="AQ352" s="10" t="s">
        <v>1876</v>
      </c>
      <c r="AR352"/>
      <c r="AS352"/>
      <c r="AT352" s="13" t="s">
        <v>2606</v>
      </c>
      <c r="AU352" s="14" t="s">
        <v>2607</v>
      </c>
      <c r="AV352"/>
      <c r="AW352" s="14">
        <v>5110</v>
      </c>
      <c r="AX352"/>
      <c r="AY352"/>
      <c r="AZ352" s="14" t="s">
        <v>1190</v>
      </c>
      <c r="BA352" s="14" t="s">
        <v>391</v>
      </c>
      <c r="BB352" s="13" t="s">
        <v>2608</v>
      </c>
      <c r="BC352" s="18">
        <v>954</v>
      </c>
      <c r="BD352" s="18">
        <v>579</v>
      </c>
      <c r="BE352" s="18">
        <v>2233</v>
      </c>
      <c r="BF352" s="18">
        <v>954</v>
      </c>
      <c r="BG352" s="18">
        <v>579</v>
      </c>
      <c r="BH352" s="18">
        <v>2233</v>
      </c>
      <c r="BI352" s="1">
        <v>4.5572858731924404</v>
      </c>
      <c r="BJ352" s="18">
        <v>5</v>
      </c>
      <c r="BK352" s="18" t="s">
        <v>1800</v>
      </c>
      <c r="BL352" s="18">
        <v>15</v>
      </c>
      <c r="BM352" s="18" t="s">
        <v>3457</v>
      </c>
      <c r="BN352" s="18" t="s">
        <v>3459</v>
      </c>
      <c r="BO352" s="18">
        <v>954</v>
      </c>
      <c r="BP352" s="18">
        <v>234</v>
      </c>
      <c r="BQ352" s="18">
        <v>2379</v>
      </c>
      <c r="BR352" s="18">
        <v>6</v>
      </c>
      <c r="BS352" s="18">
        <v>1</v>
      </c>
      <c r="BT352" s="18" t="s">
        <v>3459</v>
      </c>
      <c r="BU352" s="8">
        <v>50368</v>
      </c>
      <c r="BV352" s="18" t="s">
        <v>3456</v>
      </c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 s="18" t="s">
        <v>40</v>
      </c>
      <c r="DS352"/>
      <c r="DT352"/>
      <c r="DU352" s="1">
        <v>2015</v>
      </c>
      <c r="DV352" s="20" t="s">
        <v>3508</v>
      </c>
      <c r="DW352" s="20" t="s">
        <v>3382</v>
      </c>
      <c r="DX352" s="20" t="s">
        <v>3563</v>
      </c>
      <c r="DY352" s="1">
        <v>72</v>
      </c>
      <c r="DZ352" s="1">
        <v>26042</v>
      </c>
      <c r="EA352" s="1">
        <v>1100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/>
      <c r="EH352"/>
      <c r="EI352" s="1">
        <v>0</v>
      </c>
      <c r="EJ352"/>
      <c r="EK352" s="1">
        <v>23437.8</v>
      </c>
      <c r="EL352" s="1">
        <v>3</v>
      </c>
      <c r="EM352" s="1">
        <v>28646.2</v>
      </c>
      <c r="EN352" s="1">
        <v>490</v>
      </c>
      <c r="EO352" s="18">
        <v>12.5</v>
      </c>
      <c r="EP352" s="18" t="s">
        <v>266</v>
      </c>
      <c r="EQ352"/>
      <c r="ER352"/>
      <c r="ES352"/>
      <c r="ET352"/>
      <c r="EU352"/>
      <c r="EV352"/>
      <c r="EW352"/>
      <c r="EX352" s="1">
        <v>25260</v>
      </c>
      <c r="EY352"/>
      <c r="EZ352" s="1">
        <v>26348</v>
      </c>
      <c r="FA352"/>
      <c r="FB352"/>
      <c r="FC352" s="17" t="s">
        <v>3462</v>
      </c>
      <c r="FD352"/>
      <c r="FE352"/>
      <c r="FF352" s="1">
        <v>489.91</v>
      </c>
      <c r="FG352" s="1" t="n">
        <f si="21" t="shared"/>
        <v>490.0</v>
      </c>
      <c r="FH352"/>
      <c r="FI352"/>
      <c r="FJ352"/>
      <c r="FK352"/>
    </row>
    <row r="353" spans="1:167">
      <c r="A353" s="18" t="s">
        <v>266</v>
      </c>
      <c r="B353" s="17" t="s">
        <v>1069</v>
      </c>
      <c r="C353"/>
      <c r="D353" s="18" t="s">
        <v>161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 s="14" t="s">
        <v>1084</v>
      </c>
      <c r="AH353"/>
      <c r="AI353" s="14" t="s">
        <v>566</v>
      </c>
      <c r="AJ353"/>
      <c r="AK353" s="5" t="s">
        <v>3529</v>
      </c>
      <c r="AL353" s="14" t="s">
        <v>143</v>
      </c>
      <c r="AM353" s="14" t="s">
        <v>2620</v>
      </c>
      <c r="AN353" s="14" t="s">
        <v>3193</v>
      </c>
      <c r="AO353" s="14" t="s">
        <v>1071</v>
      </c>
      <c r="AP353" s="14" t="s">
        <v>187</v>
      </c>
      <c r="AQ353" s="12" t="s">
        <v>1886</v>
      </c>
      <c r="AR353"/>
      <c r="AS353"/>
      <c r="AT353" s="13" t="s">
        <v>3194</v>
      </c>
      <c r="AU353" s="14" t="s">
        <v>3195</v>
      </c>
      <c r="AV353"/>
      <c r="AW353" s="14" t="s">
        <v>3196</v>
      </c>
      <c r="AX353"/>
      <c r="AY353"/>
      <c r="AZ353" s="14" t="s">
        <v>3197</v>
      </c>
      <c r="BA353" s="14" t="s">
        <v>385</v>
      </c>
      <c r="BB353" s="13" t="s">
        <v>3198</v>
      </c>
      <c r="BC353" s="18">
        <v>954</v>
      </c>
      <c r="BD353" s="18">
        <v>580</v>
      </c>
      <c r="BE353" s="18">
        <v>2234</v>
      </c>
      <c r="BF353" s="18">
        <v>954</v>
      </c>
      <c r="BG353" s="18">
        <v>580</v>
      </c>
      <c r="BH353" s="18">
        <v>2234</v>
      </c>
      <c r="BI353" s="18">
        <v>5</v>
      </c>
      <c r="BJ353" s="18">
        <v>3</v>
      </c>
      <c r="BK353" s="18" t="s">
        <v>1051</v>
      </c>
      <c r="BL353" s="18">
        <v>20</v>
      </c>
      <c r="BM353" s="18" t="s">
        <v>1053</v>
      </c>
      <c r="BN353" s="18" t="s">
        <v>3459</v>
      </c>
      <c r="BO353" s="18">
        <v>954</v>
      </c>
      <c r="BP353" s="18">
        <v>234</v>
      </c>
      <c r="BQ353" s="18">
        <v>2378</v>
      </c>
      <c r="BR353" s="18">
        <v>6</v>
      </c>
      <c r="BS353" s="18">
        <v>1</v>
      </c>
      <c r="BT353" s="18" t="s">
        <v>3459</v>
      </c>
      <c r="BU353" s="8">
        <v>65000.04</v>
      </c>
      <c r="BV353" s="18" t="s">
        <v>3456</v>
      </c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 s="18" t="s">
        <v>40</v>
      </c>
      <c r="DS353"/>
      <c r="DT353"/>
      <c r="DU353" s="1">
        <v>2015</v>
      </c>
      <c r="DV353" s="20" t="s">
        <v>3508</v>
      </c>
      <c r="DW353" s="20" t="s">
        <v>3528</v>
      </c>
      <c r="DX353" s="20" t="s">
        <v>3589</v>
      </c>
      <c r="DY353" s="1">
        <v>72</v>
      </c>
      <c r="DZ353" s="1">
        <v>20239</v>
      </c>
      <c r="EA353" s="1">
        <v>840</v>
      </c>
      <c r="EB353" s="1">
        <v>0</v>
      </c>
      <c r="EC353" s="1">
        <v>500</v>
      </c>
      <c r="ED353" s="1">
        <v>0</v>
      </c>
      <c r="EE353" s="1">
        <v>0</v>
      </c>
      <c r="EF353" s="1">
        <v>0</v>
      </c>
      <c r="EG353"/>
      <c r="EH353"/>
      <c r="EI353" s="1">
        <v>700</v>
      </c>
      <c r="EJ353"/>
      <c r="EK353" s="1">
        <v>18215.099999999999</v>
      </c>
      <c r="EL353" s="1">
        <v>2</v>
      </c>
      <c r="EM353" s="1">
        <v>22262.9</v>
      </c>
      <c r="EN353" s="1">
        <v>432</v>
      </c>
      <c r="EO353" s="18">
        <v>9.99</v>
      </c>
      <c r="EP353" s="18" t="s">
        <v>1797</v>
      </c>
      <c r="EQ353" s="18" t="s">
        <v>414</v>
      </c>
      <c r="ER353" s="1">
        <v>350</v>
      </c>
      <c r="ES353" s="1">
        <v>2005</v>
      </c>
      <c r="ET353" s="18" t="s">
        <v>1059</v>
      </c>
      <c r="EU353" s="18" t="s">
        <v>1061</v>
      </c>
      <c r="EV353" s="18" t="s">
        <v>1062</v>
      </c>
      <c r="EW353" s="1">
        <v>1500</v>
      </c>
      <c r="EX353" s="1">
        <v>19851</v>
      </c>
      <c r="EY353" s="18" t="s">
        <v>162</v>
      </c>
      <c r="EZ353" s="1">
        <v>0</v>
      </c>
      <c r="FA353" s="18" t="s">
        <v>1798</v>
      </c>
      <c r="FB353"/>
      <c r="FC353" s="17" t="s">
        <v>3462</v>
      </c>
      <c r="FD353"/>
      <c r="FE353"/>
      <c r="FF353" s="1">
        <v>431.67</v>
      </c>
      <c r="FG353" s="1" t="n">
        <f si="21" t="shared"/>
        <v>432.0</v>
      </c>
      <c r="FH353"/>
      <c r="FI353"/>
      <c r="FJ353" s="18">
        <v>0</v>
      </c>
      <c r="FK353" s="1" t="n">
        <f ref="FK353:FK355" si="23" t="shared">EW353</f>
        <v>1500.0</v>
      </c>
    </row>
    <row r="354" spans="1:167">
      <c r="A354" s="18" t="s">
        <v>266</v>
      </c>
      <c r="B354" s="17" t="s">
        <v>1069</v>
      </c>
      <c r="C354" s="26" t="s">
        <v>3460</v>
      </c>
      <c r="D354" s="18" t="s">
        <v>161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 s="14" t="s">
        <v>2413</v>
      </c>
      <c r="AH354"/>
      <c r="AI354" s="14" t="s">
        <v>2414</v>
      </c>
      <c r="AJ354"/>
      <c r="AK354" s="5" t="s">
        <v>3529</v>
      </c>
      <c r="AL354" s="14" t="s">
        <v>143</v>
      </c>
      <c r="AM354" s="14" t="s">
        <v>189</v>
      </c>
      <c r="AN354" s="11" t="s">
        <v>2415</v>
      </c>
      <c r="AO354" s="11" t="s">
        <v>238</v>
      </c>
      <c r="AP354" s="11" t="s">
        <v>188</v>
      </c>
      <c r="AQ354" s="10" t="s">
        <v>1848</v>
      </c>
      <c r="AR354"/>
      <c r="AS354"/>
      <c r="AT354" s="13" t="s">
        <v>2416</v>
      </c>
      <c r="AU354" s="14" t="s">
        <v>2417</v>
      </c>
      <c r="AV354"/>
      <c r="AW354"/>
      <c r="AX354"/>
      <c r="AY354"/>
      <c r="AZ354" s="14" t="s">
        <v>962</v>
      </c>
      <c r="BA354" s="14" t="s">
        <v>370</v>
      </c>
      <c r="BB354" s="13" t="s">
        <v>2418</v>
      </c>
      <c r="BC354" s="18">
        <v>954</v>
      </c>
      <c r="BD354" s="18">
        <v>581</v>
      </c>
      <c r="BE354" s="18">
        <v>2235</v>
      </c>
      <c r="BF354" s="18">
        <v>954</v>
      </c>
      <c r="BG354" s="18">
        <v>581</v>
      </c>
      <c r="BH354" s="18">
        <v>2235</v>
      </c>
      <c r="BI354" s="18">
        <v>9</v>
      </c>
      <c r="BJ354" s="18">
        <v>3</v>
      </c>
      <c r="BK354" s="18" t="s">
        <v>1052</v>
      </c>
      <c r="BL354" s="18">
        <v>25</v>
      </c>
      <c r="BM354" s="18" t="s">
        <v>1801</v>
      </c>
      <c r="BN354" s="18" t="s">
        <v>3459</v>
      </c>
      <c r="BO354" s="18">
        <v>954</v>
      </c>
      <c r="BP354" s="18">
        <v>234</v>
      </c>
      <c r="BQ354" s="18">
        <v>2380</v>
      </c>
      <c r="BR354" s="18">
        <v>6</v>
      </c>
      <c r="BS354" s="18">
        <v>1</v>
      </c>
      <c r="BT354" s="18" t="s">
        <v>3459</v>
      </c>
      <c r="BU354" s="8">
        <v>78999.959999999992</v>
      </c>
      <c r="BV354" s="18" t="s">
        <v>3456</v>
      </c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 s="18" t="s">
        <v>40</v>
      </c>
      <c r="DS354"/>
      <c r="DT354"/>
      <c r="DU354" s="1">
        <v>2011</v>
      </c>
      <c r="DV354" s="20" t="s">
        <v>3508</v>
      </c>
      <c r="DW354" s="20" t="s">
        <v>3388</v>
      </c>
      <c r="DX354" s="20" t="s">
        <v>3559</v>
      </c>
      <c r="DY354" s="1">
        <v>60</v>
      </c>
      <c r="DZ354" s="1">
        <v>14400</v>
      </c>
      <c r="EA354" s="1">
        <v>300</v>
      </c>
      <c r="EB354" s="1">
        <v>0</v>
      </c>
      <c r="EC354" s="1">
        <v>500</v>
      </c>
      <c r="ED354" s="1">
        <v>699</v>
      </c>
      <c r="EE354" s="1">
        <v>0</v>
      </c>
      <c r="EF354" s="1">
        <v>699</v>
      </c>
      <c r="EG354"/>
      <c r="EH354"/>
      <c r="EI354" s="1">
        <v>399</v>
      </c>
      <c r="EJ354"/>
      <c r="EK354" s="1">
        <v>12960</v>
      </c>
      <c r="EL354" s="1">
        <v>1</v>
      </c>
      <c r="EM354" s="1">
        <v>15840</v>
      </c>
      <c r="EN354" s="1">
        <v>257</v>
      </c>
      <c r="EO354" s="18">
        <v>8.01</v>
      </c>
      <c r="EP354" s="18" t="s">
        <v>1797</v>
      </c>
      <c r="EQ354" s="18" t="s">
        <v>1055</v>
      </c>
      <c r="ER354" s="1">
        <v>350</v>
      </c>
      <c r="ES354" s="1">
        <v>2005</v>
      </c>
      <c r="ET354" s="18" t="s">
        <v>1059</v>
      </c>
      <c r="EU354" s="18" t="s">
        <v>1061</v>
      </c>
      <c r="EV354" s="18" t="s">
        <v>1062</v>
      </c>
      <c r="EW354" s="1">
        <v>1500</v>
      </c>
      <c r="EX354" s="1">
        <v>13325</v>
      </c>
      <c r="EY354" s="18" t="s">
        <v>162</v>
      </c>
      <c r="EZ354" s="1">
        <v>13325</v>
      </c>
      <c r="FA354" s="18" t="s">
        <v>1798</v>
      </c>
      <c r="FB354"/>
      <c r="FC354" s="17" t="s">
        <v>3462</v>
      </c>
      <c r="FD354"/>
      <c r="FE354"/>
      <c r="FF354" s="1">
        <v>257.44</v>
      </c>
      <c r="FG354" s="1" t="n">
        <f si="21" t="shared"/>
        <v>257.0</v>
      </c>
      <c r="FH354"/>
      <c r="FI354"/>
      <c r="FJ354" s="18">
        <v>0</v>
      </c>
      <c r="FK354" s="1" t="n">
        <f si="23" t="shared"/>
        <v>1500.0</v>
      </c>
    </row>
    <row r="355" spans="1:167">
      <c r="A355" s="18" t="s">
        <v>266</v>
      </c>
      <c r="B355" s="17" t="s">
        <v>1069</v>
      </c>
      <c r="C355"/>
      <c r="D355" s="18" t="s">
        <v>161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 s="14" t="s">
        <v>1074</v>
      </c>
      <c r="AH355" s="14" t="s">
        <v>252</v>
      </c>
      <c r="AI355" s="14" t="s">
        <v>1523</v>
      </c>
      <c r="AJ355"/>
      <c r="AK355" s="5" t="s">
        <v>3529</v>
      </c>
      <c r="AL355" s="14" t="s">
        <v>143</v>
      </c>
      <c r="AM355" s="14" t="s">
        <v>228</v>
      </c>
      <c r="AN355" s="14" t="s">
        <v>3322</v>
      </c>
      <c r="AO355" s="14" t="s">
        <v>201</v>
      </c>
      <c r="AP355" s="14" t="s">
        <v>220</v>
      </c>
      <c r="AQ355" s="12" t="s">
        <v>1854</v>
      </c>
      <c r="AR355"/>
      <c r="AS355"/>
      <c r="AT355" s="13" t="s">
        <v>3323</v>
      </c>
      <c r="AU355" s="14" t="s">
        <v>3324</v>
      </c>
      <c r="AV355"/>
      <c r="AW355"/>
      <c r="AX355"/>
      <c r="AY355"/>
      <c r="AZ355" s="14" t="s">
        <v>3325</v>
      </c>
      <c r="BA355" s="14" t="s">
        <v>1</v>
      </c>
      <c r="BB355" s="13" t="s">
        <v>3326</v>
      </c>
      <c r="BC355" s="18">
        <v>954</v>
      </c>
      <c r="BD355" s="18">
        <v>582</v>
      </c>
      <c r="BE355" s="18">
        <v>2236</v>
      </c>
      <c r="BF355" s="18">
        <v>954</v>
      </c>
      <c r="BG355" s="18">
        <v>582</v>
      </c>
      <c r="BH355" s="18">
        <v>2236</v>
      </c>
      <c r="BI355" s="1">
        <v>5.0378197997775302</v>
      </c>
      <c r="BJ355" s="18">
        <v>4</v>
      </c>
      <c r="BK355" s="18" t="s">
        <v>1051</v>
      </c>
      <c r="BL355" s="18">
        <v>30</v>
      </c>
      <c r="BM355" s="18" t="s">
        <v>1801</v>
      </c>
      <c r="BN355" s="18" t="s">
        <v>3459</v>
      </c>
      <c r="BO355" s="18">
        <v>954</v>
      </c>
      <c r="BP355" s="18">
        <v>234</v>
      </c>
      <c r="BQ355" s="18">
        <v>2379</v>
      </c>
      <c r="BR355" s="18">
        <v>6</v>
      </c>
      <c r="BS355" s="18">
        <v>1</v>
      </c>
      <c r="BT355" s="18" t="s">
        <v>3459</v>
      </c>
      <c r="BU355" s="8">
        <v>49996</v>
      </c>
      <c r="BV355" s="18" t="s">
        <v>3456</v>
      </c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 s="18" t="s">
        <v>40</v>
      </c>
      <c r="DS355"/>
      <c r="DT355"/>
      <c r="DU355" s="1">
        <v>2014</v>
      </c>
      <c r="DV355" s="20" t="s">
        <v>3508</v>
      </c>
      <c r="DW355" s="20" t="s">
        <v>3395</v>
      </c>
      <c r="DX355" s="20" t="s">
        <v>3533</v>
      </c>
      <c r="DY355" s="1">
        <v>75</v>
      </c>
      <c r="DZ355" s="1">
        <v>41930</v>
      </c>
      <c r="EA355" s="1">
        <v>2413</v>
      </c>
      <c r="EB355" s="1">
        <v>0</v>
      </c>
      <c r="EC355" s="1">
        <v>10425</v>
      </c>
      <c r="ED355" s="1">
        <v>699</v>
      </c>
      <c r="EE355" s="1">
        <v>0</v>
      </c>
      <c r="EF355" s="1">
        <v>1498</v>
      </c>
      <c r="EG355"/>
      <c r="EH355"/>
      <c r="EI355" s="1">
        <v>0</v>
      </c>
      <c r="EJ355"/>
      <c r="EK355" s="1">
        <v>37737</v>
      </c>
      <c r="EL355" s="1">
        <v>2</v>
      </c>
      <c r="EM355" s="1">
        <v>46123</v>
      </c>
      <c r="EN355" s="1">
        <v>430</v>
      </c>
      <c r="EO355" s="18">
        <v>9.99</v>
      </c>
      <c r="EP355" s="18" t="s">
        <v>1797</v>
      </c>
      <c r="EQ355" s="18" t="s">
        <v>1056</v>
      </c>
      <c r="ER355" s="1">
        <v>450</v>
      </c>
      <c r="ES355" s="1">
        <v>2006</v>
      </c>
      <c r="ET355" s="18" t="s">
        <v>1055</v>
      </c>
      <c r="EU355" s="18" t="s">
        <v>1063</v>
      </c>
      <c r="EV355" s="18" t="s">
        <v>1064</v>
      </c>
      <c r="EW355" s="1">
        <v>1525</v>
      </c>
      <c r="EX355" s="1">
        <v>42442.63</v>
      </c>
      <c r="EY355" s="18" t="s">
        <v>163</v>
      </c>
      <c r="EZ355" s="1">
        <v>45282</v>
      </c>
      <c r="FA355" s="18" t="s">
        <v>164</v>
      </c>
      <c r="FB355"/>
      <c r="FC355" s="17" t="s">
        <v>3462</v>
      </c>
      <c r="FD355"/>
      <c r="FE355"/>
      <c r="FF355" s="1">
        <v>430.26</v>
      </c>
      <c r="FG355" s="1" t="n">
        <f si="21" t="shared"/>
        <v>430.0</v>
      </c>
      <c r="FH355"/>
      <c r="FI355"/>
      <c r="FJ355" s="18">
        <v>0</v>
      </c>
      <c r="FK355" s="1" t="n">
        <f si="23" t="shared"/>
        <v>1525.0</v>
      </c>
    </row>
    <row r="356" spans="1:167">
      <c r="A356" s="18" t="s">
        <v>266</v>
      </c>
      <c r="B356" s="17" t="s">
        <v>1069</v>
      </c>
      <c r="C356"/>
      <c r="D356" s="18" t="s">
        <v>161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 s="14" t="s">
        <v>3259</v>
      </c>
      <c r="AH356" s="14" t="s">
        <v>2295</v>
      </c>
      <c r="AI356" s="14" t="s">
        <v>3260</v>
      </c>
      <c r="AJ356"/>
      <c r="AK356" s="5" t="s">
        <v>3529</v>
      </c>
      <c r="AL356" s="14" t="s">
        <v>143</v>
      </c>
      <c r="AM356" s="14" t="s">
        <v>173</v>
      </c>
      <c r="AN356" s="14" t="s">
        <v>3261</v>
      </c>
      <c r="AO356" s="14" t="s">
        <v>201</v>
      </c>
      <c r="AP356" s="14" t="s">
        <v>220</v>
      </c>
      <c r="AQ356" s="12" t="s">
        <v>232</v>
      </c>
      <c r="AR356"/>
      <c r="AS356"/>
      <c r="AT356" s="13" t="s">
        <v>470</v>
      </c>
      <c r="AU356" s="14" t="s">
        <v>3262</v>
      </c>
      <c r="AV356"/>
      <c r="AW356"/>
      <c r="AX356"/>
      <c r="AY356"/>
      <c r="AZ356" s="14" t="s">
        <v>3238</v>
      </c>
      <c r="BA356" s="14" t="s">
        <v>3227</v>
      </c>
      <c r="BB356" s="13" t="s">
        <v>3263</v>
      </c>
      <c r="BC356" s="18">
        <v>954</v>
      </c>
      <c r="BD356" s="18">
        <v>583</v>
      </c>
      <c r="BE356" s="18">
        <v>2237</v>
      </c>
      <c r="BF356" s="18">
        <v>954</v>
      </c>
      <c r="BG356" s="18">
        <v>583</v>
      </c>
      <c r="BH356" s="18">
        <v>2237</v>
      </c>
      <c r="BI356" s="18">
        <v>5</v>
      </c>
      <c r="BJ356" s="18">
        <v>1</v>
      </c>
      <c r="BK356" s="18" t="s">
        <v>1799</v>
      </c>
      <c r="BL356" s="18">
        <v>0</v>
      </c>
      <c r="BM356" s="18" t="s">
        <v>3457</v>
      </c>
      <c r="BN356" s="18" t="s">
        <v>3459</v>
      </c>
      <c r="BO356" s="18">
        <v>954</v>
      </c>
      <c r="BP356" s="18">
        <v>234</v>
      </c>
      <c r="BQ356" s="18">
        <v>2381</v>
      </c>
      <c r="BR356" s="18">
        <v>6</v>
      </c>
      <c r="BS356" s="18">
        <v>1</v>
      </c>
      <c r="BT356" s="18" t="s">
        <v>3459</v>
      </c>
      <c r="BU356" s="8">
        <v>49632</v>
      </c>
      <c r="BV356" s="18" t="s">
        <v>3456</v>
      </c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 s="18" t="s">
        <v>40</v>
      </c>
      <c r="DS356"/>
      <c r="DT356"/>
      <c r="DU356" s="1">
        <v>2014</v>
      </c>
      <c r="DV356" s="20" t="s">
        <v>3508</v>
      </c>
      <c r="DW356" s="20" t="s">
        <v>3388</v>
      </c>
      <c r="DX356" s="20" t="s">
        <v>3559</v>
      </c>
      <c r="DY356" s="1">
        <v>75</v>
      </c>
      <c r="DZ356" s="1">
        <v>18649</v>
      </c>
      <c r="EA356" s="1">
        <v>1167</v>
      </c>
      <c r="EB356" s="1">
        <v>0</v>
      </c>
      <c r="EC356" s="1">
        <v>2000</v>
      </c>
      <c r="ED356" s="1">
        <v>99</v>
      </c>
      <c r="EE356" s="1">
        <v>0</v>
      </c>
      <c r="EF356" s="1">
        <v>99</v>
      </c>
      <c r="EG356"/>
      <c r="EH356"/>
      <c r="EI356" s="1">
        <v>699</v>
      </c>
      <c r="EJ356"/>
      <c r="EK356" s="1">
        <v>16784.099999999999</v>
      </c>
      <c r="EL356" s="1">
        <v>5</v>
      </c>
      <c r="EM356" s="1">
        <v>20513.900000000001</v>
      </c>
      <c r="EN356" s="1">
        <v>318</v>
      </c>
      <c r="EO356" s="18">
        <v>11.2</v>
      </c>
      <c r="EP356" s="18" t="s">
        <v>266</v>
      </c>
      <c r="EQ356"/>
      <c r="ER356"/>
      <c r="ES356"/>
      <c r="ET356"/>
      <c r="EU356"/>
      <c r="EV356"/>
      <c r="EW356"/>
      <c r="EX356" s="1">
        <v>18660</v>
      </c>
      <c r="EY356"/>
      <c r="EZ356" s="1">
        <v>19307</v>
      </c>
      <c r="FA356"/>
      <c r="FB356"/>
      <c r="FC356" s="17" t="s">
        <v>3462</v>
      </c>
      <c r="FD356"/>
      <c r="FE356"/>
      <c r="FF356" s="1">
        <v>317.87</v>
      </c>
      <c r="FG356" s="1" t="n">
        <f si="21" t="shared"/>
        <v>318.0</v>
      </c>
      <c r="FH356"/>
      <c r="FI356"/>
      <c r="FJ356"/>
      <c r="FK356"/>
    </row>
    <row r="357" spans="1:167">
      <c r="A357" s="18" t="s">
        <v>266</v>
      </c>
      <c r="B357" s="17" t="s">
        <v>1069</v>
      </c>
      <c r="C357" s="26">
        <v>32127</v>
      </c>
      <c r="D357" s="18" t="s">
        <v>161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 s="14" t="s">
        <v>255</v>
      </c>
      <c r="AH357" s="14" t="s">
        <v>277</v>
      </c>
      <c r="AI357" s="14" t="s">
        <v>2682</v>
      </c>
      <c r="AJ357"/>
      <c r="AK357" s="5" t="s">
        <v>3529</v>
      </c>
      <c r="AL357" s="14" t="s">
        <v>143</v>
      </c>
      <c r="AM357" s="14" t="s">
        <v>225</v>
      </c>
      <c r="AN357" s="11" t="s">
        <v>2683</v>
      </c>
      <c r="AO357" s="11" t="s">
        <v>154</v>
      </c>
      <c r="AP357" s="11" t="s">
        <v>1865</v>
      </c>
      <c r="AQ357" s="10" t="s">
        <v>2184</v>
      </c>
      <c r="AR357"/>
      <c r="AS357"/>
      <c r="AT357" s="13" t="s">
        <v>326</v>
      </c>
      <c r="AU357" s="14" t="s">
        <v>2684</v>
      </c>
      <c r="AV357"/>
      <c r="AW357"/>
      <c r="AX357"/>
      <c r="AY357"/>
      <c r="AZ357" s="14" t="s">
        <v>2685</v>
      </c>
      <c r="BA357" s="14" t="s">
        <v>2028</v>
      </c>
      <c r="BB357" s="13" t="s">
        <v>2686</v>
      </c>
      <c r="BC357" s="1">
        <v>706</v>
      </c>
      <c r="BD357" s="18">
        <v>584</v>
      </c>
      <c r="BE357" s="18">
        <v>2238</v>
      </c>
      <c r="BF357" s="1">
        <v>706</v>
      </c>
      <c r="BG357" s="18">
        <v>584</v>
      </c>
      <c r="BH357" s="18">
        <v>2238</v>
      </c>
      <c r="BI357" s="18">
        <v>7</v>
      </c>
      <c r="BJ357" s="18">
        <v>4</v>
      </c>
      <c r="BK357" s="18" t="s">
        <v>1052</v>
      </c>
      <c r="BL357" s="18">
        <v>5</v>
      </c>
      <c r="BM357" s="18" t="s">
        <v>3457</v>
      </c>
      <c r="BN357" s="18" t="s">
        <v>3459</v>
      </c>
      <c r="BO357" s="18">
        <v>954</v>
      </c>
      <c r="BP357" s="18">
        <v>234</v>
      </c>
      <c r="BQ357" s="18">
        <v>2380</v>
      </c>
      <c r="BR357" s="18">
        <v>6</v>
      </c>
      <c r="BS357" s="18">
        <v>1</v>
      </c>
      <c r="BT357" s="18" t="s">
        <v>3459</v>
      </c>
      <c r="BU357" s="8">
        <v>51368</v>
      </c>
      <c r="BV357" s="18" t="s">
        <v>3456</v>
      </c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 s="18" t="s">
        <v>40</v>
      </c>
      <c r="DS357"/>
      <c r="DT357"/>
      <c r="DU357" s="1">
        <v>2015</v>
      </c>
      <c r="DV357" s="20" t="s">
        <v>3508</v>
      </c>
      <c r="DW357" s="20" t="s">
        <v>3387</v>
      </c>
      <c r="DX357" s="20" t="s">
        <v>3565</v>
      </c>
      <c r="DY357" s="1">
        <v>60</v>
      </c>
      <c r="DZ357" s="1">
        <v>21895</v>
      </c>
      <c r="EA357" s="1">
        <v>1064</v>
      </c>
      <c r="EB357" s="1">
        <v>0</v>
      </c>
      <c r="EC357" s="1">
        <v>500</v>
      </c>
      <c r="ED357" s="1">
        <v>600</v>
      </c>
      <c r="EE357" s="1">
        <v>0</v>
      </c>
      <c r="EF357" s="1">
        <v>3900</v>
      </c>
      <c r="EG357"/>
      <c r="EH357"/>
      <c r="EI357" s="1">
        <v>498</v>
      </c>
      <c r="EJ357"/>
      <c r="EK357" s="1">
        <v>19705.5</v>
      </c>
      <c r="EL357" s="1">
        <v>4</v>
      </c>
      <c r="EM357" s="1">
        <v>24084.5</v>
      </c>
      <c r="EN357" s="1">
        <v>466</v>
      </c>
      <c r="EO357" s="18">
        <v>10.01</v>
      </c>
      <c r="EP357" s="18" t="s">
        <v>266</v>
      </c>
      <c r="EQ357"/>
      <c r="ER357"/>
      <c r="ES357"/>
      <c r="ET357"/>
      <c r="EU357"/>
      <c r="EV357"/>
      <c r="EW357"/>
      <c r="EX357" s="1">
        <v>23350</v>
      </c>
      <c r="EY357"/>
      <c r="EZ357" s="1">
        <v>0</v>
      </c>
      <c r="FA357"/>
      <c r="FB357"/>
      <c r="FC357" s="17" t="s">
        <v>3462</v>
      </c>
      <c r="FD357"/>
      <c r="FE357"/>
      <c r="FF357" s="1">
        <v>465.83</v>
      </c>
      <c r="FG357" s="1" t="n">
        <f si="21" t="shared"/>
        <v>466.0</v>
      </c>
      <c r="FH357"/>
      <c r="FI357"/>
      <c r="FJ357"/>
      <c r="FK357"/>
    </row>
    <row r="358" spans="1:167">
      <c r="A358" s="18" t="s">
        <v>266</v>
      </c>
      <c r="B358" s="17" t="s">
        <v>1069</v>
      </c>
      <c r="C358" s="26" t="s">
        <v>3460</v>
      </c>
      <c r="D358" s="18" t="s">
        <v>161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 s="14" t="s">
        <v>3020</v>
      </c>
      <c r="AH358"/>
      <c r="AI358" s="14" t="s">
        <v>3021</v>
      </c>
      <c r="AJ358"/>
      <c r="AK358" s="5" t="s">
        <v>3529</v>
      </c>
      <c r="AL358" s="14" t="s">
        <v>143</v>
      </c>
      <c r="AM358" s="14" t="s">
        <v>186</v>
      </c>
      <c r="AN358" s="11" t="s">
        <v>3022</v>
      </c>
      <c r="AO358" s="11" t="s">
        <v>228</v>
      </c>
      <c r="AP358" s="11" t="s">
        <v>1872</v>
      </c>
      <c r="AQ358" s="12" t="s">
        <v>1863</v>
      </c>
      <c r="AR358"/>
      <c r="AS358"/>
      <c r="AT358" s="13" t="s">
        <v>3023</v>
      </c>
      <c r="AU358" s="14" t="s">
        <v>3024</v>
      </c>
      <c r="AV358"/>
      <c r="AW358"/>
      <c r="AX358"/>
      <c r="AY358"/>
      <c r="AZ358" s="14" t="s">
        <v>2180</v>
      </c>
      <c r="BA358" s="14" t="s">
        <v>374</v>
      </c>
      <c r="BB358" s="13" t="s">
        <v>3025</v>
      </c>
      <c r="BC358" s="18">
        <v>954</v>
      </c>
      <c r="BD358" s="18">
        <v>585</v>
      </c>
      <c r="BE358" s="18">
        <v>2239</v>
      </c>
      <c r="BF358" s="18">
        <v>954</v>
      </c>
      <c r="BG358" s="18">
        <v>585</v>
      </c>
      <c r="BH358" s="18">
        <v>2239</v>
      </c>
      <c r="BI358" s="18">
        <v>8</v>
      </c>
      <c r="BJ358" s="18">
        <v>5</v>
      </c>
      <c r="BK358" s="18" t="s">
        <v>1800</v>
      </c>
      <c r="BL358" s="18">
        <v>10</v>
      </c>
      <c r="BM358" s="18" t="s">
        <v>3457</v>
      </c>
      <c r="BN358" s="18" t="s">
        <v>3459</v>
      </c>
      <c r="BO358" s="18">
        <v>954</v>
      </c>
      <c r="BP358" s="18">
        <v>234</v>
      </c>
      <c r="BQ358" s="18">
        <v>2382</v>
      </c>
      <c r="BR358" s="18">
        <v>6</v>
      </c>
      <c r="BS358" s="18">
        <v>1</v>
      </c>
      <c r="BT358" s="18" t="s">
        <v>3459</v>
      </c>
      <c r="BU358" s="8">
        <v>88272</v>
      </c>
      <c r="BV358" s="18" t="s">
        <v>3456</v>
      </c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 s="18" t="s">
        <v>40</v>
      </c>
      <c r="DS358"/>
      <c r="DT358"/>
      <c r="DU358" s="1">
        <v>2014</v>
      </c>
      <c r="DV358" s="20" t="s">
        <v>3508</v>
      </c>
      <c r="DW358" s="20" t="s">
        <v>3388</v>
      </c>
      <c r="DX358" s="20" t="s">
        <v>3559</v>
      </c>
      <c r="DY358" s="1">
        <v>75</v>
      </c>
      <c r="DZ358" s="1">
        <v>17999</v>
      </c>
      <c r="EA358" s="1">
        <v>876</v>
      </c>
      <c r="EB358" s="1">
        <v>0</v>
      </c>
      <c r="EC358" s="1">
        <v>0</v>
      </c>
      <c r="ED358" s="1">
        <v>499</v>
      </c>
      <c r="EE358" s="1">
        <v>0</v>
      </c>
      <c r="EF358" s="1">
        <v>499</v>
      </c>
      <c r="EG358"/>
      <c r="EH358"/>
      <c r="EI358" s="1">
        <v>0</v>
      </c>
      <c r="EJ358"/>
      <c r="EK358" s="1">
        <v>16199.1</v>
      </c>
      <c r="EL358" s="1">
        <v>5</v>
      </c>
      <c r="EM358" s="1">
        <v>19798.900000000001</v>
      </c>
      <c r="EN358" s="1">
        <v>410</v>
      </c>
      <c r="EO358" s="18">
        <v>11.2</v>
      </c>
      <c r="EP358" s="18" t="s">
        <v>266</v>
      </c>
      <c r="EQ358"/>
      <c r="ER358"/>
      <c r="ES358"/>
      <c r="ET358"/>
      <c r="EU358"/>
      <c r="EV358"/>
      <c r="EW358"/>
      <c r="EX358" s="1">
        <v>19157</v>
      </c>
      <c r="EY358"/>
      <c r="EZ358" s="1">
        <v>0</v>
      </c>
      <c r="FA358"/>
      <c r="FB358"/>
      <c r="FC358" s="17" t="s">
        <v>3462</v>
      </c>
      <c r="FD358"/>
      <c r="FE358"/>
      <c r="FF358" s="1">
        <v>410.3</v>
      </c>
      <c r="FG358" s="1" t="n">
        <f si="21" t="shared"/>
        <v>410.0</v>
      </c>
      <c r="FH358"/>
      <c r="FI358"/>
      <c r="FJ358"/>
      <c r="FK358"/>
    </row>
    <row r="359" spans="1:167">
      <c r="A359" s="18" t="s">
        <v>266</v>
      </c>
      <c r="B359" s="17" t="s">
        <v>1069</v>
      </c>
      <c r="C359"/>
      <c r="D359" s="18" t="s">
        <v>161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 s="14" t="s">
        <v>308</v>
      </c>
      <c r="AH359" s="14" t="s">
        <v>247</v>
      </c>
      <c r="AI359" s="14" t="s">
        <v>3035</v>
      </c>
      <c r="AJ359"/>
      <c r="AK359" s="5" t="s">
        <v>3529</v>
      </c>
      <c r="AL359" s="14" t="s">
        <v>143</v>
      </c>
      <c r="AM359" s="14" t="s">
        <v>206</v>
      </c>
      <c r="AN359" s="14" t="s">
        <v>3162</v>
      </c>
      <c r="AO359" s="11" t="s">
        <v>154</v>
      </c>
      <c r="AP359" s="11" t="s">
        <v>154</v>
      </c>
      <c r="AQ359" s="12" t="s">
        <v>1867</v>
      </c>
      <c r="AR359"/>
      <c r="AS359"/>
      <c r="AT359" s="13" t="s">
        <v>3163</v>
      </c>
      <c r="AU359" s="14" t="s">
        <v>3164</v>
      </c>
      <c r="AV359"/>
      <c r="AW359"/>
      <c r="AX359"/>
      <c r="AY359"/>
      <c r="AZ359" s="14" t="s">
        <v>3165</v>
      </c>
      <c r="BA359" s="14" t="s">
        <v>3132</v>
      </c>
      <c r="BB359" s="13" t="s">
        <v>3166</v>
      </c>
      <c r="BC359" s="18">
        <v>954</v>
      </c>
      <c r="BD359" s="18">
        <v>586</v>
      </c>
      <c r="BE359" s="18">
        <v>2240</v>
      </c>
      <c r="BF359" s="18">
        <v>954</v>
      </c>
      <c r="BG359" s="18">
        <v>586</v>
      </c>
      <c r="BH359" s="18">
        <v>2240</v>
      </c>
      <c r="BI359" s="18">
        <v>8</v>
      </c>
      <c r="BJ359" s="18">
        <v>3</v>
      </c>
      <c r="BK359" s="18" t="s">
        <v>1800</v>
      </c>
      <c r="BL359" s="18">
        <v>15</v>
      </c>
      <c r="BM359" s="18" t="s">
        <v>1054</v>
      </c>
      <c r="BN359" s="18" t="s">
        <v>3459</v>
      </c>
      <c r="BO359" s="18">
        <v>954</v>
      </c>
      <c r="BP359" s="18">
        <v>234</v>
      </c>
      <c r="BQ359" s="18">
        <v>2381</v>
      </c>
      <c r="BR359" s="18">
        <v>6</v>
      </c>
      <c r="BS359" s="18">
        <v>1</v>
      </c>
      <c r="BT359" s="18" t="s">
        <v>3459</v>
      </c>
      <c r="BU359" s="8">
        <v>54999.96</v>
      </c>
      <c r="BV359" s="18" t="s">
        <v>3456</v>
      </c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 s="18" t="s">
        <v>40</v>
      </c>
      <c r="DS359"/>
      <c r="DT359"/>
      <c r="DU359" s="1">
        <v>2014</v>
      </c>
      <c r="DV359" s="20" t="s">
        <v>3508</v>
      </c>
      <c r="DW359" s="20" t="s">
        <v>3388</v>
      </c>
      <c r="DX359" s="20" t="s">
        <v>3559</v>
      </c>
      <c r="DY359" s="1">
        <v>75</v>
      </c>
      <c r="DZ359" s="1">
        <v>19741</v>
      </c>
      <c r="EA359" s="1">
        <v>821</v>
      </c>
      <c r="EB359" s="1">
        <v>0</v>
      </c>
      <c r="EC359" s="1">
        <v>2250</v>
      </c>
      <c r="ED359" s="1">
        <v>698</v>
      </c>
      <c r="EE359" s="1">
        <v>0</v>
      </c>
      <c r="EF359" s="1">
        <v>698</v>
      </c>
      <c r="EG359"/>
      <c r="EH359"/>
      <c r="EI359" s="1">
        <v>499</v>
      </c>
      <c r="EJ359"/>
      <c r="EK359" s="1">
        <v>17766.900000000001</v>
      </c>
      <c r="EL359" s="1">
        <v>4</v>
      </c>
      <c r="EM359" s="1">
        <v>21715.1</v>
      </c>
      <c r="EN359" s="1">
        <v>320</v>
      </c>
      <c r="EO359" s="18">
        <v>10.01</v>
      </c>
      <c r="EP359" s="18" t="s">
        <v>266</v>
      </c>
      <c r="EQ359"/>
      <c r="ER359"/>
      <c r="ES359"/>
      <c r="ET359"/>
      <c r="EU359"/>
      <c r="EV359"/>
      <c r="EW359"/>
      <c r="EX359" s="1">
        <v>20800</v>
      </c>
      <c r="EY359"/>
      <c r="EZ359" s="1">
        <v>21800</v>
      </c>
      <c r="FA359"/>
      <c r="FB359"/>
      <c r="FC359" s="17" t="s">
        <v>3462</v>
      </c>
      <c r="FD359"/>
      <c r="FE359"/>
      <c r="FF359" s="1">
        <v>319.81</v>
      </c>
      <c r="FG359" s="1" t="n">
        <f si="21" t="shared"/>
        <v>320.0</v>
      </c>
      <c r="FH359"/>
      <c r="FI359"/>
      <c r="FJ359"/>
      <c r="FK359"/>
    </row>
    <row r="360" spans="1:167">
      <c r="A360" s="18" t="s">
        <v>266</v>
      </c>
      <c r="B360" s="17" t="s">
        <v>1069</v>
      </c>
      <c r="C360"/>
      <c r="D360" s="18" t="s">
        <v>161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 s="14" t="s">
        <v>1557</v>
      </c>
      <c r="AH360" s="14" t="s">
        <v>142</v>
      </c>
      <c r="AI360" s="14" t="s">
        <v>1558</v>
      </c>
      <c r="AJ360"/>
      <c r="AK360" s="5" t="s">
        <v>3529</v>
      </c>
      <c r="AL360" s="14" t="s">
        <v>143</v>
      </c>
      <c r="AM360" s="14" t="s">
        <v>178</v>
      </c>
      <c r="AN360" s="11" t="s">
        <v>824</v>
      </c>
      <c r="AO360" s="11" t="s">
        <v>1071</v>
      </c>
      <c r="AP360" s="11" t="s">
        <v>1855</v>
      </c>
      <c r="AQ360" s="10" t="s">
        <v>2146</v>
      </c>
      <c r="AR360"/>
      <c r="AS360"/>
      <c r="AT360" s="13" t="s">
        <v>2147</v>
      </c>
      <c r="AU360" s="14" t="s">
        <v>2148</v>
      </c>
      <c r="AV360"/>
      <c r="AW360"/>
      <c r="AX360"/>
      <c r="AY360"/>
      <c r="AZ360" s="14" t="s">
        <v>2149</v>
      </c>
      <c r="BA360" s="14" t="s">
        <v>152</v>
      </c>
      <c r="BB360" s="13" t="s">
        <v>2150</v>
      </c>
      <c r="BC360" s="1">
        <v>478</v>
      </c>
      <c r="BD360" s="18">
        <v>587</v>
      </c>
      <c r="BE360" s="18">
        <v>2241</v>
      </c>
      <c r="BF360" s="1">
        <v>478</v>
      </c>
      <c r="BG360" s="18">
        <v>587</v>
      </c>
      <c r="BH360" s="18">
        <v>2241</v>
      </c>
      <c r="BI360" s="1">
        <v>4.6106785317018897</v>
      </c>
      <c r="BJ360" s="18">
        <v>1</v>
      </c>
      <c r="BK360" s="18" t="s">
        <v>1800</v>
      </c>
      <c r="BL360" s="18">
        <v>20</v>
      </c>
      <c r="BM360" s="18" t="s">
        <v>155</v>
      </c>
      <c r="BN360" s="18" t="s">
        <v>3459</v>
      </c>
      <c r="BO360" s="18">
        <v>954</v>
      </c>
      <c r="BP360" s="18">
        <v>234</v>
      </c>
      <c r="BQ360" s="18">
        <v>2383</v>
      </c>
      <c r="BR360" s="18">
        <v>6</v>
      </c>
      <c r="BS360" s="18">
        <v>1</v>
      </c>
      <c r="BT360" s="18" t="s">
        <v>3459</v>
      </c>
      <c r="BU360" s="8">
        <v>43932</v>
      </c>
      <c r="BV360" s="18" t="s">
        <v>3456</v>
      </c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 s="18" t="s">
        <v>40</v>
      </c>
      <c r="DS360"/>
      <c r="DT360"/>
      <c r="DU360" s="1">
        <v>2011</v>
      </c>
      <c r="DV360" s="20" t="s">
        <v>3508</v>
      </c>
      <c r="DW360" s="20" t="s">
        <v>3411</v>
      </c>
      <c r="DX360" s="20" t="s">
        <v>3579</v>
      </c>
      <c r="DY360" s="1">
        <v>60</v>
      </c>
      <c r="DZ360" s="1">
        <v>24895</v>
      </c>
      <c r="EA360" s="1">
        <v>889</v>
      </c>
      <c r="EB360" s="1">
        <v>0</v>
      </c>
      <c r="EC360" s="1">
        <v>0</v>
      </c>
      <c r="ED360" s="1">
        <v>399</v>
      </c>
      <c r="EE360" s="1">
        <v>0</v>
      </c>
      <c r="EF360" s="1">
        <v>399</v>
      </c>
      <c r="EG360"/>
      <c r="EH360"/>
      <c r="EI360" s="1">
        <v>516</v>
      </c>
      <c r="EJ360"/>
      <c r="EK360" s="1">
        <v>22405.5</v>
      </c>
      <c r="EL360" s="1">
        <v>6</v>
      </c>
      <c r="EM360" s="1">
        <v>27384.5</v>
      </c>
      <c r="EN360" s="1">
        <v>533</v>
      </c>
      <c r="EO360" s="18">
        <v>14.3</v>
      </c>
      <c r="EP360" s="18" t="s">
        <v>266</v>
      </c>
      <c r="EQ360"/>
      <c r="ER360"/>
      <c r="ES360"/>
      <c r="ET360"/>
      <c r="EU360"/>
      <c r="EV360"/>
      <c r="EW360"/>
      <c r="EX360" s="1">
        <v>0</v>
      </c>
      <c r="EY360"/>
      <c r="EZ360" s="1">
        <v>0</v>
      </c>
      <c r="FA360"/>
      <c r="FB360"/>
      <c r="FC360" s="17" t="s">
        <v>3462</v>
      </c>
      <c r="FD360"/>
      <c r="FE360"/>
      <c r="FF360" s="1">
        <v>533.27</v>
      </c>
      <c r="FG360" s="1" t="n">
        <f si="21" t="shared"/>
        <v>533.0</v>
      </c>
      <c r="FH360"/>
      <c r="FI360"/>
      <c r="FJ360"/>
      <c r="FK360"/>
    </row>
    <row r="361" spans="1:167">
      <c r="A361" s="18" t="s">
        <v>266</v>
      </c>
      <c r="B361" s="17" t="s">
        <v>1069</v>
      </c>
      <c r="C361" s="26">
        <v>32127</v>
      </c>
      <c r="D361" s="18" t="s">
        <v>161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 s="14" t="s">
        <v>3126</v>
      </c>
      <c r="AH361" s="14" t="s">
        <v>247</v>
      </c>
      <c r="AI361" s="14" t="s">
        <v>3127</v>
      </c>
      <c r="AJ361"/>
      <c r="AK361" s="5" t="s">
        <v>3529</v>
      </c>
      <c r="AL361" s="14" t="s">
        <v>143</v>
      </c>
      <c r="AM361" s="14" t="s">
        <v>183</v>
      </c>
      <c r="AN361" s="14" t="s">
        <v>3128</v>
      </c>
      <c r="AO361" s="11" t="s">
        <v>154</v>
      </c>
      <c r="AP361" s="14" t="s">
        <v>200</v>
      </c>
      <c r="AQ361" s="12" t="s">
        <v>1853</v>
      </c>
      <c r="AR361"/>
      <c r="AS361"/>
      <c r="AT361" s="13" t="s">
        <v>3129</v>
      </c>
      <c r="AU361" s="14" t="s">
        <v>3130</v>
      </c>
      <c r="AV361"/>
      <c r="AW361" s="14" t="s">
        <v>256</v>
      </c>
      <c r="AX361"/>
      <c r="AY361"/>
      <c r="AZ361" s="14" t="s">
        <v>3131</v>
      </c>
      <c r="BA361" s="14" t="s">
        <v>3132</v>
      </c>
      <c r="BB361" s="13" t="s">
        <v>3133</v>
      </c>
      <c r="BC361" s="18">
        <v>954</v>
      </c>
      <c r="BD361" s="18">
        <v>588</v>
      </c>
      <c r="BE361" s="18">
        <v>2242</v>
      </c>
      <c r="BF361" s="18">
        <v>954</v>
      </c>
      <c r="BG361" s="18">
        <v>588</v>
      </c>
      <c r="BH361" s="18">
        <v>2242</v>
      </c>
      <c r="BI361" s="1">
        <v>5.0111234705228096</v>
      </c>
      <c r="BJ361" s="18">
        <v>1</v>
      </c>
      <c r="BK361" s="18" t="s">
        <v>1052</v>
      </c>
      <c r="BL361" s="18">
        <v>25</v>
      </c>
      <c r="BM361" s="18" t="s">
        <v>1053</v>
      </c>
      <c r="BN361" s="18" t="s">
        <v>3459</v>
      </c>
      <c r="BO361" s="18">
        <v>954</v>
      </c>
      <c r="BP361" s="18">
        <v>234</v>
      </c>
      <c r="BQ361" s="18">
        <v>2382</v>
      </c>
      <c r="BR361" s="18">
        <v>6</v>
      </c>
      <c r="BS361" s="18">
        <v>1</v>
      </c>
      <c r="BT361" s="18" t="s">
        <v>3459</v>
      </c>
      <c r="BU361" s="8">
        <v>50632</v>
      </c>
      <c r="BV361" s="18" t="s">
        <v>3456</v>
      </c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 s="18" t="s">
        <v>40</v>
      </c>
      <c r="DS361"/>
      <c r="DT361"/>
      <c r="DU361" s="1">
        <v>2015</v>
      </c>
      <c r="DV361" s="20" t="s">
        <v>3508</v>
      </c>
      <c r="DW361" s="20" t="s">
        <v>3404</v>
      </c>
      <c r="DX361" s="20" t="s">
        <v>3549</v>
      </c>
      <c r="DY361" s="1">
        <v>63</v>
      </c>
      <c r="DZ361" s="1">
        <v>27577</v>
      </c>
      <c r="EA361" s="1">
        <v>685</v>
      </c>
      <c r="EB361" s="1">
        <v>0</v>
      </c>
      <c r="EC361" s="1">
        <v>0</v>
      </c>
      <c r="ED361" s="1">
        <v>495</v>
      </c>
      <c r="EE361" s="1">
        <v>0</v>
      </c>
      <c r="EF361" s="1">
        <v>495</v>
      </c>
      <c r="EG361"/>
      <c r="EH361"/>
      <c r="EI361" s="1">
        <v>549</v>
      </c>
      <c r="EJ361"/>
      <c r="EK361" s="1">
        <v>24819.3</v>
      </c>
      <c r="EL361" s="1">
        <v>5</v>
      </c>
      <c r="EM361" s="1">
        <v>30334.7</v>
      </c>
      <c r="EN361" s="1">
        <v>471</v>
      </c>
      <c r="EO361" s="18">
        <v>11.2</v>
      </c>
      <c r="EP361" s="18" t="s">
        <v>1797</v>
      </c>
      <c r="EQ361" s="18" t="s">
        <v>1057</v>
      </c>
      <c r="ER361" s="1">
        <v>400</v>
      </c>
      <c r="ES361" s="1">
        <v>2008</v>
      </c>
      <c r="ET361" s="18" t="s">
        <v>1470</v>
      </c>
      <c r="EU361" s="18" t="s">
        <v>1786</v>
      </c>
      <c r="EV361" s="18" t="s">
        <v>3531</v>
      </c>
      <c r="EW361" s="1">
        <v>8500</v>
      </c>
      <c r="EX361" s="1">
        <v>30869</v>
      </c>
      <c r="EY361" s="18" t="s">
        <v>163</v>
      </c>
      <c r="EZ361" s="1">
        <v>0</v>
      </c>
      <c r="FA361" s="18" t="s">
        <v>164</v>
      </c>
      <c r="FB361"/>
      <c r="FC361" s="17" t="s">
        <v>3462</v>
      </c>
      <c r="FD361"/>
      <c r="FE361"/>
      <c r="FF361" s="1">
        <v>471.27</v>
      </c>
      <c r="FG361" s="1" t="n">
        <f si="21" t="shared"/>
        <v>471.0</v>
      </c>
      <c r="FH361"/>
      <c r="FI361"/>
      <c r="FJ361" s="18">
        <v>0</v>
      </c>
      <c r="FK361" s="1" t="n">
        <f ref="FK361:FK362" si="24" t="shared">EW361</f>
        <v>8500.0</v>
      </c>
    </row>
    <row r="362" spans="1:167">
      <c r="A362" s="18" t="s">
        <v>266</v>
      </c>
      <c r="B362" s="17" t="s">
        <v>1069</v>
      </c>
      <c r="C362"/>
      <c r="D362" s="18" t="s">
        <v>161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 s="14" t="s">
        <v>3139</v>
      </c>
      <c r="AH362"/>
      <c r="AI362" s="14" t="s">
        <v>3127</v>
      </c>
      <c r="AJ362"/>
      <c r="AK362" s="5" t="s">
        <v>3529</v>
      </c>
      <c r="AL362" s="14" t="s">
        <v>143</v>
      </c>
      <c r="AM362" s="14" t="s">
        <v>210</v>
      </c>
      <c r="AN362" s="14" t="s">
        <v>3140</v>
      </c>
      <c r="AO362" s="11" t="s">
        <v>228</v>
      </c>
      <c r="AP362" s="14">
        <v>16</v>
      </c>
      <c r="AQ362" s="12" t="s">
        <v>735</v>
      </c>
      <c r="AR362"/>
      <c r="AS362"/>
      <c r="AT362" s="13" t="s">
        <v>3141</v>
      </c>
      <c r="AU362" s="14" t="s">
        <v>3142</v>
      </c>
      <c r="AV362"/>
      <c r="AW362"/>
      <c r="AX362"/>
      <c r="AY362"/>
      <c r="AZ362" s="14" t="s">
        <v>3137</v>
      </c>
      <c r="BA362" s="14" t="s">
        <v>3132</v>
      </c>
      <c r="BB362" s="13" t="s">
        <v>3143</v>
      </c>
      <c r="BC362" s="18">
        <v>954</v>
      </c>
      <c r="BD362" s="18">
        <v>589</v>
      </c>
      <c r="BE362" s="18">
        <v>2243</v>
      </c>
      <c r="BF362" s="18">
        <v>954</v>
      </c>
      <c r="BG362" s="18">
        <v>589</v>
      </c>
      <c r="BH362" s="18">
        <v>2243</v>
      </c>
      <c r="BI362" s="18">
        <v>5</v>
      </c>
      <c r="BJ362" s="18">
        <v>2</v>
      </c>
      <c r="BK362" s="18" t="s">
        <v>1800</v>
      </c>
      <c r="BL362" s="18">
        <v>30</v>
      </c>
      <c r="BM362" s="18" t="s">
        <v>1801</v>
      </c>
      <c r="BN362" s="18" t="s">
        <v>3459</v>
      </c>
      <c r="BO362" s="18">
        <v>954</v>
      </c>
      <c r="BP362" s="18">
        <v>234</v>
      </c>
      <c r="BQ362" s="18">
        <v>2384</v>
      </c>
      <c r="BR362" s="18">
        <v>6</v>
      </c>
      <c r="BS362" s="18">
        <v>1</v>
      </c>
      <c r="BT362" s="18" t="s">
        <v>3459</v>
      </c>
      <c r="BU362" s="8">
        <v>81600</v>
      </c>
      <c r="BV362" s="18" t="s">
        <v>3456</v>
      </c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 s="18" t="s">
        <v>40</v>
      </c>
      <c r="DS362"/>
      <c r="DT362"/>
      <c r="DU362" s="1">
        <v>2015</v>
      </c>
      <c r="DV362" s="20" t="s">
        <v>3508</v>
      </c>
      <c r="DW362" s="20" t="s">
        <v>3388</v>
      </c>
      <c r="DX362" s="20" t="s">
        <v>3560</v>
      </c>
      <c r="DY362" s="1">
        <v>75</v>
      </c>
      <c r="DZ362" s="1">
        <v>16977</v>
      </c>
      <c r="EA362" s="1">
        <v>455</v>
      </c>
      <c r="EB362" s="1">
        <v>0</v>
      </c>
      <c r="EC362" s="1">
        <v>0</v>
      </c>
      <c r="ED362" s="1">
        <v>900</v>
      </c>
      <c r="EE362" s="1">
        <v>0</v>
      </c>
      <c r="EF362" s="1">
        <v>900</v>
      </c>
      <c r="EG362"/>
      <c r="EH362"/>
      <c r="EI362" s="1">
        <v>0</v>
      </c>
      <c r="EJ362"/>
      <c r="EK362" s="1">
        <v>15279.3</v>
      </c>
      <c r="EL362" s="1">
        <v>6</v>
      </c>
      <c r="EM362" s="1">
        <v>18674.7</v>
      </c>
      <c r="EN362" s="1">
        <v>346</v>
      </c>
      <c r="EO362" s="18">
        <v>14.3</v>
      </c>
      <c r="EP362" s="18" t="s">
        <v>1797</v>
      </c>
      <c r="EQ362" s="18" t="s">
        <v>1058</v>
      </c>
      <c r="ER362" s="1">
        <v>700</v>
      </c>
      <c r="ES362" s="1">
        <v>2009</v>
      </c>
      <c r="ET362" s="18" t="s">
        <v>1060</v>
      </c>
      <c r="EU362" s="18" t="s">
        <v>1068</v>
      </c>
      <c r="EV362" s="18" t="s">
        <v>3532</v>
      </c>
      <c r="EW362" s="1">
        <v>13500</v>
      </c>
      <c r="EX362" s="1">
        <v>18500</v>
      </c>
      <c r="EY362" s="18" t="s">
        <v>162</v>
      </c>
      <c r="EZ362" s="1">
        <v>19920</v>
      </c>
      <c r="FA362" s="18" t="s">
        <v>1798</v>
      </c>
      <c r="FB362"/>
      <c r="FC362" s="17" t="s">
        <v>3462</v>
      </c>
      <c r="FD362"/>
      <c r="FE362"/>
      <c r="FF362" s="1">
        <v>346.31</v>
      </c>
      <c r="FG362" s="1" t="n">
        <f si="21" t="shared"/>
        <v>346.0</v>
      </c>
      <c r="FH362"/>
      <c r="FI362"/>
      <c r="FJ362" s="18">
        <v>0</v>
      </c>
      <c r="FK362" s="1" t="n">
        <f si="24" t="shared"/>
        <v>13500.0</v>
      </c>
    </row>
    <row r="363" spans="1:167">
      <c r="A363" s="18" t="s">
        <v>266</v>
      </c>
      <c r="B363" s="17" t="s">
        <v>1069</v>
      </c>
      <c r="C363" s="26" t="s">
        <v>3460</v>
      </c>
      <c r="D363" s="18" t="s">
        <v>161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 s="14" t="s">
        <v>3126</v>
      </c>
      <c r="AH363"/>
      <c r="AI363" s="14" t="s">
        <v>3134</v>
      </c>
      <c r="AJ363"/>
      <c r="AK363" s="5" t="s">
        <v>3529</v>
      </c>
      <c r="AL363" s="14" t="s">
        <v>143</v>
      </c>
      <c r="AM363" s="14" t="s">
        <v>183</v>
      </c>
      <c r="AN363" s="14" t="s">
        <v>3135</v>
      </c>
      <c r="AO363" s="11" t="s">
        <v>154</v>
      </c>
      <c r="AP363" s="14">
        <v>11</v>
      </c>
      <c r="AQ363" s="12" t="s">
        <v>1848</v>
      </c>
      <c r="AR363"/>
      <c r="AS363"/>
      <c r="AT363" s="13" t="s">
        <v>3136</v>
      </c>
      <c r="AU363" s="14" t="s">
        <v>1607</v>
      </c>
      <c r="AV363"/>
      <c r="AW363" s="14" t="s">
        <v>142</v>
      </c>
      <c r="AX363"/>
      <c r="AY363"/>
      <c r="AZ363" s="14" t="s">
        <v>3137</v>
      </c>
      <c r="BA363" s="14" t="s">
        <v>3132</v>
      </c>
      <c r="BB363" s="13" t="s">
        <v>3138</v>
      </c>
      <c r="BC363" s="18">
        <v>678</v>
      </c>
      <c r="BD363" s="18">
        <v>590</v>
      </c>
      <c r="BE363" s="18">
        <v>2244</v>
      </c>
      <c r="BF363" s="18">
        <v>678</v>
      </c>
      <c r="BG363" s="18">
        <v>590</v>
      </c>
      <c r="BH363" s="18">
        <v>2244</v>
      </c>
      <c r="BI363" s="18">
        <v>9</v>
      </c>
      <c r="BJ363" s="18">
        <v>3</v>
      </c>
      <c r="BK363" s="18" t="s">
        <v>155</v>
      </c>
      <c r="BL363" s="18">
        <v>35</v>
      </c>
      <c r="BM363" s="18" t="s">
        <v>155</v>
      </c>
      <c r="BN363" s="18" t="s">
        <v>3459</v>
      </c>
      <c r="BO363" s="18">
        <v>954</v>
      </c>
      <c r="BP363" s="18">
        <v>234</v>
      </c>
      <c r="BQ363" s="18">
        <v>2383</v>
      </c>
      <c r="BR363" s="18">
        <v>6</v>
      </c>
      <c r="BS363" s="18">
        <v>1</v>
      </c>
      <c r="BT363" s="18" t="s">
        <v>3459</v>
      </c>
      <c r="BU363" s="8">
        <v>84000</v>
      </c>
      <c r="BV363" s="18" t="s">
        <v>3456</v>
      </c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 s="18" t="s">
        <v>40</v>
      </c>
      <c r="DS363"/>
      <c r="DT363"/>
      <c r="DU363" s="1">
        <v>2014</v>
      </c>
      <c r="DV363" s="20" t="s">
        <v>3508</v>
      </c>
      <c r="DW363" s="20" t="s">
        <v>3387</v>
      </c>
      <c r="DX363" s="20" t="s">
        <v>3569</v>
      </c>
      <c r="DY363" s="1">
        <v>75</v>
      </c>
      <c r="DZ363" s="1">
        <v>25398</v>
      </c>
      <c r="EA363" s="1">
        <v>300</v>
      </c>
      <c r="EB363" s="1">
        <v>0</v>
      </c>
      <c r="EC363" s="1">
        <v>793</v>
      </c>
      <c r="ED363" s="1">
        <v>549</v>
      </c>
      <c r="EE363" s="1">
        <v>0</v>
      </c>
      <c r="EF363" s="1">
        <v>549</v>
      </c>
      <c r="EG363"/>
      <c r="EH363"/>
      <c r="EI363" s="1">
        <v>0</v>
      </c>
      <c r="EJ363"/>
      <c r="EK363" s="1">
        <v>22858.2</v>
      </c>
      <c r="EL363" s="1">
        <v>1</v>
      </c>
      <c r="EM363" s="1">
        <v>27937.8</v>
      </c>
      <c r="EN363" s="1">
        <v>445</v>
      </c>
      <c r="EO363" s="18">
        <v>8.01</v>
      </c>
      <c r="EP363" s="18" t="s">
        <v>266</v>
      </c>
      <c r="EQ363"/>
      <c r="ER363"/>
      <c r="ES363"/>
      <c r="ET363"/>
      <c r="EU363"/>
      <c r="EV363"/>
      <c r="EW363"/>
      <c r="EX363" s="1">
        <v>23831</v>
      </c>
      <c r="EY363"/>
      <c r="EZ363" s="1">
        <v>0</v>
      </c>
      <c r="FA363"/>
      <c r="FB363"/>
      <c r="FC363" s="17" t="s">
        <v>3462</v>
      </c>
      <c r="FD363"/>
      <c r="FE363"/>
      <c r="FF363" s="1">
        <v>444.63</v>
      </c>
      <c r="FG363" s="1" t="n">
        <f si="21" t="shared"/>
        <v>445.0</v>
      </c>
      <c r="FH363"/>
      <c r="FI363"/>
      <c r="FJ363"/>
      <c r="FK363"/>
    </row>
    <row r="364" spans="1:167">
      <c r="A364" s="18" t="s">
        <v>266</v>
      </c>
      <c r="B364" s="17" t="s">
        <v>1069</v>
      </c>
      <c r="C364"/>
      <c r="D364" s="18" t="s">
        <v>161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 s="14" t="s">
        <v>2813</v>
      </c>
      <c r="AH364" s="14" t="s">
        <v>1896</v>
      </c>
      <c r="AI364" s="14" t="s">
        <v>2814</v>
      </c>
      <c r="AJ364"/>
      <c r="AK364" s="5" t="s">
        <v>3529</v>
      </c>
      <c r="AL364" s="14" t="s">
        <v>143</v>
      </c>
      <c r="AM364" s="14" t="s">
        <v>196</v>
      </c>
      <c r="AN364" s="11" t="s">
        <v>2815</v>
      </c>
      <c r="AO364" s="11" t="s">
        <v>148</v>
      </c>
      <c r="AP364" s="11" t="s">
        <v>195</v>
      </c>
      <c r="AQ364" s="12" t="s">
        <v>2168</v>
      </c>
      <c r="AR364"/>
      <c r="AS364"/>
      <c r="AT364" s="13" t="s">
        <v>2816</v>
      </c>
      <c r="AU364" s="14" t="s">
        <v>2817</v>
      </c>
      <c r="AV364"/>
      <c r="AW364"/>
      <c r="AX364"/>
      <c r="AY364"/>
      <c r="AZ364" s="14" t="s">
        <v>1951</v>
      </c>
      <c r="BA364" s="14" t="s">
        <v>374</v>
      </c>
      <c r="BB364" s="13" t="s">
        <v>2818</v>
      </c>
      <c r="BC364" s="18">
        <v>954</v>
      </c>
      <c r="BD364" s="18">
        <v>591</v>
      </c>
      <c r="BE364" s="18">
        <v>2245</v>
      </c>
      <c r="BF364" s="18">
        <v>954</v>
      </c>
      <c r="BG364" s="18">
        <v>591</v>
      </c>
      <c r="BH364" s="18">
        <v>2245</v>
      </c>
      <c r="BI364" s="18">
        <v>8</v>
      </c>
      <c r="BJ364" s="18">
        <v>5</v>
      </c>
      <c r="BK364" s="18" t="s">
        <v>1799</v>
      </c>
      <c r="BL364" s="18">
        <v>0</v>
      </c>
      <c r="BM364" s="18" t="s">
        <v>1054</v>
      </c>
      <c r="BN364" s="18" t="s">
        <v>3459</v>
      </c>
      <c r="BO364" s="18">
        <v>954</v>
      </c>
      <c r="BP364" s="18">
        <v>234</v>
      </c>
      <c r="BQ364" s="18">
        <v>2385</v>
      </c>
      <c r="BR364" s="18">
        <v>6</v>
      </c>
      <c r="BS364" s="18">
        <v>1</v>
      </c>
      <c r="BT364" s="18" t="s">
        <v>3459</v>
      </c>
      <c r="BU364" s="8">
        <v>74304</v>
      </c>
      <c r="BV364" s="18" t="s">
        <v>3456</v>
      </c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 s="18" t="s">
        <v>40</v>
      </c>
      <c r="DS364"/>
      <c r="DT364"/>
      <c r="DU364" s="1">
        <v>2014</v>
      </c>
      <c r="DV364" s="20" t="s">
        <v>3508</v>
      </c>
      <c r="DW364" s="20" t="s">
        <v>3391</v>
      </c>
      <c r="DX364" s="20" t="s">
        <v>3566</v>
      </c>
      <c r="DY364" s="1">
        <v>72</v>
      </c>
      <c r="DZ364" s="1">
        <v>28338</v>
      </c>
      <c r="EA364" s="1">
        <v>446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/>
      <c r="EH364"/>
      <c r="EI364" s="1">
        <v>600</v>
      </c>
      <c r="EJ364"/>
      <c r="EK364" s="1">
        <v>25504.2</v>
      </c>
      <c r="EL364" s="1">
        <v>4</v>
      </c>
      <c r="EM364" s="1">
        <v>31171.8</v>
      </c>
      <c r="EN364" s="1">
        <v>524</v>
      </c>
      <c r="EO364" s="18">
        <v>10.01</v>
      </c>
      <c r="EP364" s="18" t="s">
        <v>266</v>
      </c>
      <c r="EQ364"/>
      <c r="ER364"/>
      <c r="ES364"/>
      <c r="ET364"/>
      <c r="EU364"/>
      <c r="EV364"/>
      <c r="EW364"/>
      <c r="EX364" s="1">
        <v>0</v>
      </c>
      <c r="EY364"/>
      <c r="EZ364" s="1">
        <v>0</v>
      </c>
      <c r="FA364"/>
      <c r="FB364"/>
      <c r="FC364" s="17" t="s">
        <v>3462</v>
      </c>
      <c r="FD364"/>
      <c r="FE364"/>
      <c r="FF364" s="1">
        <v>523.77</v>
      </c>
      <c r="FG364" s="1" t="n">
        <f si="21" t="shared"/>
        <v>524.0</v>
      </c>
      <c r="FH364"/>
      <c r="FI364"/>
      <c r="FJ364"/>
      <c r="FK364"/>
    </row>
    <row r="365" spans="1:167">
      <c r="A365" s="18" t="s">
        <v>266</v>
      </c>
      <c r="B365" s="17" t="s">
        <v>1069</v>
      </c>
      <c r="C365"/>
      <c r="D365" s="18" t="s">
        <v>161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 s="14" t="s">
        <v>2940</v>
      </c>
      <c r="AH365" s="14" t="s">
        <v>262</v>
      </c>
      <c r="AI365" s="14" t="s">
        <v>2941</v>
      </c>
      <c r="AJ365"/>
      <c r="AK365" s="5" t="s">
        <v>3529</v>
      </c>
      <c r="AL365" s="14" t="s">
        <v>143</v>
      </c>
      <c r="AM365" s="14" t="s">
        <v>193</v>
      </c>
      <c r="AN365" s="11" t="s">
        <v>2942</v>
      </c>
      <c r="AO365" s="11" t="s">
        <v>1855</v>
      </c>
      <c r="AP365" s="11" t="s">
        <v>216</v>
      </c>
      <c r="AQ365" s="10" t="s">
        <v>1885</v>
      </c>
      <c r="AR365"/>
      <c r="AS365"/>
      <c r="AT365" s="13" t="s">
        <v>2943</v>
      </c>
      <c r="AU365" s="14" t="s">
        <v>2944</v>
      </c>
      <c r="AV365"/>
      <c r="AW365"/>
      <c r="AX365"/>
      <c r="AY365"/>
      <c r="AZ365" s="14" t="s">
        <v>2945</v>
      </c>
      <c r="BA365" s="14" t="s">
        <v>370</v>
      </c>
      <c r="BB365" s="13" t="s">
        <v>2946</v>
      </c>
      <c r="BC365" s="1">
        <v>762</v>
      </c>
      <c r="BD365" s="18">
        <v>592</v>
      </c>
      <c r="BE365" s="18">
        <v>2246</v>
      </c>
      <c r="BF365" s="1">
        <v>762</v>
      </c>
      <c r="BG365" s="18">
        <v>592</v>
      </c>
      <c r="BH365" s="18">
        <v>2246</v>
      </c>
      <c r="BI365" s="18">
        <v>6</v>
      </c>
      <c r="BJ365" s="18">
        <v>5</v>
      </c>
      <c r="BK365" s="18" t="s">
        <v>1051</v>
      </c>
      <c r="BL365" s="18">
        <v>5</v>
      </c>
      <c r="BM365" s="18" t="s">
        <v>1054</v>
      </c>
      <c r="BN365" s="18" t="s">
        <v>3459</v>
      </c>
      <c r="BO365" s="18">
        <v>954</v>
      </c>
      <c r="BP365" s="18">
        <v>234</v>
      </c>
      <c r="BQ365" s="18">
        <v>2384</v>
      </c>
      <c r="BR365" s="18">
        <v>6</v>
      </c>
      <c r="BS365" s="18">
        <v>1</v>
      </c>
      <c r="BT365" s="18" t="s">
        <v>3459</v>
      </c>
      <c r="BU365" s="8">
        <v>39480</v>
      </c>
      <c r="BV365" s="18" t="s">
        <v>3456</v>
      </c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 s="18" t="s">
        <v>40</v>
      </c>
      <c r="DS365"/>
      <c r="DT365"/>
      <c r="DU365" s="1">
        <v>2014</v>
      </c>
      <c r="DV365" s="20" t="s">
        <v>3508</v>
      </c>
      <c r="DW365" s="20" t="s">
        <v>3388</v>
      </c>
      <c r="DX365" s="20" t="s">
        <v>3559</v>
      </c>
      <c r="DY365" s="1">
        <v>60</v>
      </c>
      <c r="DZ365" s="1">
        <v>18603</v>
      </c>
      <c r="EA365" s="1">
        <v>300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/>
      <c r="EH365"/>
      <c r="EI365" s="1">
        <v>399</v>
      </c>
      <c r="EJ365"/>
      <c r="EK365" s="1">
        <v>16742.7</v>
      </c>
      <c r="EL365" s="1">
        <v>3</v>
      </c>
      <c r="EM365" s="1">
        <v>20463.3</v>
      </c>
      <c r="EN365" s="1">
        <v>281</v>
      </c>
      <c r="EO365" s="18">
        <v>12.5</v>
      </c>
      <c r="EP365" s="18" t="s">
        <v>266</v>
      </c>
      <c r="EQ365"/>
      <c r="ER365"/>
      <c r="ES365"/>
      <c r="ET365"/>
      <c r="EU365"/>
      <c r="EV365"/>
      <c r="EW365"/>
      <c r="EX365" s="1">
        <v>20087</v>
      </c>
      <c r="EY365"/>
      <c r="EZ365" s="1">
        <v>0</v>
      </c>
      <c r="FA365"/>
      <c r="FB365"/>
      <c r="FC365" s="17" t="s">
        <v>3462</v>
      </c>
      <c r="FD365"/>
      <c r="FE365"/>
      <c r="FF365" s="1">
        <v>281.45999999999998</v>
      </c>
      <c r="FG365" s="1" t="n">
        <f si="21" t="shared"/>
        <v>281.0</v>
      </c>
      <c r="FH365"/>
      <c r="FI365"/>
      <c r="FJ365"/>
      <c r="FK365"/>
    </row>
    <row r="366" spans="1:167">
      <c r="A366" s="18" t="s">
        <v>266</v>
      </c>
      <c r="B366" s="17" t="s">
        <v>1069</v>
      </c>
      <c r="C366" s="26">
        <v>32127</v>
      </c>
      <c r="D366" s="18" t="s">
        <v>161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 s="14" t="s">
        <v>3203</v>
      </c>
      <c r="AH366" s="14" t="s">
        <v>1082</v>
      </c>
      <c r="AI366" s="14" t="s">
        <v>3204</v>
      </c>
      <c r="AJ366"/>
      <c r="AK366" s="5" t="s">
        <v>3529</v>
      </c>
      <c r="AL366" s="14" t="s">
        <v>143</v>
      </c>
      <c r="AM366" s="14" t="s">
        <v>193</v>
      </c>
      <c r="AN366" s="14" t="s">
        <v>2456</v>
      </c>
      <c r="AO366" s="14" t="s">
        <v>148</v>
      </c>
      <c r="AP366" s="14" t="s">
        <v>1865</v>
      </c>
      <c r="AQ366" s="12" t="s">
        <v>2281</v>
      </c>
      <c r="AR366"/>
      <c r="AS366"/>
      <c r="AT366" s="13" t="s">
        <v>3205</v>
      </c>
      <c r="AU366" s="14" t="s">
        <v>3206</v>
      </c>
      <c r="AV366"/>
      <c r="AW366"/>
      <c r="AX366"/>
      <c r="AY366"/>
      <c r="AZ366" s="14" t="s">
        <v>328</v>
      </c>
      <c r="BA366" s="14" t="s">
        <v>385</v>
      </c>
      <c r="BB366" s="13" t="s">
        <v>3207</v>
      </c>
      <c r="BC366" s="18">
        <v>954</v>
      </c>
      <c r="BD366" s="18">
        <v>593</v>
      </c>
      <c r="BE366" s="18">
        <v>2247</v>
      </c>
      <c r="BF366" s="18">
        <v>954</v>
      </c>
      <c r="BG366" s="18">
        <v>593</v>
      </c>
      <c r="BH366" s="18">
        <v>2247</v>
      </c>
      <c r="BI366" s="18">
        <v>7</v>
      </c>
      <c r="BJ366" s="1">
        <v>9.1802002224694093</v>
      </c>
      <c r="BK366" s="18" t="s">
        <v>1800</v>
      </c>
      <c r="BL366" s="18">
        <v>10</v>
      </c>
      <c r="BM366" s="18" t="s">
        <v>1053</v>
      </c>
      <c r="BN366" s="18" t="s">
        <v>3459</v>
      </c>
      <c r="BO366" s="18">
        <v>954</v>
      </c>
      <c r="BP366" s="18">
        <v>234</v>
      </c>
      <c r="BQ366" s="18">
        <v>2386</v>
      </c>
      <c r="BR366" s="18">
        <v>6</v>
      </c>
      <c r="BS366" s="18">
        <v>1</v>
      </c>
      <c r="BT366" s="18" t="s">
        <v>3459</v>
      </c>
      <c r="BU366" s="8">
        <v>36308.04</v>
      </c>
      <c r="BV366" s="18" t="s">
        <v>3456</v>
      </c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 s="18" t="s">
        <v>40</v>
      </c>
      <c r="DS366"/>
      <c r="DT366"/>
      <c r="DU366" s="1">
        <v>2015</v>
      </c>
      <c r="DV366" s="20" t="s">
        <v>3521</v>
      </c>
      <c r="DW366" s="20" t="s">
        <v>3399</v>
      </c>
      <c r="DX366" s="20" t="s">
        <v>3449</v>
      </c>
      <c r="DY366" s="1">
        <v>72</v>
      </c>
      <c r="DZ366" s="1">
        <v>28923</v>
      </c>
      <c r="EA366" s="1">
        <v>555</v>
      </c>
      <c r="EB366" s="1">
        <v>0</v>
      </c>
      <c r="EC366" s="1">
        <v>1800</v>
      </c>
      <c r="ED366" s="1">
        <v>0</v>
      </c>
      <c r="EE366" s="1">
        <v>0</v>
      </c>
      <c r="EF366" s="1">
        <v>0</v>
      </c>
      <c r="EG366"/>
      <c r="EH366"/>
      <c r="EI366" s="1">
        <v>549</v>
      </c>
      <c r="EJ366"/>
      <c r="EK366" s="1">
        <v>26030.7</v>
      </c>
      <c r="EL366" s="1">
        <v>6</v>
      </c>
      <c r="EM366" s="1">
        <v>31815.3</v>
      </c>
      <c r="EN366" s="1">
        <v>548</v>
      </c>
      <c r="EO366" s="18">
        <v>14.3</v>
      </c>
      <c r="EP366" s="18" t="s">
        <v>266</v>
      </c>
      <c r="EQ366"/>
      <c r="ER366"/>
      <c r="ES366"/>
      <c r="ET366"/>
      <c r="EU366"/>
      <c r="EV366"/>
      <c r="EW366"/>
      <c r="EX366" s="1">
        <v>0</v>
      </c>
      <c r="EY366"/>
      <c r="EZ366" s="1">
        <v>0</v>
      </c>
      <c r="FA366"/>
      <c r="FB366"/>
      <c r="FC366" s="17" t="s">
        <v>3462</v>
      </c>
      <c r="FD366"/>
      <c r="FE366"/>
      <c r="FF366" s="1">
        <v>548.16</v>
      </c>
      <c r="FG366" s="1" t="n">
        <f si="21" t="shared"/>
        <v>548.0</v>
      </c>
      <c r="FH366"/>
      <c r="FI366"/>
      <c r="FJ366"/>
      <c r="FK366"/>
    </row>
    <row r="367" spans="1:167">
      <c r="A367" s="18" t="s">
        <v>266</v>
      </c>
      <c r="B367" s="17" t="s">
        <v>1069</v>
      </c>
      <c r="C367"/>
      <c r="D367" s="18" t="s">
        <v>161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 s="14" t="s">
        <v>656</v>
      </c>
      <c r="AH367" s="14" t="s">
        <v>246</v>
      </c>
      <c r="AI367" s="14" t="s">
        <v>2720</v>
      </c>
      <c r="AJ367"/>
      <c r="AK367" s="5" t="s">
        <v>3529</v>
      </c>
      <c r="AL367" s="14" t="s">
        <v>143</v>
      </c>
      <c r="AM367" s="14" t="s">
        <v>171</v>
      </c>
      <c r="AN367" s="11" t="s">
        <v>2721</v>
      </c>
      <c r="AO367" s="11" t="s">
        <v>1872</v>
      </c>
      <c r="AP367" s="11" t="s">
        <v>187</v>
      </c>
      <c r="AQ367" s="10" t="s">
        <v>2047</v>
      </c>
      <c r="AR367"/>
      <c r="AS367"/>
      <c r="AT367" s="13" t="s">
        <v>2722</v>
      </c>
      <c r="AU367" s="14" t="s">
        <v>2723</v>
      </c>
      <c r="AV367"/>
      <c r="AW367"/>
      <c r="AX367"/>
      <c r="AY367"/>
      <c r="AZ367" s="14" t="s">
        <v>2724</v>
      </c>
      <c r="BA367" s="14" t="s">
        <v>370</v>
      </c>
      <c r="BB367" s="13" t="s">
        <v>2725</v>
      </c>
      <c r="BC367" s="18">
        <v>954</v>
      </c>
      <c r="BD367" s="18">
        <v>594</v>
      </c>
      <c r="BE367" s="18">
        <v>2248</v>
      </c>
      <c r="BF367" s="18">
        <v>954</v>
      </c>
      <c r="BG367" s="18">
        <v>594</v>
      </c>
      <c r="BH367" s="18">
        <v>2248</v>
      </c>
      <c r="BI367" s="18">
        <v>6</v>
      </c>
      <c r="BJ367" s="18">
        <v>4</v>
      </c>
      <c r="BK367" s="18" t="s">
        <v>1799</v>
      </c>
      <c r="BL367" s="18">
        <v>0</v>
      </c>
      <c r="BM367" s="18" t="s">
        <v>1801</v>
      </c>
      <c r="BN367" s="18" t="s">
        <v>3459</v>
      </c>
      <c r="BO367" s="18">
        <v>954</v>
      </c>
      <c r="BP367" s="18">
        <v>234</v>
      </c>
      <c r="BQ367" s="18">
        <v>2385</v>
      </c>
      <c r="BR367" s="18">
        <v>6</v>
      </c>
      <c r="BS367" s="18">
        <v>1</v>
      </c>
      <c r="BT367" s="18" t="s">
        <v>3459</v>
      </c>
      <c r="BU367" s="8">
        <v>80000.040000000008</v>
      </c>
      <c r="BV367" s="18" t="s">
        <v>3456</v>
      </c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 s="18" t="s">
        <v>40</v>
      </c>
      <c r="DS367"/>
      <c r="DT367"/>
      <c r="DU367" s="1">
        <v>2014</v>
      </c>
      <c r="DV367" s="20" t="s">
        <v>3508</v>
      </c>
      <c r="DW367" s="20" t="s">
        <v>3397</v>
      </c>
      <c r="DX367" s="20" t="s">
        <v>3564</v>
      </c>
      <c r="DY367" s="1">
        <v>60</v>
      </c>
      <c r="DZ367" s="1">
        <v>29888</v>
      </c>
      <c r="EA367" s="1">
        <v>1817</v>
      </c>
      <c r="EB367" s="1">
        <v>0</v>
      </c>
      <c r="EC367" s="1">
        <v>3000</v>
      </c>
      <c r="ED367" s="1">
        <v>699</v>
      </c>
      <c r="EE367" s="1">
        <v>0</v>
      </c>
      <c r="EF367" s="1">
        <v>699</v>
      </c>
      <c r="EG367"/>
      <c r="EH367"/>
      <c r="EI367" s="1">
        <v>0</v>
      </c>
      <c r="EJ367"/>
      <c r="EK367" s="1">
        <v>26899.200000000001</v>
      </c>
      <c r="EL367" s="1">
        <v>1</v>
      </c>
      <c r="EM367" s="1">
        <v>32876.800000000003</v>
      </c>
      <c r="EN367" s="1">
        <v>582</v>
      </c>
      <c r="EO367" s="18">
        <v>8.01</v>
      </c>
      <c r="EP367" s="18" t="s">
        <v>266</v>
      </c>
      <c r="EQ367"/>
      <c r="ER367"/>
      <c r="ES367"/>
      <c r="ET367"/>
      <c r="EU367"/>
      <c r="EV367"/>
      <c r="EW367"/>
      <c r="EX367" s="1">
        <v>38983</v>
      </c>
      <c r="EY367"/>
      <c r="EZ367" s="1">
        <v>0</v>
      </c>
      <c r="FA367"/>
      <c r="FB367"/>
      <c r="FC367" s="17" t="s">
        <v>3462</v>
      </c>
      <c r="FD367"/>
      <c r="FE367"/>
      <c r="FF367" s="1">
        <v>582.07000000000005</v>
      </c>
      <c r="FG367" s="1" t="n">
        <f si="21" t="shared"/>
        <v>582.0</v>
      </c>
      <c r="FH367"/>
      <c r="FI367"/>
      <c r="FJ367"/>
      <c r="FK367"/>
    </row>
    <row r="368" spans="1:167">
      <c r="A368" s="18" t="s">
        <v>266</v>
      </c>
      <c r="B368" s="17" t="s">
        <v>1069</v>
      </c>
      <c r="C368" s="26" t="s">
        <v>3460</v>
      </c>
      <c r="D368" s="18" t="s">
        <v>161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 s="14" t="s">
        <v>2346</v>
      </c>
      <c r="AH368" s="14" t="s">
        <v>2347</v>
      </c>
      <c r="AI368" s="14" t="s">
        <v>2348</v>
      </c>
      <c r="AJ368"/>
      <c r="AK368" s="5" t="s">
        <v>3529</v>
      </c>
      <c r="AL368" s="14" t="s">
        <v>143</v>
      </c>
      <c r="AM368" s="14" t="s">
        <v>220</v>
      </c>
      <c r="AN368" s="11" t="s">
        <v>2349</v>
      </c>
      <c r="AO368" s="11" t="s">
        <v>201</v>
      </c>
      <c r="AP368" s="11" t="s">
        <v>178</v>
      </c>
      <c r="AQ368" s="10" t="s">
        <v>1876</v>
      </c>
      <c r="AR368"/>
      <c r="AS368"/>
      <c r="AT368" s="13" t="s">
        <v>2350</v>
      </c>
      <c r="AU368" s="14" t="s">
        <v>2351</v>
      </c>
      <c r="AV368"/>
      <c r="AW368" s="14" t="s">
        <v>252</v>
      </c>
      <c r="AX368"/>
      <c r="AY368"/>
      <c r="AZ368" s="14" t="s">
        <v>962</v>
      </c>
      <c r="BA368" s="14" t="s">
        <v>370</v>
      </c>
      <c r="BB368" s="13" t="s">
        <v>2352</v>
      </c>
      <c r="BC368" s="1">
        <v>404</v>
      </c>
      <c r="BD368" s="18">
        <v>595</v>
      </c>
      <c r="BE368" s="18">
        <v>2249</v>
      </c>
      <c r="BF368" s="1">
        <v>404</v>
      </c>
      <c r="BG368" s="18">
        <v>595</v>
      </c>
      <c r="BH368" s="18">
        <v>2249</v>
      </c>
      <c r="BI368" s="18">
        <v>7</v>
      </c>
      <c r="BJ368" s="18">
        <v>4</v>
      </c>
      <c r="BK368" s="18" t="s">
        <v>155</v>
      </c>
      <c r="BL368" s="18">
        <v>5</v>
      </c>
      <c r="BM368" s="18" t="s">
        <v>1054</v>
      </c>
      <c r="BN368" s="18" t="s">
        <v>3459</v>
      </c>
      <c r="BO368" s="18">
        <v>954</v>
      </c>
      <c r="BP368" s="18">
        <v>234</v>
      </c>
      <c r="BQ368" s="18">
        <v>2387</v>
      </c>
      <c r="BR368" s="18">
        <v>6</v>
      </c>
      <c r="BS368" s="18">
        <v>1</v>
      </c>
      <c r="BT368" s="18" t="s">
        <v>3459</v>
      </c>
      <c r="BU368" s="8">
        <v>50000.04</v>
      </c>
      <c r="BV368" s="18" t="s">
        <v>3456</v>
      </c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 s="18" t="s">
        <v>40</v>
      </c>
      <c r="DS368"/>
      <c r="DT368"/>
      <c r="DU368" s="1">
        <v>2010</v>
      </c>
      <c r="DV368" s="20" t="s">
        <v>3508</v>
      </c>
      <c r="DW368" s="20" t="s">
        <v>3450</v>
      </c>
      <c r="DX368" s="20" t="s">
        <v>3551</v>
      </c>
      <c r="DY368" s="1">
        <v>60</v>
      </c>
      <c r="DZ368" s="1">
        <v>9148</v>
      </c>
      <c r="EA368" s="1">
        <v>599</v>
      </c>
      <c r="EB368" s="1">
        <v>0</v>
      </c>
      <c r="EC368" s="1">
        <v>0</v>
      </c>
      <c r="ED368" s="1">
        <v>699</v>
      </c>
      <c r="EE368" s="1">
        <v>0</v>
      </c>
      <c r="EF368" s="1">
        <v>699</v>
      </c>
      <c r="EG368"/>
      <c r="EH368"/>
      <c r="EI368" s="1">
        <v>0</v>
      </c>
      <c r="EJ368"/>
      <c r="EK368" s="1">
        <v>8233.2000000000007</v>
      </c>
      <c r="EL368" s="1">
        <v>1</v>
      </c>
      <c r="EM368" s="1">
        <v>10062.799999999999</v>
      </c>
      <c r="EN368" s="1">
        <v>183</v>
      </c>
      <c r="EO368" s="18">
        <v>8.01</v>
      </c>
      <c r="EP368" s="18" t="s">
        <v>266</v>
      </c>
      <c r="EQ368"/>
      <c r="ER368"/>
      <c r="ES368"/>
      <c r="ET368"/>
      <c r="EU368"/>
      <c r="EV368"/>
      <c r="EW368"/>
      <c r="EX368" s="1">
        <v>10555</v>
      </c>
      <c r="EY368"/>
      <c r="EZ368" s="1">
        <v>10555</v>
      </c>
      <c r="FA368"/>
      <c r="FB368"/>
      <c r="FC368" s="17" t="s">
        <v>3462</v>
      </c>
      <c r="FD368"/>
      <c r="FE368"/>
      <c r="FF368" s="1">
        <v>183.05</v>
      </c>
      <c r="FG368" s="1" t="n">
        <f si="21" t="shared"/>
        <v>183.0</v>
      </c>
      <c r="FH368"/>
      <c r="FI368"/>
      <c r="FJ368"/>
      <c r="FK368"/>
    </row>
    <row r="369" spans="1:167">
      <c r="A369" s="18" t="s">
        <v>266</v>
      </c>
      <c r="B369" s="17" t="s">
        <v>1069</v>
      </c>
      <c r="C369"/>
      <c r="D369" s="18" t="s">
        <v>161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 s="14" t="s">
        <v>2353</v>
      </c>
      <c r="AH369" s="14" t="s">
        <v>288</v>
      </c>
      <c r="AI369" s="14" t="s">
        <v>2354</v>
      </c>
      <c r="AJ369"/>
      <c r="AK369" s="5" t="s">
        <v>3529</v>
      </c>
      <c r="AL369" s="14" t="s">
        <v>143</v>
      </c>
      <c r="AM369" s="14" t="s">
        <v>178</v>
      </c>
      <c r="AN369" s="11" t="s">
        <v>2355</v>
      </c>
      <c r="AO369" s="11" t="s">
        <v>201</v>
      </c>
      <c r="AP369" s="11" t="s">
        <v>225</v>
      </c>
      <c r="AQ369" s="10" t="s">
        <v>1996</v>
      </c>
      <c r="AR369"/>
      <c r="AS369"/>
      <c r="AT369" s="13" t="s">
        <v>2356</v>
      </c>
      <c r="AU369" s="14" t="s">
        <v>2357</v>
      </c>
      <c r="AV369"/>
      <c r="AW369"/>
      <c r="AX369"/>
      <c r="AY369"/>
      <c r="AZ369" s="14" t="s">
        <v>962</v>
      </c>
      <c r="BA369" s="14" t="s">
        <v>370</v>
      </c>
      <c r="BB369" s="13" t="s">
        <v>2358</v>
      </c>
      <c r="BC369" s="18">
        <v>954</v>
      </c>
      <c r="BD369" s="18">
        <v>596</v>
      </c>
      <c r="BE369" s="18">
        <v>2250</v>
      </c>
      <c r="BF369" s="18">
        <v>954</v>
      </c>
      <c r="BG369" s="18">
        <v>596</v>
      </c>
      <c r="BH369" s="18">
        <v>2250</v>
      </c>
      <c r="BI369" s="18">
        <v>6</v>
      </c>
      <c r="BJ369" s="18">
        <v>5</v>
      </c>
      <c r="BK369" s="18" t="s">
        <v>1052</v>
      </c>
      <c r="BL369" s="18">
        <v>10</v>
      </c>
      <c r="BM369" s="18" t="s">
        <v>1801</v>
      </c>
      <c r="BN369" s="18" t="s">
        <v>3459</v>
      </c>
      <c r="BO369" s="18">
        <v>954</v>
      </c>
      <c r="BP369" s="18">
        <v>234</v>
      </c>
      <c r="BQ369" s="18">
        <v>2386</v>
      </c>
      <c r="BR369" s="18">
        <v>6</v>
      </c>
      <c r="BS369" s="18">
        <v>1</v>
      </c>
      <c r="BT369" s="18" t="s">
        <v>3459</v>
      </c>
      <c r="BU369" s="8">
        <v>65000.04</v>
      </c>
      <c r="BV369" s="18" t="s">
        <v>3456</v>
      </c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 s="18" t="s">
        <v>40</v>
      </c>
      <c r="DS369"/>
      <c r="DT369"/>
      <c r="DU369" s="1">
        <v>2015</v>
      </c>
      <c r="DV369" s="20" t="s">
        <v>3508</v>
      </c>
      <c r="DW369" s="20" t="s">
        <v>3387</v>
      </c>
      <c r="DX369" s="20" t="s">
        <v>3565</v>
      </c>
      <c r="DY369" s="1">
        <v>72</v>
      </c>
      <c r="DZ369" s="1">
        <v>19302</v>
      </c>
      <c r="EA369" s="1">
        <v>579</v>
      </c>
      <c r="EB369" s="1">
        <v>0</v>
      </c>
      <c r="EC369" s="1">
        <v>1000</v>
      </c>
      <c r="ED369" s="1">
        <v>499</v>
      </c>
      <c r="EE369" s="1">
        <v>0</v>
      </c>
      <c r="EF369" s="1">
        <v>499</v>
      </c>
      <c r="EG369"/>
      <c r="EH369"/>
      <c r="EI369" s="1">
        <v>549</v>
      </c>
      <c r="EJ369"/>
      <c r="EK369" s="1">
        <v>17371.8</v>
      </c>
      <c r="EL369" s="1">
        <v>6</v>
      </c>
      <c r="EM369" s="1">
        <v>21232.2</v>
      </c>
      <c r="EN369" s="1">
        <v>304</v>
      </c>
      <c r="EO369" s="18">
        <v>14.3</v>
      </c>
      <c r="EP369" s="18" t="s">
        <v>1797</v>
      </c>
      <c r="EQ369" s="18" t="s">
        <v>1055</v>
      </c>
      <c r="ER369" s="1">
        <v>450</v>
      </c>
      <c r="ES369" s="1">
        <v>2006</v>
      </c>
      <c r="ET369" s="18" t="s">
        <v>1055</v>
      </c>
      <c r="EU369" s="18" t="s">
        <v>1063</v>
      </c>
      <c r="EV369" s="18" t="s">
        <v>1064</v>
      </c>
      <c r="EW369" s="1">
        <v>1525</v>
      </c>
      <c r="EX369" s="1">
        <v>22757</v>
      </c>
      <c r="EY369" s="18" t="s">
        <v>163</v>
      </c>
      <c r="EZ369" s="1">
        <v>24877</v>
      </c>
      <c r="FA369" s="18" t="s">
        <v>164</v>
      </c>
      <c r="FB369"/>
      <c r="FC369" s="17" t="s">
        <v>3462</v>
      </c>
      <c r="FD369"/>
      <c r="FE369"/>
      <c r="FF369" s="1">
        <v>303.64999999999998</v>
      </c>
      <c r="FG369" s="1" t="n">
        <f si="21" t="shared"/>
        <v>304.0</v>
      </c>
      <c r="FH369"/>
      <c r="FI369"/>
      <c r="FJ369" s="18">
        <v>0</v>
      </c>
      <c r="FK369" s="1" t="n">
        <f ref="FK369:FK370" si="25" t="shared">EW369</f>
        <v>1525.0</v>
      </c>
    </row>
    <row r="370" spans="1:167">
      <c r="A370" s="18" t="s">
        <v>266</v>
      </c>
      <c r="B370" s="17" t="s">
        <v>1069</v>
      </c>
      <c r="C370"/>
      <c r="D370" s="18" t="s">
        <v>161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 s="14" t="s">
        <v>2899</v>
      </c>
      <c r="AH370" s="14" t="s">
        <v>252</v>
      </c>
      <c r="AI370" s="14" t="s">
        <v>2900</v>
      </c>
      <c r="AJ370"/>
      <c r="AK370" s="5" t="s">
        <v>3529</v>
      </c>
      <c r="AL370" s="14" t="s">
        <v>143</v>
      </c>
      <c r="AM370" s="14" t="s">
        <v>178</v>
      </c>
      <c r="AN370" s="11" t="s">
        <v>2901</v>
      </c>
      <c r="AO370" s="11" t="s">
        <v>1071</v>
      </c>
      <c r="AP370" s="11" t="s">
        <v>144</v>
      </c>
      <c r="AQ370" s="18">
        <v>1950</v>
      </c>
      <c r="AR370"/>
      <c r="AS370"/>
      <c r="AT370" s="13" t="s">
        <v>2902</v>
      </c>
      <c r="AU370" s="14" t="s">
        <v>361</v>
      </c>
      <c r="AV370"/>
      <c r="AW370"/>
      <c r="AX370"/>
      <c r="AY370"/>
      <c r="AZ370" s="14" t="s">
        <v>1989</v>
      </c>
      <c r="BA370" s="14" t="s">
        <v>370</v>
      </c>
      <c r="BB370" s="13" t="s">
        <v>2903</v>
      </c>
      <c r="BC370" s="1">
        <v>706</v>
      </c>
      <c r="BD370" s="18">
        <v>597</v>
      </c>
      <c r="BE370" s="18">
        <v>2251</v>
      </c>
      <c r="BF370" s="1">
        <v>706</v>
      </c>
      <c r="BG370" s="18">
        <v>597</v>
      </c>
      <c r="BH370" s="18">
        <v>2251</v>
      </c>
      <c r="BI370" s="18">
        <v>6</v>
      </c>
      <c r="BJ370" s="18">
        <v>3</v>
      </c>
      <c r="BK370" s="18" t="s">
        <v>1800</v>
      </c>
      <c r="BL370" s="18">
        <v>15</v>
      </c>
      <c r="BM370" s="18" t="s">
        <v>1054</v>
      </c>
      <c r="BN370" s="18" t="s">
        <v>3459</v>
      </c>
      <c r="BO370" s="18">
        <v>954</v>
      </c>
      <c r="BP370" s="18">
        <v>234</v>
      </c>
      <c r="BQ370" s="18">
        <v>2388</v>
      </c>
      <c r="BR370" s="18">
        <v>6</v>
      </c>
      <c r="BS370" s="18">
        <v>1</v>
      </c>
      <c r="BT370" s="18" t="s">
        <v>3459</v>
      </c>
      <c r="BU370" s="8">
        <v>88272</v>
      </c>
      <c r="BV370" s="18" t="s">
        <v>3456</v>
      </c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 s="18" t="s">
        <v>40</v>
      </c>
      <c r="DS370"/>
      <c r="DT370"/>
      <c r="DU370" s="1">
        <v>2014</v>
      </c>
      <c r="DV370" s="20" t="s">
        <v>3508</v>
      </c>
      <c r="DW370" s="20" t="s">
        <v>3387</v>
      </c>
      <c r="DX370" s="20" t="s">
        <v>3569</v>
      </c>
      <c r="DY370" s="1">
        <v>60</v>
      </c>
      <c r="DZ370" s="1">
        <v>18891</v>
      </c>
      <c r="EA370" s="1">
        <v>1370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/>
      <c r="EH370"/>
      <c r="EI370" s="1">
        <v>599</v>
      </c>
      <c r="EJ370"/>
      <c r="EK370" s="1">
        <v>17001.900000000001</v>
      </c>
      <c r="EL370" s="1">
        <v>1</v>
      </c>
      <c r="EM370" s="1">
        <v>20780.099999999999</v>
      </c>
      <c r="EN370" s="1">
        <v>406</v>
      </c>
      <c r="EO370" s="18">
        <v>8.01</v>
      </c>
      <c r="EP370" s="18" t="s">
        <v>1797</v>
      </c>
      <c r="EQ370" s="18" t="s">
        <v>1056</v>
      </c>
      <c r="ER370" s="1">
        <v>425</v>
      </c>
      <c r="ES370" s="1">
        <v>2007</v>
      </c>
      <c r="ET370" s="18" t="s">
        <v>1470</v>
      </c>
      <c r="EU370" s="18" t="s">
        <v>3388</v>
      </c>
      <c r="EV370" s="18" t="s">
        <v>3586</v>
      </c>
      <c r="EW370" s="1">
        <v>5250</v>
      </c>
      <c r="EX370" s="1">
        <v>23606.43</v>
      </c>
      <c r="EY370" s="18" t="s">
        <v>162</v>
      </c>
      <c r="EZ370" s="1">
        <v>25446</v>
      </c>
      <c r="FA370" s="18" t="s">
        <v>1798</v>
      </c>
      <c r="FB370"/>
      <c r="FC370" s="17" t="s">
        <v>3462</v>
      </c>
      <c r="FD370"/>
      <c r="FE370"/>
      <c r="FF370" s="1">
        <v>405.51</v>
      </c>
      <c r="FG370" s="1" t="n">
        <f si="21" t="shared"/>
        <v>406.0</v>
      </c>
      <c r="FH370"/>
      <c r="FI370"/>
      <c r="FJ370" s="18">
        <v>0</v>
      </c>
      <c r="FK370" s="1" t="n">
        <f si="25" t="shared"/>
        <v>5250.0</v>
      </c>
    </row>
    <row r="371" spans="1:167">
      <c r="A371" s="18" t="s">
        <v>266</v>
      </c>
      <c r="B371" s="17" t="s">
        <v>1069</v>
      </c>
      <c r="C371" s="26">
        <v>32127</v>
      </c>
      <c r="D371" s="18" t="s">
        <v>161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 s="14" t="s">
        <v>2308</v>
      </c>
      <c r="AH371" s="14" t="s">
        <v>252</v>
      </c>
      <c r="AI371" s="14" t="s">
        <v>2309</v>
      </c>
      <c r="AJ371"/>
      <c r="AK371" s="5" t="s">
        <v>3529</v>
      </c>
      <c r="AL371" s="14" t="s">
        <v>143</v>
      </c>
      <c r="AM371" s="14" t="s">
        <v>203</v>
      </c>
      <c r="AN371" s="11" t="s">
        <v>2310</v>
      </c>
      <c r="AO371" s="11" t="s">
        <v>1872</v>
      </c>
      <c r="AP371" s="11" t="s">
        <v>144</v>
      </c>
      <c r="AQ371" s="10" t="s">
        <v>1338</v>
      </c>
      <c r="AR371"/>
      <c r="AS371"/>
      <c r="AT371" s="13" t="s">
        <v>2311</v>
      </c>
      <c r="AU371" s="14" t="s">
        <v>2312</v>
      </c>
      <c r="AV371"/>
      <c r="AW371"/>
      <c r="AX371"/>
      <c r="AY371"/>
      <c r="AZ371" s="14" t="s">
        <v>2313</v>
      </c>
      <c r="BA371" s="14" t="s">
        <v>370</v>
      </c>
      <c r="BB371" s="13" t="s">
        <v>2314</v>
      </c>
      <c r="BC371" s="18">
        <v>910</v>
      </c>
      <c r="BD371" s="18">
        <v>598</v>
      </c>
      <c r="BE371" s="18">
        <v>2252</v>
      </c>
      <c r="BF371" s="18">
        <v>910</v>
      </c>
      <c r="BG371" s="18">
        <v>598</v>
      </c>
      <c r="BH371" s="18">
        <v>2252</v>
      </c>
      <c r="BI371" s="18">
        <v>5</v>
      </c>
      <c r="BJ371" s="18">
        <v>3</v>
      </c>
      <c r="BK371" s="18" t="s">
        <v>1051</v>
      </c>
      <c r="BL371" s="18">
        <v>20</v>
      </c>
      <c r="BM371" s="18" t="s">
        <v>1801</v>
      </c>
      <c r="BN371" s="18" t="s">
        <v>3459</v>
      </c>
      <c r="BO371" s="18">
        <v>954</v>
      </c>
      <c r="BP371" s="18">
        <v>234</v>
      </c>
      <c r="BQ371" s="18">
        <v>2387</v>
      </c>
      <c r="BR371" s="18">
        <v>6</v>
      </c>
      <c r="BS371" s="18">
        <v>1</v>
      </c>
      <c r="BT371" s="18" t="s">
        <v>3459</v>
      </c>
      <c r="BU371" s="8">
        <v>37308.04</v>
      </c>
      <c r="BV371" s="18" t="s">
        <v>3456</v>
      </c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 s="18" t="s">
        <v>40</v>
      </c>
      <c r="DS371"/>
      <c r="DT371"/>
      <c r="DU371" s="1">
        <v>2014</v>
      </c>
      <c r="DV371" s="20" t="s">
        <v>3508</v>
      </c>
      <c r="DW371" s="20" t="s">
        <v>3388</v>
      </c>
      <c r="DX371" s="20" t="s">
        <v>3559</v>
      </c>
      <c r="DY371" s="1">
        <v>72</v>
      </c>
      <c r="DZ371" s="1">
        <v>16500</v>
      </c>
      <c r="EA371" s="1">
        <v>450</v>
      </c>
      <c r="EB371" s="1">
        <v>0</v>
      </c>
      <c r="EC371" s="1">
        <v>400</v>
      </c>
      <c r="ED371" s="1">
        <v>498</v>
      </c>
      <c r="EE371" s="1">
        <v>0</v>
      </c>
      <c r="EF371" s="1">
        <v>498</v>
      </c>
      <c r="EG371"/>
      <c r="EH371"/>
      <c r="EI371" s="1">
        <v>499</v>
      </c>
      <c r="EJ371"/>
      <c r="EK371" s="1">
        <v>14850</v>
      </c>
      <c r="EL371" s="1">
        <v>6</v>
      </c>
      <c r="EM371" s="1">
        <v>18150</v>
      </c>
      <c r="EN371" s="1">
        <v>301</v>
      </c>
      <c r="EO371" s="18">
        <v>14.3</v>
      </c>
      <c r="EP371" s="18" t="s">
        <v>266</v>
      </c>
      <c r="EQ371"/>
      <c r="ER371"/>
      <c r="ES371"/>
      <c r="ET371"/>
      <c r="EU371"/>
      <c r="EV371"/>
      <c r="EW371"/>
      <c r="EX371" s="1">
        <v>15750</v>
      </c>
      <c r="EY371"/>
      <c r="EZ371" s="1">
        <v>15750</v>
      </c>
      <c r="FA371"/>
      <c r="FB371"/>
      <c r="FC371" s="17" t="s">
        <v>3462</v>
      </c>
      <c r="FD371"/>
      <c r="FE371"/>
      <c r="FF371" s="1">
        <v>300.91000000000003</v>
      </c>
      <c r="FG371" s="1" t="n">
        <f si="21" t="shared"/>
        <v>301.0</v>
      </c>
      <c r="FH371"/>
      <c r="FI371"/>
      <c r="FJ371"/>
      <c r="FK371"/>
    </row>
    <row r="372" spans="1:167">
      <c r="A372" s="18" t="s">
        <v>266</v>
      </c>
      <c r="B372" s="17" t="s">
        <v>1069</v>
      </c>
      <c r="C372"/>
      <c r="D372" s="18" t="s">
        <v>161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 s="14" t="s">
        <v>545</v>
      </c>
      <c r="AH372" s="14" t="s">
        <v>249</v>
      </c>
      <c r="AI372" s="14" t="s">
        <v>2736</v>
      </c>
      <c r="AJ372"/>
      <c r="AK372" s="5" t="s">
        <v>3529</v>
      </c>
      <c r="AL372" s="14" t="s">
        <v>143</v>
      </c>
      <c r="AM372" s="14" t="s">
        <v>212</v>
      </c>
      <c r="AN372" s="11" t="s">
        <v>2737</v>
      </c>
      <c r="AO372" s="11" t="s">
        <v>238</v>
      </c>
      <c r="AP372" s="11" t="s">
        <v>216</v>
      </c>
      <c r="AQ372" s="10" t="s">
        <v>1978</v>
      </c>
      <c r="AR372"/>
      <c r="AS372"/>
      <c r="AT372" s="13" t="s">
        <v>2738</v>
      </c>
      <c r="AU372" s="14" t="s">
        <v>2739</v>
      </c>
      <c r="AV372"/>
      <c r="AW372"/>
      <c r="AX372"/>
      <c r="AY372"/>
      <c r="AZ372" s="14" t="s">
        <v>2695</v>
      </c>
      <c r="BA372" s="14" t="s">
        <v>374</v>
      </c>
      <c r="BB372" s="13" t="s">
        <v>2740</v>
      </c>
      <c r="BC372" s="18">
        <v>954</v>
      </c>
      <c r="BD372" s="18">
        <v>599</v>
      </c>
      <c r="BE372" s="18">
        <v>2253</v>
      </c>
      <c r="BF372" s="18">
        <v>954</v>
      </c>
      <c r="BG372" s="18">
        <v>599</v>
      </c>
      <c r="BH372" s="18">
        <v>2253</v>
      </c>
      <c r="BI372" s="1">
        <v>4.9844271412680801</v>
      </c>
      <c r="BJ372" s="18">
        <v>4</v>
      </c>
      <c r="BK372" s="18" t="s">
        <v>1052</v>
      </c>
      <c r="BL372" s="18">
        <v>25</v>
      </c>
      <c r="BM372" s="18" t="s">
        <v>155</v>
      </c>
      <c r="BN372" s="18" t="s">
        <v>3459</v>
      </c>
      <c r="BO372" s="18">
        <v>954</v>
      </c>
      <c r="BP372" s="18">
        <v>234</v>
      </c>
      <c r="BQ372" s="18">
        <v>2389</v>
      </c>
      <c r="BR372" s="18">
        <v>6</v>
      </c>
      <c r="BS372" s="18">
        <v>1</v>
      </c>
      <c r="BT372" s="18" t="s">
        <v>3459</v>
      </c>
      <c r="BU372" s="8">
        <v>81000.040000000008</v>
      </c>
      <c r="BV372" s="18" t="s">
        <v>3456</v>
      </c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 s="18" t="s">
        <v>40</v>
      </c>
      <c r="DS372"/>
      <c r="DT372"/>
      <c r="DU372" s="1">
        <v>2014</v>
      </c>
      <c r="DV372" s="20" t="s">
        <v>3508</v>
      </c>
      <c r="DW372" s="20" t="s">
        <v>3387</v>
      </c>
      <c r="DX372" s="20" t="s">
        <v>3569</v>
      </c>
      <c r="DY372" s="1">
        <v>72</v>
      </c>
      <c r="DZ372" s="1">
        <v>20172</v>
      </c>
      <c r="EA372" s="1">
        <v>650</v>
      </c>
      <c r="EB372" s="1">
        <v>0</v>
      </c>
      <c r="EC372" s="1">
        <v>0</v>
      </c>
      <c r="ED372" s="1">
        <v>590</v>
      </c>
      <c r="EE372" s="1">
        <v>0</v>
      </c>
      <c r="EF372" s="1">
        <v>590</v>
      </c>
      <c r="EG372"/>
      <c r="EH372"/>
      <c r="EI372" s="1">
        <v>0</v>
      </c>
      <c r="EJ372"/>
      <c r="EK372" s="1">
        <v>18154.8</v>
      </c>
      <c r="EL372" s="1">
        <v>2</v>
      </c>
      <c r="EM372" s="1">
        <v>22189.200000000001</v>
      </c>
      <c r="EN372" s="1">
        <v>369</v>
      </c>
      <c r="EO372" s="18">
        <v>9.99</v>
      </c>
      <c r="EP372" s="18" t="s">
        <v>1797</v>
      </c>
      <c r="EQ372" s="18" t="s">
        <v>414</v>
      </c>
      <c r="ER372" s="1">
        <v>350</v>
      </c>
      <c r="ES372" s="1">
        <v>2005</v>
      </c>
      <c r="ET372" s="18" t="s">
        <v>1059</v>
      </c>
      <c r="EU372" s="18" t="s">
        <v>1061</v>
      </c>
      <c r="EV372" s="18" t="s">
        <v>1062</v>
      </c>
      <c r="EW372" s="1">
        <v>1500</v>
      </c>
      <c r="EX372" s="1">
        <v>23367.84</v>
      </c>
      <c r="EY372" s="18" t="s">
        <v>162</v>
      </c>
      <c r="EZ372" s="1">
        <v>24828</v>
      </c>
      <c r="FA372" s="18" t="s">
        <v>1798</v>
      </c>
      <c r="FB372"/>
      <c r="FC372" s="17" t="s">
        <v>3462</v>
      </c>
      <c r="FD372"/>
      <c r="FE372"/>
      <c r="FF372" s="1">
        <v>369.27</v>
      </c>
      <c r="FG372" s="1" t="n">
        <f si="21" t="shared"/>
        <v>369.0</v>
      </c>
      <c r="FH372"/>
      <c r="FI372"/>
      <c r="FJ372" s="18">
        <v>0</v>
      </c>
      <c r="FK372" s="1" t="n">
        <f>EW372</f>
        <v>1500.0</v>
      </c>
    </row>
    <row r="373" spans="1:167">
      <c r="A373" s="18" t="s">
        <v>266</v>
      </c>
      <c r="B373" s="17" t="s">
        <v>1069</v>
      </c>
      <c r="C373" s="26" t="s">
        <v>3460</v>
      </c>
      <c r="D373" s="18" t="s">
        <v>161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 s="14" t="s">
        <v>687</v>
      </c>
      <c r="AH373" s="14" t="s">
        <v>246</v>
      </c>
      <c r="AI373" s="14" t="s">
        <v>2445</v>
      </c>
      <c r="AJ373"/>
      <c r="AK373" s="5" t="s">
        <v>3529</v>
      </c>
      <c r="AL373" s="14" t="s">
        <v>143</v>
      </c>
      <c r="AM373" s="14" t="s">
        <v>171</v>
      </c>
      <c r="AN373" s="11" t="s">
        <v>2446</v>
      </c>
      <c r="AO373" s="11" t="s">
        <v>216</v>
      </c>
      <c r="AP373" s="11" t="s">
        <v>183</v>
      </c>
      <c r="AQ373" s="10" t="s">
        <v>1854</v>
      </c>
      <c r="AR373"/>
      <c r="AS373"/>
      <c r="AT373" s="13" t="s">
        <v>2447</v>
      </c>
      <c r="AU373" s="14" t="s">
        <v>2448</v>
      </c>
      <c r="AV373"/>
      <c r="AW373"/>
      <c r="AX373"/>
      <c r="AY373"/>
      <c r="AZ373" s="14" t="s">
        <v>962</v>
      </c>
      <c r="BA373" s="14" t="s">
        <v>370</v>
      </c>
      <c r="BB373" s="13" t="s">
        <v>2449</v>
      </c>
      <c r="BC373" s="18">
        <v>954</v>
      </c>
      <c r="BD373" s="18">
        <v>600</v>
      </c>
      <c r="BE373" s="18">
        <v>2254</v>
      </c>
      <c r="BF373" s="18">
        <v>954</v>
      </c>
      <c r="BG373" s="18">
        <v>600</v>
      </c>
      <c r="BH373" s="18">
        <v>2254</v>
      </c>
      <c r="BI373" s="18">
        <v>6</v>
      </c>
      <c r="BJ373" s="18">
        <v>4</v>
      </c>
      <c r="BK373" s="18" t="s">
        <v>1051</v>
      </c>
      <c r="BL373" s="18">
        <v>30</v>
      </c>
      <c r="BM373" s="18" t="s">
        <v>3457</v>
      </c>
      <c r="BN373" s="18" t="s">
        <v>3459</v>
      </c>
      <c r="BO373" s="18">
        <v>954</v>
      </c>
      <c r="BP373" s="18">
        <v>234</v>
      </c>
      <c r="BQ373" s="18">
        <v>2388</v>
      </c>
      <c r="BR373" s="18">
        <v>6</v>
      </c>
      <c r="BS373" s="18">
        <v>1</v>
      </c>
      <c r="BT373" s="18" t="s">
        <v>3459</v>
      </c>
      <c r="BU373" s="8">
        <v>30000</v>
      </c>
      <c r="BV373" s="18" t="s">
        <v>3456</v>
      </c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 s="18" t="s">
        <v>40</v>
      </c>
      <c r="DS373"/>
      <c r="DT373"/>
      <c r="DU373" s="1">
        <v>2014</v>
      </c>
      <c r="DV373" s="20" t="s">
        <v>3508</v>
      </c>
      <c r="DW373" s="20" t="s">
        <v>3382</v>
      </c>
      <c r="DX373" s="20" t="s">
        <v>3563</v>
      </c>
      <c r="DY373" s="1">
        <v>60</v>
      </c>
      <c r="DZ373" s="1">
        <v>28796</v>
      </c>
      <c r="EA373" s="1">
        <v>1865</v>
      </c>
      <c r="EB373" s="1">
        <v>0</v>
      </c>
      <c r="EC373" s="1">
        <v>4000</v>
      </c>
      <c r="ED373" s="1">
        <v>349</v>
      </c>
      <c r="EE373" s="1">
        <v>0</v>
      </c>
      <c r="EF373" s="1">
        <v>349</v>
      </c>
      <c r="EG373"/>
      <c r="EH373"/>
      <c r="EI373" s="1">
        <v>0</v>
      </c>
      <c r="EJ373"/>
      <c r="EK373" s="1">
        <v>25916.400000000001</v>
      </c>
      <c r="EL373" s="1">
        <v>6</v>
      </c>
      <c r="EM373" s="1">
        <v>31675.599999999999</v>
      </c>
      <c r="EN373" s="1">
        <v>549</v>
      </c>
      <c r="EO373" s="18">
        <v>14.3</v>
      </c>
      <c r="EP373" s="18" t="s">
        <v>266</v>
      </c>
      <c r="EQ373"/>
      <c r="ER373"/>
      <c r="ES373"/>
      <c r="ET373"/>
      <c r="EU373"/>
      <c r="EV373"/>
      <c r="EW373"/>
      <c r="EX373" s="1">
        <v>25742.84</v>
      </c>
      <c r="EY373"/>
      <c r="EZ373" s="1">
        <v>27351</v>
      </c>
      <c r="FA373"/>
      <c r="FB373"/>
      <c r="FC373" s="17" t="s">
        <v>3462</v>
      </c>
      <c r="FD373"/>
      <c r="FE373"/>
      <c r="FF373" s="1">
        <v>549.08000000000004</v>
      </c>
      <c r="FG373" s="1" t="n">
        <f si="21" t="shared"/>
        <v>549.0</v>
      </c>
      <c r="FH373"/>
      <c r="FI373"/>
      <c r="FJ373"/>
      <c r="FK373"/>
    </row>
    <row r="374" spans="1:167">
      <c r="A374" s="18" t="s">
        <v>266</v>
      </c>
      <c r="B374" s="17" t="s">
        <v>1069</v>
      </c>
      <c r="C374"/>
      <c r="D374" s="18" t="s">
        <v>161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 s="14" t="s">
        <v>273</v>
      </c>
      <c r="AH374" s="14" t="s">
        <v>242</v>
      </c>
      <c r="AI374" s="14" t="s">
        <v>2213</v>
      </c>
      <c r="AJ374"/>
      <c r="AK374" s="5" t="s">
        <v>3529</v>
      </c>
      <c r="AL374" s="14" t="s">
        <v>143</v>
      </c>
      <c r="AM374" s="14" t="s">
        <v>1148</v>
      </c>
      <c r="AN374" s="11" t="s">
        <v>2214</v>
      </c>
      <c r="AO374" s="11" t="s">
        <v>187</v>
      </c>
      <c r="AP374" s="11" t="s">
        <v>214</v>
      </c>
      <c r="AQ374" s="10" t="s">
        <v>1938</v>
      </c>
      <c r="AR374"/>
      <c r="AS374"/>
      <c r="AT374" s="13" t="s">
        <v>2215</v>
      </c>
      <c r="AU374" s="14" t="s">
        <v>2216</v>
      </c>
      <c r="AV374"/>
      <c r="AW374"/>
      <c r="AX374"/>
      <c r="AY374"/>
      <c r="AZ374" s="14" t="s">
        <v>2217</v>
      </c>
      <c r="BA374" s="14" t="s">
        <v>370</v>
      </c>
      <c r="BB374" s="13" t="s">
        <v>2218</v>
      </c>
      <c r="BC374" s="18">
        <v>954</v>
      </c>
      <c r="BD374" s="18">
        <v>601</v>
      </c>
      <c r="BE374" s="18">
        <v>2255</v>
      </c>
      <c r="BF374" s="18">
        <v>954</v>
      </c>
      <c r="BG374" s="18">
        <v>601</v>
      </c>
      <c r="BH374" s="18">
        <v>2255</v>
      </c>
      <c r="BI374" s="1">
        <v>4.9577308120133496</v>
      </c>
      <c r="BJ374" s="18">
        <v>1</v>
      </c>
      <c r="BK374" s="18" t="s">
        <v>1799</v>
      </c>
      <c r="BL374" s="18">
        <v>0</v>
      </c>
      <c r="BM374" s="18" t="s">
        <v>1801</v>
      </c>
      <c r="BN374" s="18" t="s">
        <v>3459</v>
      </c>
      <c r="BO374" s="18">
        <v>954</v>
      </c>
      <c r="BP374" s="18">
        <v>234</v>
      </c>
      <c r="BQ374" s="18">
        <v>2390</v>
      </c>
      <c r="BR374" s="18">
        <v>6</v>
      </c>
      <c r="BS374" s="18">
        <v>1</v>
      </c>
      <c r="BT374" s="18" t="s">
        <v>3459</v>
      </c>
      <c r="BU374" s="8">
        <v>63999.96</v>
      </c>
      <c r="BV374" s="18" t="s">
        <v>3456</v>
      </c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 s="18" t="s">
        <v>40</v>
      </c>
      <c r="DS374"/>
      <c r="DT374"/>
      <c r="DU374" s="1">
        <v>2015</v>
      </c>
      <c r="DV374" s="20" t="s">
        <v>3508</v>
      </c>
      <c r="DW374" s="20" t="s">
        <v>3407</v>
      </c>
      <c r="DX374" s="20" t="s">
        <v>3536</v>
      </c>
      <c r="DY374" s="1">
        <v>60</v>
      </c>
      <c r="DZ374" s="1">
        <v>36962</v>
      </c>
      <c r="EA374" s="1">
        <v>1026</v>
      </c>
      <c r="EB374" s="1">
        <v>0</v>
      </c>
      <c r="EC374" s="1">
        <v>7200</v>
      </c>
      <c r="ED374" s="1">
        <v>699</v>
      </c>
      <c r="EE374" s="1">
        <v>0</v>
      </c>
      <c r="EF374" s="1">
        <v>699</v>
      </c>
      <c r="EG374"/>
      <c r="EH374"/>
      <c r="EI374" s="1">
        <v>2065</v>
      </c>
      <c r="EJ374"/>
      <c r="EK374" s="1">
        <v>33265.800000000003</v>
      </c>
      <c r="EL374" s="1">
        <v>1</v>
      </c>
      <c r="EM374" s="1">
        <v>40658.199999999997</v>
      </c>
      <c r="EN374" s="1">
        <v>699</v>
      </c>
      <c r="EO374" s="18">
        <v>8.01</v>
      </c>
      <c r="EP374" s="18" t="s">
        <v>1797</v>
      </c>
      <c r="EQ374" s="18" t="s">
        <v>414</v>
      </c>
      <c r="ER374" s="1">
        <v>350</v>
      </c>
      <c r="ES374" s="1">
        <v>2005</v>
      </c>
      <c r="ET374" s="18" t="s">
        <v>1059</v>
      </c>
      <c r="EU374" s="18" t="s">
        <v>1061</v>
      </c>
      <c r="EV374" s="18" t="s">
        <v>1062</v>
      </c>
      <c r="EW374" s="1">
        <v>1500</v>
      </c>
      <c r="EX374" s="1">
        <v>38910.68</v>
      </c>
      <c r="EY374" s="18" t="s">
        <v>162</v>
      </c>
      <c r="EZ374" s="1">
        <v>41890</v>
      </c>
      <c r="FA374" s="18" t="s">
        <v>1798</v>
      </c>
      <c r="FB374"/>
      <c r="FC374" s="17" t="s">
        <v>3462</v>
      </c>
      <c r="FD374"/>
      <c r="FE374"/>
      <c r="FF374" s="1">
        <v>698.79</v>
      </c>
      <c r="FG374" s="1" t="n">
        <f si="21" t="shared"/>
        <v>699.0</v>
      </c>
      <c r="FH374"/>
      <c r="FI374"/>
      <c r="FJ374" s="18">
        <v>0</v>
      </c>
      <c r="FK374" s="1" t="n">
        <f>EW374</f>
        <v>1500.0</v>
      </c>
    </row>
    <row r="375" spans="1:167">
      <c r="A375" s="18" t="s">
        <v>266</v>
      </c>
      <c r="B375" s="17" t="s">
        <v>1069</v>
      </c>
      <c r="C375"/>
      <c r="D375" s="18" t="s">
        <v>161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 s="14" t="s">
        <v>546</v>
      </c>
      <c r="AH375" s="14" t="s">
        <v>252</v>
      </c>
      <c r="AI375" s="14" t="s">
        <v>2867</v>
      </c>
      <c r="AJ375"/>
      <c r="AK375" s="5" t="s">
        <v>3529</v>
      </c>
      <c r="AL375" s="14" t="s">
        <v>143</v>
      </c>
      <c r="AM375" s="14" t="s">
        <v>419</v>
      </c>
      <c r="AN375" s="11" t="s">
        <v>2868</v>
      </c>
      <c r="AO375" s="11" t="s">
        <v>154</v>
      </c>
      <c r="AP375" s="11" t="s">
        <v>422</v>
      </c>
      <c r="AQ375" s="10" t="s">
        <v>2184</v>
      </c>
      <c r="AR375"/>
      <c r="AS375"/>
      <c r="AT375" s="13" t="s">
        <v>2869</v>
      </c>
      <c r="AU375" s="14" t="s">
        <v>2870</v>
      </c>
      <c r="AV375"/>
      <c r="AW375"/>
      <c r="AX375"/>
      <c r="AY375"/>
      <c r="AZ375" s="14" t="s">
        <v>2871</v>
      </c>
      <c r="BA375" s="14" t="s">
        <v>370</v>
      </c>
      <c r="BB375" s="13" t="s">
        <v>2872</v>
      </c>
      <c r="BC375" s="18">
        <v>954</v>
      </c>
      <c r="BD375" s="18">
        <v>602</v>
      </c>
      <c r="BE375" s="18">
        <v>2256</v>
      </c>
      <c r="BF375" s="18">
        <v>954</v>
      </c>
      <c r="BG375" s="18">
        <v>602</v>
      </c>
      <c r="BH375" s="18">
        <v>2256</v>
      </c>
      <c r="BI375" s="18">
        <v>5</v>
      </c>
      <c r="BJ375" s="18">
        <v>1</v>
      </c>
      <c r="BK375" s="18" t="s">
        <v>1052</v>
      </c>
      <c r="BL375" s="18">
        <v>5</v>
      </c>
      <c r="BM375" s="18" t="s">
        <v>3457</v>
      </c>
      <c r="BN375" s="18" t="s">
        <v>3459</v>
      </c>
      <c r="BO375" s="18">
        <v>954</v>
      </c>
      <c r="BP375" s="18">
        <v>234</v>
      </c>
      <c r="BQ375" s="18">
        <v>2389</v>
      </c>
      <c r="BR375" s="18">
        <v>6</v>
      </c>
      <c r="BS375" s="18">
        <v>1</v>
      </c>
      <c r="BT375" s="18" t="s">
        <v>3459</v>
      </c>
      <c r="BU375" s="8">
        <v>51797.399999999994</v>
      </c>
      <c r="BV375" s="18" t="s">
        <v>3456</v>
      </c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 s="18" t="s">
        <v>40</v>
      </c>
      <c r="DS375"/>
      <c r="DT375"/>
      <c r="DU375" s="1">
        <v>2015</v>
      </c>
      <c r="DV375" s="20" t="s">
        <v>3513</v>
      </c>
      <c r="DW375" s="20" t="s">
        <v>3384</v>
      </c>
      <c r="DX375" s="20" t="s">
        <v>3534</v>
      </c>
      <c r="DY375" s="1">
        <v>72</v>
      </c>
      <c r="DZ375" s="1">
        <v>21500</v>
      </c>
      <c r="EA375" s="1">
        <v>645</v>
      </c>
      <c r="EB375" s="1">
        <v>0</v>
      </c>
      <c r="EC375" s="1">
        <v>6000</v>
      </c>
      <c r="ED375" s="1">
        <v>0</v>
      </c>
      <c r="EE375" s="1">
        <v>0</v>
      </c>
      <c r="EF375" s="1">
        <v>0</v>
      </c>
      <c r="EG375"/>
      <c r="EH375"/>
      <c r="EI375" s="1">
        <v>399</v>
      </c>
      <c r="EJ375"/>
      <c r="EK375" s="1">
        <v>19350</v>
      </c>
      <c r="EL375" s="1">
        <v>1</v>
      </c>
      <c r="EM375" s="1">
        <v>23650</v>
      </c>
      <c r="EN375" s="1">
        <v>291</v>
      </c>
      <c r="EO375" s="18">
        <v>8.01</v>
      </c>
      <c r="EP375" s="18" t="s">
        <v>266</v>
      </c>
      <c r="EQ375"/>
      <c r="ER375"/>
      <c r="ES375"/>
      <c r="ET375"/>
      <c r="EU375"/>
      <c r="EV375"/>
      <c r="EW375"/>
      <c r="EX375" s="1">
        <v>20525</v>
      </c>
      <c r="EY375"/>
      <c r="EZ375" s="1">
        <v>20525</v>
      </c>
      <c r="FA375"/>
      <c r="FB375"/>
      <c r="FC375" s="17" t="s">
        <v>3462</v>
      </c>
      <c r="FD375"/>
      <c r="FE375"/>
      <c r="FF375" s="1">
        <v>291.27999999999997</v>
      </c>
      <c r="FG375" s="1" t="n">
        <f si="21" t="shared"/>
        <v>291.0</v>
      </c>
      <c r="FH375"/>
      <c r="FI375"/>
      <c r="FJ375"/>
      <c r="FK375"/>
    </row>
    <row r="376" spans="1:167">
      <c r="A376" s="18" t="s">
        <v>266</v>
      </c>
      <c r="B376" s="17" t="s">
        <v>1069</v>
      </c>
      <c r="C376" s="26">
        <v>32127</v>
      </c>
      <c r="D376" s="18" t="s">
        <v>161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 s="14" t="s">
        <v>269</v>
      </c>
      <c r="AH376" s="14" t="s">
        <v>249</v>
      </c>
      <c r="AI376" s="14" t="s">
        <v>1566</v>
      </c>
      <c r="AJ376"/>
      <c r="AK376" s="5" t="s">
        <v>3529</v>
      </c>
      <c r="AL376" s="14" t="s">
        <v>143</v>
      </c>
      <c r="AM376" s="14" t="s">
        <v>171</v>
      </c>
      <c r="AN376" s="11" t="s">
        <v>1429</v>
      </c>
      <c r="AO376" s="11" t="s">
        <v>216</v>
      </c>
      <c r="AP376" s="11" t="s">
        <v>210</v>
      </c>
      <c r="AQ376" s="12" t="s">
        <v>1903</v>
      </c>
      <c r="AR376"/>
      <c r="AS376"/>
      <c r="AT376" s="13" t="s">
        <v>2226</v>
      </c>
      <c r="AU376" s="14" t="s">
        <v>2227</v>
      </c>
      <c r="AV376"/>
      <c r="AW376"/>
      <c r="AX376"/>
      <c r="AY376"/>
      <c r="AZ376" s="14" t="s">
        <v>398</v>
      </c>
      <c r="BA376" s="14" t="s">
        <v>152</v>
      </c>
      <c r="BB376" s="13" t="s">
        <v>2228</v>
      </c>
      <c r="BC376" s="1">
        <v>706</v>
      </c>
      <c r="BD376" s="18">
        <v>603</v>
      </c>
      <c r="BE376" s="18">
        <v>2257</v>
      </c>
      <c r="BF376" s="1">
        <v>706</v>
      </c>
      <c r="BG376" s="18">
        <v>603</v>
      </c>
      <c r="BH376" s="18">
        <v>2257</v>
      </c>
      <c r="BI376" s="18">
        <v>6</v>
      </c>
      <c r="BJ376" s="18">
        <v>1</v>
      </c>
      <c r="BK376" s="18" t="s">
        <v>1800</v>
      </c>
      <c r="BL376" s="18">
        <v>10</v>
      </c>
      <c r="BM376" s="18" t="s">
        <v>1054</v>
      </c>
      <c r="BN376" s="18" t="s">
        <v>3459</v>
      </c>
      <c r="BO376" s="18">
        <v>954</v>
      </c>
      <c r="BP376" s="18">
        <v>234</v>
      </c>
      <c r="BQ376" s="18">
        <v>2391</v>
      </c>
      <c r="BR376" s="18">
        <v>6</v>
      </c>
      <c r="BS376" s="18">
        <v>1</v>
      </c>
      <c r="BT376" s="18" t="s">
        <v>3459</v>
      </c>
      <c r="BU376" s="8">
        <v>39000</v>
      </c>
      <c r="BV376" s="18" t="s">
        <v>3456</v>
      </c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 s="18" t="s">
        <v>40</v>
      </c>
      <c r="DS376"/>
      <c r="DT376"/>
      <c r="DU376" s="1">
        <v>2014</v>
      </c>
      <c r="DV376" s="20" t="s">
        <v>3508</v>
      </c>
      <c r="DW376" s="20" t="s">
        <v>3387</v>
      </c>
      <c r="DX376" s="20" t="s">
        <v>3569</v>
      </c>
      <c r="DY376" s="1">
        <v>75</v>
      </c>
      <c r="DZ376" s="1">
        <v>26252</v>
      </c>
      <c r="EA376" s="1">
        <v>458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/>
      <c r="EH376"/>
      <c r="EI376" s="1">
        <v>499</v>
      </c>
      <c r="EJ376"/>
      <c r="EK376" s="1">
        <v>23626.799999999999</v>
      </c>
      <c r="EL376" s="1">
        <v>5</v>
      </c>
      <c r="EM376" s="1">
        <v>28877.200000000001</v>
      </c>
      <c r="EN376" s="1">
        <v>541</v>
      </c>
      <c r="EO376" s="18">
        <v>11.2</v>
      </c>
      <c r="EP376" s="18" t="s">
        <v>266</v>
      </c>
      <c r="EQ376"/>
      <c r="ER376"/>
      <c r="ES376"/>
      <c r="ET376"/>
      <c r="EU376"/>
      <c r="EV376"/>
      <c r="EW376"/>
      <c r="EX376" s="1">
        <v>24407</v>
      </c>
      <c r="EY376"/>
      <c r="EZ376" s="1">
        <v>25774</v>
      </c>
      <c r="FA376"/>
      <c r="FB376"/>
      <c r="FC376" s="17" t="s">
        <v>3462</v>
      </c>
      <c r="FD376"/>
      <c r="FE376"/>
      <c r="FF376" s="1">
        <v>540.66</v>
      </c>
      <c r="FG376" s="1" t="n">
        <f si="21" t="shared"/>
        <v>541.0</v>
      </c>
      <c r="FH376"/>
      <c r="FI376"/>
      <c r="FJ376"/>
      <c r="FK376"/>
    </row>
    <row r="377" spans="1:167">
      <c r="A377" s="18" t="s">
        <v>266</v>
      </c>
      <c r="B377" s="17" t="s">
        <v>1069</v>
      </c>
      <c r="C377"/>
      <c r="D377" s="18" t="s">
        <v>161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 s="14" t="s">
        <v>2435</v>
      </c>
      <c r="AH377" s="14" t="s">
        <v>242</v>
      </c>
      <c r="AI377" s="14" t="s">
        <v>2436</v>
      </c>
      <c r="AJ377"/>
      <c r="AK377" s="5" t="s">
        <v>3529</v>
      </c>
      <c r="AL377" s="14" t="s">
        <v>143</v>
      </c>
      <c r="AM377" s="14" t="s">
        <v>175</v>
      </c>
      <c r="AN377" s="11" t="s">
        <v>2437</v>
      </c>
      <c r="AO377" s="11" t="s">
        <v>238</v>
      </c>
      <c r="AP377" s="11" t="s">
        <v>214</v>
      </c>
      <c r="AQ377" s="10" t="s">
        <v>1847</v>
      </c>
      <c r="AR377"/>
      <c r="AS377"/>
      <c r="AT377" s="13" t="s">
        <v>2438</v>
      </c>
      <c r="AU377" s="14" t="s">
        <v>2429</v>
      </c>
      <c r="AV377"/>
      <c r="AW377"/>
      <c r="AX377"/>
      <c r="AY377"/>
      <c r="AZ377" s="14" t="s">
        <v>962</v>
      </c>
      <c r="BA377" s="14" t="s">
        <v>370</v>
      </c>
      <c r="BB377" s="13" t="s">
        <v>2439</v>
      </c>
      <c r="BC377" s="18">
        <v>954</v>
      </c>
      <c r="BD377" s="18">
        <v>604</v>
      </c>
      <c r="BE377" s="18">
        <v>2258</v>
      </c>
      <c r="BF377" s="18">
        <v>954</v>
      </c>
      <c r="BG377" s="18">
        <v>604</v>
      </c>
      <c r="BH377" s="18">
        <v>2258</v>
      </c>
      <c r="BI377" s="1">
        <v>4.7174638487207998</v>
      </c>
      <c r="BJ377" s="18">
        <v>2</v>
      </c>
      <c r="BK377" s="18" t="s">
        <v>1800</v>
      </c>
      <c r="BL377" s="18">
        <v>15</v>
      </c>
      <c r="BM377" s="18" t="s">
        <v>155</v>
      </c>
      <c r="BN377" s="18" t="s">
        <v>3459</v>
      </c>
      <c r="BO377" s="18">
        <v>954</v>
      </c>
      <c r="BP377" s="18">
        <v>234</v>
      </c>
      <c r="BQ377" s="18">
        <v>2390</v>
      </c>
      <c r="BR377" s="18">
        <v>6</v>
      </c>
      <c r="BS377" s="18">
        <v>1</v>
      </c>
      <c r="BT377" s="18" t="s">
        <v>3459</v>
      </c>
      <c r="BU377" s="8">
        <v>44561.04</v>
      </c>
      <c r="BV377" s="18" t="s">
        <v>3456</v>
      </c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 s="18" t="s">
        <v>40</v>
      </c>
      <c r="DS377"/>
      <c r="DT377"/>
      <c r="DU377" s="1">
        <v>2011</v>
      </c>
      <c r="DV377" s="20" t="s">
        <v>3508</v>
      </c>
      <c r="DW377" s="20" t="s">
        <v>3382</v>
      </c>
      <c r="DX377" s="20" t="s">
        <v>3552</v>
      </c>
      <c r="DY377" s="1">
        <v>60</v>
      </c>
      <c r="DZ377" s="1">
        <v>19488</v>
      </c>
      <c r="EA377" s="1">
        <v>553</v>
      </c>
      <c r="EB377" s="1">
        <v>0</v>
      </c>
      <c r="EC377" s="1">
        <v>500</v>
      </c>
      <c r="ED377" s="1">
        <v>600</v>
      </c>
      <c r="EE377" s="1">
        <v>0</v>
      </c>
      <c r="EF377" s="1">
        <v>600</v>
      </c>
      <c r="EG377"/>
      <c r="EH377"/>
      <c r="EI377" s="1">
        <v>0</v>
      </c>
      <c r="EJ377"/>
      <c r="EK377" s="1">
        <v>17539.2</v>
      </c>
      <c r="EL377" s="1">
        <v>6</v>
      </c>
      <c r="EM377" s="1">
        <v>21436.799999999999</v>
      </c>
      <c r="EN377" s="1">
        <v>379</v>
      </c>
      <c r="EO377" s="18">
        <v>14.3</v>
      </c>
      <c r="EP377" s="18" t="s">
        <v>266</v>
      </c>
      <c r="EQ377"/>
      <c r="ER377"/>
      <c r="ES377"/>
      <c r="ET377"/>
      <c r="EU377"/>
      <c r="EV377"/>
      <c r="EW377"/>
      <c r="EX377" s="1">
        <v>0</v>
      </c>
      <c r="EY377"/>
      <c r="EZ377" s="1">
        <v>0</v>
      </c>
      <c r="FA377"/>
      <c r="FB377"/>
      <c r="FC377" s="17" t="s">
        <v>3462</v>
      </c>
      <c r="FD377"/>
      <c r="FE377"/>
      <c r="FF377" s="1">
        <v>378.68</v>
      </c>
      <c r="FG377" s="1" t="n">
        <f si="21" t="shared"/>
        <v>379.0</v>
      </c>
      <c r="FH377"/>
      <c r="FI377"/>
      <c r="FJ377"/>
      <c r="FK377"/>
    </row>
    <row r="378" spans="1:167">
      <c r="A378" s="18" t="s">
        <v>266</v>
      </c>
      <c r="B378" s="17" t="s">
        <v>1069</v>
      </c>
      <c r="C378" s="26" t="s">
        <v>3460</v>
      </c>
      <c r="D378" s="18" t="s">
        <v>161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 s="14" t="s">
        <v>281</v>
      </c>
      <c r="AH378" s="14" t="s">
        <v>252</v>
      </c>
      <c r="AI378" s="14" t="s">
        <v>282</v>
      </c>
      <c r="AJ378"/>
      <c r="AK378" s="5" t="s">
        <v>3529</v>
      </c>
      <c r="AL378" s="14" t="s">
        <v>143</v>
      </c>
      <c r="AM378" s="14" t="s">
        <v>178</v>
      </c>
      <c r="AN378" s="11" t="s">
        <v>2957</v>
      </c>
      <c r="AO378" s="11" t="s">
        <v>228</v>
      </c>
      <c r="AP378" s="11" t="s">
        <v>1872</v>
      </c>
      <c r="AQ378" s="12" t="s">
        <v>1870</v>
      </c>
      <c r="AR378"/>
      <c r="AS378"/>
      <c r="AT378" s="13" t="s">
        <v>2958</v>
      </c>
      <c r="AU378" s="14" t="s">
        <v>2959</v>
      </c>
      <c r="AV378"/>
      <c r="AW378"/>
      <c r="AX378"/>
      <c r="AY378"/>
      <c r="AZ378" s="14" t="s">
        <v>375</v>
      </c>
      <c r="BA378" s="14" t="s">
        <v>374</v>
      </c>
      <c r="BB378" s="13" t="s">
        <v>2960</v>
      </c>
      <c r="BC378" s="18">
        <v>954</v>
      </c>
      <c r="BD378" s="18">
        <v>605</v>
      </c>
      <c r="BE378" s="18">
        <v>2259</v>
      </c>
      <c r="BF378" s="18">
        <v>954</v>
      </c>
      <c r="BG378" s="18">
        <v>605</v>
      </c>
      <c r="BH378" s="18">
        <v>2259</v>
      </c>
      <c r="BI378" s="18">
        <v>9</v>
      </c>
      <c r="BJ378" s="18">
        <v>1</v>
      </c>
      <c r="BK378" s="18" t="s">
        <v>1800</v>
      </c>
      <c r="BL378" s="18">
        <v>20</v>
      </c>
      <c r="BM378" s="18" t="s">
        <v>1053</v>
      </c>
      <c r="BN378" s="18" t="s">
        <v>3459</v>
      </c>
      <c r="BO378" s="18">
        <v>954</v>
      </c>
      <c r="BP378" s="18">
        <v>234</v>
      </c>
      <c r="BQ378" s="18">
        <v>2392</v>
      </c>
      <c r="BR378" s="18">
        <v>6</v>
      </c>
      <c r="BS378" s="18">
        <v>1</v>
      </c>
      <c r="BT378" s="18" t="s">
        <v>3459</v>
      </c>
      <c r="BU378" s="8">
        <v>30912</v>
      </c>
      <c r="BV378" s="18" t="s">
        <v>3456</v>
      </c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 s="18" t="s">
        <v>40</v>
      </c>
      <c r="DS378"/>
      <c r="DT378"/>
      <c r="DU378" s="1">
        <v>2014</v>
      </c>
      <c r="DV378" s="20" t="s">
        <v>3508</v>
      </c>
      <c r="DW378" s="20" t="s">
        <v>3411</v>
      </c>
      <c r="DX378" s="20" t="s">
        <v>3570</v>
      </c>
      <c r="DY378" s="1">
        <v>72</v>
      </c>
      <c r="DZ378" s="1">
        <v>25510</v>
      </c>
      <c r="EA378" s="1">
        <v>978</v>
      </c>
      <c r="EB378" s="1">
        <v>0</v>
      </c>
      <c r="EC378" s="1">
        <v>3000</v>
      </c>
      <c r="ED378" s="1">
        <v>499</v>
      </c>
      <c r="EE378" s="1">
        <v>0</v>
      </c>
      <c r="EF378" s="1">
        <v>499</v>
      </c>
      <c r="EG378"/>
      <c r="EH378"/>
      <c r="EI378" s="1">
        <v>499</v>
      </c>
      <c r="EJ378"/>
      <c r="EK378" s="1">
        <v>22959</v>
      </c>
      <c r="EL378" s="1">
        <v>3</v>
      </c>
      <c r="EM378" s="1">
        <v>28061</v>
      </c>
      <c r="EN378" s="1">
        <v>421</v>
      </c>
      <c r="EO378" s="18">
        <v>12.5</v>
      </c>
      <c r="EP378" s="18" t="s">
        <v>266</v>
      </c>
      <c r="EQ378"/>
      <c r="ER378"/>
      <c r="ES378"/>
      <c r="ET378"/>
      <c r="EU378"/>
      <c r="EV378"/>
      <c r="EW378"/>
      <c r="EX378" s="1">
        <v>26137</v>
      </c>
      <c r="EY378"/>
      <c r="EZ378" s="1">
        <v>26943</v>
      </c>
      <c r="FA378"/>
      <c r="FB378"/>
      <c r="FC378" s="17" t="s">
        <v>3462</v>
      </c>
      <c r="FD378"/>
      <c r="FE378"/>
      <c r="FF378" s="1">
        <v>420.87</v>
      </c>
      <c r="FG378" s="1" t="n">
        <f si="21" t="shared"/>
        <v>421.0</v>
      </c>
      <c r="FH378"/>
      <c r="FI378"/>
      <c r="FJ378"/>
      <c r="FK378"/>
    </row>
    <row r="379" spans="1:167">
      <c r="A379" s="18" t="s">
        <v>266</v>
      </c>
      <c r="B379" s="17" t="s">
        <v>1069</v>
      </c>
      <c r="C379"/>
      <c r="D379" s="18" t="s">
        <v>161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 s="14" t="s">
        <v>2060</v>
      </c>
      <c r="AH379" s="14" t="s">
        <v>277</v>
      </c>
      <c r="AI379" s="14" t="s">
        <v>2061</v>
      </c>
      <c r="AJ379"/>
      <c r="AK379" s="5" t="s">
        <v>3529</v>
      </c>
      <c r="AL379" s="14" t="s">
        <v>143</v>
      </c>
      <c r="AM379" s="14" t="s">
        <v>417</v>
      </c>
      <c r="AN379" s="11" t="s">
        <v>2062</v>
      </c>
      <c r="AO379" s="11" t="s">
        <v>144</v>
      </c>
      <c r="AP379" s="11" t="s">
        <v>148</v>
      </c>
      <c r="AQ379" s="10" t="s">
        <v>1874</v>
      </c>
      <c r="AR379"/>
      <c r="AS379"/>
      <c r="AT379" s="13" t="s">
        <v>2063</v>
      </c>
      <c r="AU379" s="14" t="s">
        <v>2064</v>
      </c>
      <c r="AV379"/>
      <c r="AW379"/>
      <c r="AX379"/>
      <c r="AY379"/>
      <c r="AZ379" s="14" t="s">
        <v>2050</v>
      </c>
      <c r="BA379" s="14" t="s">
        <v>370</v>
      </c>
      <c r="BB379" s="13" t="s">
        <v>2065</v>
      </c>
      <c r="BC379" s="18">
        <v>954</v>
      </c>
      <c r="BD379" s="18">
        <v>606</v>
      </c>
      <c r="BE379" s="18">
        <v>2260</v>
      </c>
      <c r="BF379" s="18">
        <v>954</v>
      </c>
      <c r="BG379" s="18">
        <v>606</v>
      </c>
      <c r="BH379" s="18">
        <v>2260</v>
      </c>
      <c r="BI379" s="18">
        <v>8</v>
      </c>
      <c r="BJ379" s="18">
        <v>4</v>
      </c>
      <c r="BK379" s="18" t="s">
        <v>1052</v>
      </c>
      <c r="BL379" s="18">
        <v>25</v>
      </c>
      <c r="BM379" s="18" t="s">
        <v>1054</v>
      </c>
      <c r="BN379" s="18" t="s">
        <v>3459</v>
      </c>
      <c r="BO379" s="18">
        <v>954</v>
      </c>
      <c r="BP379" s="18">
        <v>234</v>
      </c>
      <c r="BQ379" s="18">
        <v>2391</v>
      </c>
      <c r="BR379" s="18">
        <v>6</v>
      </c>
      <c r="BS379" s="18">
        <v>1</v>
      </c>
      <c r="BT379" s="18" t="s">
        <v>3459</v>
      </c>
      <c r="BU379" s="8">
        <v>32328</v>
      </c>
      <c r="BV379" s="18" t="s">
        <v>3456</v>
      </c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 s="18" t="s">
        <v>40</v>
      </c>
      <c r="DS379"/>
      <c r="DT379"/>
      <c r="DU379" s="1">
        <v>2015</v>
      </c>
      <c r="DV379" s="20" t="s">
        <v>3508</v>
      </c>
      <c r="DW379" s="20" t="s">
        <v>3387</v>
      </c>
      <c r="DX379" s="20" t="s">
        <v>3565</v>
      </c>
      <c r="DY379" s="1">
        <v>72</v>
      </c>
      <c r="DZ379" s="1">
        <v>26950</v>
      </c>
      <c r="EA379" s="1">
        <v>565</v>
      </c>
      <c r="EB379" s="1">
        <v>0</v>
      </c>
      <c r="EC379" s="1">
        <v>0</v>
      </c>
      <c r="ED379" s="1">
        <v>699</v>
      </c>
      <c r="EE379" s="1">
        <v>0</v>
      </c>
      <c r="EF379" s="1">
        <v>699</v>
      </c>
      <c r="EG379"/>
      <c r="EH379"/>
      <c r="EI379" s="1">
        <v>516</v>
      </c>
      <c r="EJ379"/>
      <c r="EK379" s="1">
        <v>24255</v>
      </c>
      <c r="EL379" s="1">
        <v>4</v>
      </c>
      <c r="EM379" s="1">
        <v>29645</v>
      </c>
      <c r="EN379" s="1">
        <v>509</v>
      </c>
      <c r="EO379" s="18">
        <v>10.01</v>
      </c>
      <c r="EP379" s="18" t="s">
        <v>266</v>
      </c>
      <c r="EQ379"/>
      <c r="ER379"/>
      <c r="ES379"/>
      <c r="ET379"/>
      <c r="EU379"/>
      <c r="EV379"/>
      <c r="EW379"/>
      <c r="EX379" s="1">
        <v>28420</v>
      </c>
      <c r="EY379"/>
      <c r="EZ379" s="1">
        <v>0</v>
      </c>
      <c r="FA379"/>
      <c r="FB379"/>
      <c r="FC379" s="17" t="s">
        <v>3462</v>
      </c>
      <c r="FD379"/>
      <c r="FE379"/>
      <c r="FF379" s="1">
        <v>509.01</v>
      </c>
      <c r="FG379" s="1" t="n">
        <f si="21" t="shared"/>
        <v>509.0</v>
      </c>
      <c r="FH379"/>
      <c r="FI379"/>
      <c r="FJ379"/>
      <c r="FK379"/>
    </row>
    <row r="380" spans="1:167">
      <c r="A380" s="18" t="s">
        <v>266</v>
      </c>
      <c r="B380" s="17" t="s">
        <v>1069</v>
      </c>
      <c r="C380"/>
      <c r="D380" s="18" t="s">
        <v>161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 s="14" t="s">
        <v>1083</v>
      </c>
      <c r="AH380"/>
      <c r="AI380" s="14" t="s">
        <v>2651</v>
      </c>
      <c r="AJ380"/>
      <c r="AK380" s="5" t="s">
        <v>3529</v>
      </c>
      <c r="AL380" s="14" t="s">
        <v>143</v>
      </c>
      <c r="AM380" s="14" t="s">
        <v>180</v>
      </c>
      <c r="AN380" s="11" t="s">
        <v>1448</v>
      </c>
      <c r="AO380" s="11" t="s">
        <v>144</v>
      </c>
      <c r="AP380" s="11" t="s">
        <v>188</v>
      </c>
      <c r="AQ380" s="10" t="s">
        <v>2652</v>
      </c>
      <c r="AR380"/>
      <c r="AS380"/>
      <c r="AT380" s="13" t="s">
        <v>2653</v>
      </c>
      <c r="AU380" s="14" t="s">
        <v>2654</v>
      </c>
      <c r="AV380"/>
      <c r="AW380"/>
      <c r="AX380"/>
      <c r="AY380"/>
      <c r="AZ380" s="14" t="s">
        <v>962</v>
      </c>
      <c r="BA380" s="14" t="s">
        <v>370</v>
      </c>
      <c r="BB380" s="13" t="s">
        <v>2655</v>
      </c>
      <c r="BC380" s="18">
        <v>954</v>
      </c>
      <c r="BD380" s="18">
        <v>607</v>
      </c>
      <c r="BE380" s="18">
        <v>2261</v>
      </c>
      <c r="BF380" s="18">
        <v>954</v>
      </c>
      <c r="BG380" s="18">
        <v>607</v>
      </c>
      <c r="BH380" s="18">
        <v>2261</v>
      </c>
      <c r="BI380" s="18">
        <v>5</v>
      </c>
      <c r="BJ380" s="18">
        <v>5</v>
      </c>
      <c r="BK380" s="18" t="s">
        <v>1800</v>
      </c>
      <c r="BL380" s="18">
        <v>30</v>
      </c>
      <c r="BM380" s="18" t="s">
        <v>1053</v>
      </c>
      <c r="BN380" s="18" t="s">
        <v>3459</v>
      </c>
      <c r="BO380" s="18">
        <v>954</v>
      </c>
      <c r="BP380" s="18">
        <v>234</v>
      </c>
      <c r="BQ380" s="18">
        <v>2393</v>
      </c>
      <c r="BR380" s="18">
        <v>6</v>
      </c>
      <c r="BS380" s="18">
        <v>1</v>
      </c>
      <c r="BT380" s="18" t="s">
        <v>3459</v>
      </c>
      <c r="BU380" s="8">
        <v>97524</v>
      </c>
      <c r="BV380" s="18" t="s">
        <v>3456</v>
      </c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 s="18" t="s">
        <v>40</v>
      </c>
      <c r="DS380"/>
      <c r="DT380"/>
      <c r="DU380" s="1">
        <v>2015</v>
      </c>
      <c r="DV380" s="20" t="s">
        <v>3508</v>
      </c>
      <c r="DW380" s="20" t="s">
        <v>3387</v>
      </c>
      <c r="DX380" s="20" t="s">
        <v>3565</v>
      </c>
      <c r="DY380" s="1">
        <v>72</v>
      </c>
      <c r="DZ380" s="1">
        <v>21988</v>
      </c>
      <c r="EA380" s="1">
        <v>1429</v>
      </c>
      <c r="EB380" s="1">
        <v>0</v>
      </c>
      <c r="EC380" s="1">
        <v>2665</v>
      </c>
      <c r="ED380" s="1">
        <v>398</v>
      </c>
      <c r="EE380" s="1">
        <v>0</v>
      </c>
      <c r="EF380" s="1">
        <v>398</v>
      </c>
      <c r="EG380"/>
      <c r="EH380"/>
      <c r="EI380" s="1">
        <v>799</v>
      </c>
      <c r="EJ380"/>
      <c r="EK380" s="1">
        <v>19789.2</v>
      </c>
      <c r="EL380" s="1">
        <v>6</v>
      </c>
      <c r="EM380" s="1">
        <v>24186.799999999999</v>
      </c>
      <c r="EN380" s="1">
        <v>385</v>
      </c>
      <c r="EO380" s="18">
        <v>14.3</v>
      </c>
      <c r="EP380" s="18" t="s">
        <v>266</v>
      </c>
      <c r="EQ380"/>
      <c r="ER380"/>
      <c r="ES380"/>
      <c r="ET380"/>
      <c r="EU380"/>
      <c r="EV380"/>
      <c r="EW380"/>
      <c r="EX380" s="1">
        <v>23543.9</v>
      </c>
      <c r="EY380"/>
      <c r="EZ380" s="1">
        <v>25078</v>
      </c>
      <c r="FA380"/>
      <c r="FB380"/>
      <c r="FC380" s="17" t="s">
        <v>3462</v>
      </c>
      <c r="FD380"/>
      <c r="FE380"/>
      <c r="FF380" s="1">
        <v>385.07</v>
      </c>
      <c r="FG380" s="1" t="n">
        <f si="21" t="shared"/>
        <v>385.0</v>
      </c>
      <c r="FH380"/>
      <c r="FI380"/>
      <c r="FJ380"/>
      <c r="FK380"/>
    </row>
    <row r="381" spans="1:167">
      <c r="A381" s="18" t="s">
        <v>266</v>
      </c>
      <c r="B381" s="17" t="s">
        <v>1069</v>
      </c>
      <c r="C381" s="26">
        <v>32127</v>
      </c>
      <c r="D381" s="18" t="s">
        <v>161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 s="14" t="s">
        <v>1088</v>
      </c>
      <c r="AH381" s="14" t="s">
        <v>256</v>
      </c>
      <c r="AI381" s="14" t="s">
        <v>2229</v>
      </c>
      <c r="AJ381"/>
      <c r="AK381" s="5" t="s">
        <v>3529</v>
      </c>
      <c r="AL381" s="14" t="s">
        <v>143</v>
      </c>
      <c r="AM381" s="14" t="s">
        <v>219</v>
      </c>
      <c r="AN381" s="11" t="s">
        <v>2230</v>
      </c>
      <c r="AO381" s="11" t="s">
        <v>1855</v>
      </c>
      <c r="AP381" s="11" t="s">
        <v>1865</v>
      </c>
      <c r="AQ381" s="10" t="s">
        <v>1882</v>
      </c>
      <c r="AR381"/>
      <c r="AS381"/>
      <c r="AT381" s="13" t="s">
        <v>2231</v>
      </c>
      <c r="AU381" s="14" t="s">
        <v>2232</v>
      </c>
      <c r="AV381"/>
      <c r="AW381"/>
      <c r="AX381"/>
      <c r="AY381"/>
      <c r="AZ381" s="14" t="s">
        <v>2217</v>
      </c>
      <c r="BA381" s="14" t="s">
        <v>370</v>
      </c>
      <c r="BB381" s="13" t="s">
        <v>2233</v>
      </c>
      <c r="BC381" s="1">
        <v>404</v>
      </c>
      <c r="BD381" s="18">
        <v>608</v>
      </c>
      <c r="BE381" s="18">
        <v>2262</v>
      </c>
      <c r="BF381" s="1">
        <v>404</v>
      </c>
      <c r="BG381" s="18">
        <v>608</v>
      </c>
      <c r="BH381" s="18">
        <v>2262</v>
      </c>
      <c r="BI381" s="18">
        <v>9</v>
      </c>
      <c r="BJ381" s="18">
        <v>3</v>
      </c>
      <c r="BK381" s="18" t="s">
        <v>155</v>
      </c>
      <c r="BL381" s="18">
        <v>35</v>
      </c>
      <c r="BM381" s="18" t="s">
        <v>155</v>
      </c>
      <c r="BN381" s="18" t="s">
        <v>3459</v>
      </c>
      <c r="BO381" s="18">
        <v>954</v>
      </c>
      <c r="BP381" s="18">
        <v>234</v>
      </c>
      <c r="BQ381" s="18">
        <v>2392</v>
      </c>
      <c r="BR381" s="18">
        <v>6</v>
      </c>
      <c r="BS381" s="18">
        <v>1</v>
      </c>
      <c r="BT381" s="18" t="s">
        <v>3459</v>
      </c>
      <c r="BU381" s="8">
        <v>94800</v>
      </c>
      <c r="BV381" s="18" t="s">
        <v>3456</v>
      </c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 s="18" t="s">
        <v>40</v>
      </c>
      <c r="DS381"/>
      <c r="DT381"/>
      <c r="DU381" s="1">
        <v>2015</v>
      </c>
      <c r="DV381" s="20" t="s">
        <v>3508</v>
      </c>
      <c r="DW381" s="20" t="s">
        <v>3411</v>
      </c>
      <c r="DX381" s="20" t="s">
        <v>3573</v>
      </c>
      <c r="DY381" s="1">
        <v>75</v>
      </c>
      <c r="DZ381" s="1">
        <v>27900</v>
      </c>
      <c r="EA381" s="1">
        <v>1095</v>
      </c>
      <c r="EB381" s="1">
        <v>0</v>
      </c>
      <c r="EC381" s="1">
        <v>0</v>
      </c>
      <c r="ED381" s="1">
        <v>549</v>
      </c>
      <c r="EE381" s="1">
        <v>0</v>
      </c>
      <c r="EF381" s="1">
        <v>549</v>
      </c>
      <c r="EG381"/>
      <c r="EH381"/>
      <c r="EI381" s="1">
        <v>0</v>
      </c>
      <c r="EJ381"/>
      <c r="EK381" s="1">
        <v>25110</v>
      </c>
      <c r="EL381" s="1">
        <v>3</v>
      </c>
      <c r="EM381" s="1">
        <v>30690</v>
      </c>
      <c r="EN381" s="1">
        <v>463</v>
      </c>
      <c r="EO381" s="18">
        <v>12.5</v>
      </c>
      <c r="EP381" s="18" t="s">
        <v>266</v>
      </c>
      <c r="EQ381"/>
      <c r="ER381"/>
      <c r="ES381"/>
      <c r="ET381"/>
      <c r="EU381"/>
      <c r="EV381"/>
      <c r="EW381"/>
      <c r="EX381" s="1">
        <v>26832</v>
      </c>
      <c r="EY381"/>
      <c r="EZ381" s="1">
        <v>28104</v>
      </c>
      <c r="FA381"/>
      <c r="FB381"/>
      <c r="FC381" s="17" t="s">
        <v>3462</v>
      </c>
      <c r="FD381"/>
      <c r="FE381"/>
      <c r="FF381" s="1">
        <v>462.57</v>
      </c>
      <c r="FG381" s="1" t="n">
        <f si="21" t="shared"/>
        <v>463.0</v>
      </c>
      <c r="FH381"/>
      <c r="FI381"/>
      <c r="FJ381"/>
      <c r="FK381"/>
    </row>
    <row r="382" spans="1:167">
      <c r="A382" s="18" t="s">
        <v>266</v>
      </c>
      <c r="B382" s="17" t="s">
        <v>1069</v>
      </c>
      <c r="C382"/>
      <c r="D382" s="18" t="s">
        <v>161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 s="14" t="s">
        <v>283</v>
      </c>
      <c r="AH382" s="14" t="s">
        <v>242</v>
      </c>
      <c r="AI382" s="14" t="s">
        <v>2961</v>
      </c>
      <c r="AJ382"/>
      <c r="AK382" s="5" t="s">
        <v>3529</v>
      </c>
      <c r="AL382" s="14" t="s">
        <v>143</v>
      </c>
      <c r="AM382" s="14" t="s">
        <v>212</v>
      </c>
      <c r="AN382" s="11" t="s">
        <v>2962</v>
      </c>
      <c r="AO382" s="11" t="s">
        <v>187</v>
      </c>
      <c r="AP382" s="11" t="s">
        <v>210</v>
      </c>
      <c r="AQ382" s="10" t="s">
        <v>1852</v>
      </c>
      <c r="AR382"/>
      <c r="AS382"/>
      <c r="AT382" s="13" t="s">
        <v>2963</v>
      </c>
      <c r="AU382" s="14" t="s">
        <v>2964</v>
      </c>
      <c r="AV382"/>
      <c r="AW382"/>
      <c r="AX382"/>
      <c r="AY382"/>
      <c r="AZ382" s="14" t="s">
        <v>2180</v>
      </c>
      <c r="BA382" s="14" t="s">
        <v>374</v>
      </c>
      <c r="BB382" s="13" t="s">
        <v>2965</v>
      </c>
      <c r="BC382" s="18">
        <v>954</v>
      </c>
      <c r="BD382" s="18">
        <v>609</v>
      </c>
      <c r="BE382" s="18">
        <v>2263</v>
      </c>
      <c r="BF382" s="18">
        <v>954</v>
      </c>
      <c r="BG382" s="18">
        <v>609</v>
      </c>
      <c r="BH382" s="18">
        <v>2263</v>
      </c>
      <c r="BI382" s="1">
        <v>4.6907675194660801</v>
      </c>
      <c r="BJ382" s="18">
        <v>5</v>
      </c>
      <c r="BK382" s="18" t="s">
        <v>1799</v>
      </c>
      <c r="BL382" s="18">
        <v>0</v>
      </c>
      <c r="BM382" s="18" t="s">
        <v>1053</v>
      </c>
      <c r="BN382" s="18" t="s">
        <v>3459</v>
      </c>
      <c r="BO382" s="18">
        <v>954</v>
      </c>
      <c r="BP382" s="18">
        <v>234</v>
      </c>
      <c r="BQ382" s="18">
        <v>2394</v>
      </c>
      <c r="BR382" s="18">
        <v>6</v>
      </c>
      <c r="BS382" s="18">
        <v>1</v>
      </c>
      <c r="BT382" s="18" t="s">
        <v>3459</v>
      </c>
      <c r="BU382" s="8">
        <v>65000.04</v>
      </c>
      <c r="BV382" s="18" t="s">
        <v>3456</v>
      </c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 s="18" t="s">
        <v>40</v>
      </c>
      <c r="DS382"/>
      <c r="DT382"/>
      <c r="DU382" s="1">
        <v>2015</v>
      </c>
      <c r="DV382" s="20" t="s">
        <v>3508</v>
      </c>
      <c r="DW382" s="20" t="s">
        <v>3382</v>
      </c>
      <c r="DX382" s="20" t="s">
        <v>3563</v>
      </c>
      <c r="DY382" s="1">
        <v>60</v>
      </c>
      <c r="DZ382" s="1">
        <v>25991</v>
      </c>
      <c r="EA382" s="1">
        <v>1268</v>
      </c>
      <c r="EB382" s="1">
        <v>0</v>
      </c>
      <c r="EC382" s="1">
        <v>3000</v>
      </c>
      <c r="ED382" s="1">
        <v>699</v>
      </c>
      <c r="EE382" s="1">
        <v>0</v>
      </c>
      <c r="EF382" s="1">
        <v>699</v>
      </c>
      <c r="EG382"/>
      <c r="EH382"/>
      <c r="EI382" s="1">
        <v>699</v>
      </c>
      <c r="EJ382"/>
      <c r="EK382" s="1">
        <v>23391.9</v>
      </c>
      <c r="EL382" s="1">
        <v>1</v>
      </c>
      <c r="EM382" s="1">
        <v>28590.1</v>
      </c>
      <c r="EN382" s="1">
        <v>465</v>
      </c>
      <c r="EO382" s="18">
        <v>8.01</v>
      </c>
      <c r="EP382" s="18" t="s">
        <v>266</v>
      </c>
      <c r="EQ382"/>
      <c r="ER382"/>
      <c r="ES382"/>
      <c r="ET382"/>
      <c r="EU382"/>
      <c r="EV382"/>
      <c r="EW382"/>
      <c r="EX382" s="1">
        <v>0</v>
      </c>
      <c r="EY382"/>
      <c r="EZ382" s="1">
        <v>0</v>
      </c>
      <c r="FA382"/>
      <c r="FB382"/>
      <c r="FC382" s="17" t="s">
        <v>3462</v>
      </c>
      <c r="FD382"/>
      <c r="FE382"/>
      <c r="FF382" s="1">
        <v>465.18</v>
      </c>
      <c r="FG382" s="1" t="n">
        <f si="21" t="shared"/>
        <v>465.0</v>
      </c>
      <c r="FH382"/>
      <c r="FI382"/>
      <c r="FJ382"/>
      <c r="FK382"/>
    </row>
    <row r="383" spans="1:167">
      <c r="A383" s="18" t="s">
        <v>266</v>
      </c>
      <c r="B383" s="17" t="s">
        <v>1069</v>
      </c>
      <c r="C383" s="26" t="s">
        <v>3460</v>
      </c>
      <c r="D383" s="18" t="s">
        <v>161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 s="14" t="s">
        <v>2052</v>
      </c>
      <c r="AH383" s="14" t="s">
        <v>272</v>
      </c>
      <c r="AI383" s="14" t="s">
        <v>2367</v>
      </c>
      <c r="AJ383"/>
      <c r="AK383" s="5" t="s">
        <v>3529</v>
      </c>
      <c r="AL383" s="14" t="s">
        <v>143</v>
      </c>
      <c r="AM383" s="14" t="s">
        <v>174</v>
      </c>
      <c r="AN383" s="11" t="s">
        <v>2368</v>
      </c>
      <c r="AO383" s="11" t="s">
        <v>144</v>
      </c>
      <c r="AP383" s="11" t="s">
        <v>214</v>
      </c>
      <c r="AQ383" s="10" t="s">
        <v>1991</v>
      </c>
      <c r="AR383"/>
      <c r="AS383"/>
      <c r="AT383" s="13" t="s">
        <v>2369</v>
      </c>
      <c r="AU383" s="14" t="s">
        <v>355</v>
      </c>
      <c r="AV383"/>
      <c r="AW383"/>
      <c r="AX383"/>
      <c r="AY383"/>
      <c r="AZ383" s="14" t="s">
        <v>962</v>
      </c>
      <c r="BA383" s="14" t="s">
        <v>370</v>
      </c>
      <c r="BB383" s="13" t="s">
        <v>2370</v>
      </c>
      <c r="BC383" s="18">
        <v>954</v>
      </c>
      <c r="BD383" s="18">
        <v>610</v>
      </c>
      <c r="BE383" s="18">
        <v>2264</v>
      </c>
      <c r="BF383" s="18">
        <v>954</v>
      </c>
      <c r="BG383" s="18">
        <v>610</v>
      </c>
      <c r="BH383" s="18">
        <v>2264</v>
      </c>
      <c r="BI383" s="18">
        <v>5</v>
      </c>
      <c r="BJ383" s="18">
        <v>1</v>
      </c>
      <c r="BK383" s="18" t="s">
        <v>1051</v>
      </c>
      <c r="BL383" s="18">
        <v>5</v>
      </c>
      <c r="BM383" s="18" t="s">
        <v>1054</v>
      </c>
      <c r="BN383" s="18" t="s">
        <v>3459</v>
      </c>
      <c r="BO383" s="18">
        <v>954</v>
      </c>
      <c r="BP383" s="18">
        <v>234</v>
      </c>
      <c r="BQ383" s="18">
        <v>2393</v>
      </c>
      <c r="BR383" s="18">
        <v>6</v>
      </c>
      <c r="BS383" s="18">
        <v>1</v>
      </c>
      <c r="BT383" s="18" t="s">
        <v>3459</v>
      </c>
      <c r="BU383" s="8">
        <v>24000</v>
      </c>
      <c r="BV383" s="18" t="s">
        <v>3456</v>
      </c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 s="18" t="s">
        <v>40</v>
      </c>
      <c r="DS383"/>
      <c r="DT383"/>
      <c r="DU383" s="1">
        <v>2014</v>
      </c>
      <c r="DV383" s="20" t="s">
        <v>3508</v>
      </c>
      <c r="DW383" s="20" t="s">
        <v>3387</v>
      </c>
      <c r="DX383" s="20" t="s">
        <v>3569</v>
      </c>
      <c r="DY383" s="1">
        <v>75</v>
      </c>
      <c r="DZ383" s="1">
        <v>21945</v>
      </c>
      <c r="EA383" s="1">
        <v>1376</v>
      </c>
      <c r="EB383" s="1">
        <v>0</v>
      </c>
      <c r="EC383" s="1">
        <v>0</v>
      </c>
      <c r="ED383" s="1">
        <v>499</v>
      </c>
      <c r="EE383" s="1">
        <v>0</v>
      </c>
      <c r="EF383" s="1">
        <v>499</v>
      </c>
      <c r="EG383"/>
      <c r="EH383"/>
      <c r="EI383" s="1">
        <v>999</v>
      </c>
      <c r="EJ383"/>
      <c r="EK383" s="1">
        <v>19750.5</v>
      </c>
      <c r="EL383" s="1">
        <v>6</v>
      </c>
      <c r="EM383" s="1">
        <v>24139.5</v>
      </c>
      <c r="EN383" s="1">
        <v>417</v>
      </c>
      <c r="EO383" s="18">
        <v>14.3</v>
      </c>
      <c r="EP383" s="18" t="s">
        <v>266</v>
      </c>
      <c r="EQ383"/>
      <c r="ER383"/>
      <c r="ES383"/>
      <c r="ET383"/>
      <c r="EU383"/>
      <c r="EV383"/>
      <c r="EW383"/>
      <c r="EX383" s="1">
        <v>23502.53</v>
      </c>
      <c r="EY383"/>
      <c r="EZ383" s="1">
        <v>24899</v>
      </c>
      <c r="FA383"/>
      <c r="FB383"/>
      <c r="FC383" s="17" t="s">
        <v>3462</v>
      </c>
      <c r="FD383"/>
      <c r="FE383"/>
      <c r="FF383" s="1">
        <v>416.52</v>
      </c>
      <c r="FG383" s="1" t="n">
        <f si="21" t="shared"/>
        <v>417.0</v>
      </c>
      <c r="FH383"/>
      <c r="FI383"/>
      <c r="FJ383"/>
      <c r="FK383"/>
    </row>
    <row r="384" spans="1:167">
      <c r="A384" s="18" t="s">
        <v>266</v>
      </c>
      <c r="B384" s="17" t="s">
        <v>1069</v>
      </c>
      <c r="C384"/>
      <c r="D384" s="18" t="s">
        <v>161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 s="14" t="s">
        <v>261</v>
      </c>
      <c r="AH384" s="14" t="s">
        <v>247</v>
      </c>
      <c r="AI384" s="14" t="s">
        <v>2455</v>
      </c>
      <c r="AJ384"/>
      <c r="AK384" s="5" t="s">
        <v>3529</v>
      </c>
      <c r="AL384" s="14" t="s">
        <v>143</v>
      </c>
      <c r="AM384" s="14" t="s">
        <v>177</v>
      </c>
      <c r="AN384" s="11" t="s">
        <v>2456</v>
      </c>
      <c r="AO384" s="11" t="s">
        <v>228</v>
      </c>
      <c r="AP384" s="11" t="s">
        <v>178</v>
      </c>
      <c r="AQ384" s="10" t="s">
        <v>1847</v>
      </c>
      <c r="AR384"/>
      <c r="AS384"/>
      <c r="AT384" s="13" t="s">
        <v>2457</v>
      </c>
      <c r="AU384" s="14" t="s">
        <v>2458</v>
      </c>
      <c r="AV384"/>
      <c r="AW384"/>
      <c r="AX384"/>
      <c r="AY384"/>
      <c r="AZ384" s="14" t="s">
        <v>962</v>
      </c>
      <c r="BA384" s="14" t="s">
        <v>370</v>
      </c>
      <c r="BB384" s="13" t="s">
        <v>2459</v>
      </c>
      <c r="BC384" s="1">
        <v>770</v>
      </c>
      <c r="BD384" s="18">
        <v>611</v>
      </c>
      <c r="BE384" s="18">
        <v>2265</v>
      </c>
      <c r="BF384" s="1">
        <v>770</v>
      </c>
      <c r="BG384" s="18">
        <v>611</v>
      </c>
      <c r="BH384" s="18">
        <v>2265</v>
      </c>
      <c r="BI384" s="1">
        <v>4.5839822024471699</v>
      </c>
      <c r="BJ384" s="18">
        <v>2</v>
      </c>
      <c r="BK384" s="18" t="s">
        <v>1800</v>
      </c>
      <c r="BL384" s="18">
        <v>10</v>
      </c>
      <c r="BM384" s="18" t="s">
        <v>1801</v>
      </c>
      <c r="BN384" s="18" t="s">
        <v>3459</v>
      </c>
      <c r="BO384" s="18">
        <v>954</v>
      </c>
      <c r="BP384" s="18">
        <v>234</v>
      </c>
      <c r="BQ384" s="18">
        <v>2395</v>
      </c>
      <c r="BR384" s="18">
        <v>6</v>
      </c>
      <c r="BS384" s="18">
        <v>1</v>
      </c>
      <c r="BT384" s="18" t="s">
        <v>3459</v>
      </c>
      <c r="BU384" s="8">
        <v>74940.72</v>
      </c>
      <c r="BV384" s="18" t="s">
        <v>3456</v>
      </c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 s="18" t="s">
        <v>40</v>
      </c>
      <c r="DS384"/>
      <c r="DT384"/>
      <c r="DU384" s="1">
        <v>2014</v>
      </c>
      <c r="DV384" s="20" t="s">
        <v>3508</v>
      </c>
      <c r="DW384" s="20" t="s">
        <v>3388</v>
      </c>
      <c r="DX384" s="20" t="s">
        <v>3559</v>
      </c>
      <c r="DY384" s="1">
        <v>72</v>
      </c>
      <c r="DZ384" s="1">
        <v>19741</v>
      </c>
      <c r="EA384" s="1">
        <v>821</v>
      </c>
      <c r="EB384" s="1">
        <v>0</v>
      </c>
      <c r="EC384" s="1">
        <v>2250</v>
      </c>
      <c r="ED384" s="1">
        <v>0</v>
      </c>
      <c r="EE384" s="1">
        <v>0</v>
      </c>
      <c r="EF384" s="1">
        <v>0</v>
      </c>
      <c r="EG384"/>
      <c r="EH384"/>
      <c r="EI384" s="1">
        <v>499</v>
      </c>
      <c r="EJ384"/>
      <c r="EK384" s="1">
        <v>17766.900000000001</v>
      </c>
      <c r="EL384" s="1">
        <v>1</v>
      </c>
      <c r="EM384" s="1">
        <v>21715.1</v>
      </c>
      <c r="EN384" s="1">
        <v>330</v>
      </c>
      <c r="EO384" s="18">
        <v>8.01</v>
      </c>
      <c r="EP384" s="18" t="s">
        <v>266</v>
      </c>
      <c r="EQ384"/>
      <c r="ER384"/>
      <c r="ES384"/>
      <c r="ET384"/>
      <c r="EU384"/>
      <c r="EV384"/>
      <c r="EW384"/>
      <c r="EX384" s="1">
        <v>20800</v>
      </c>
      <c r="EY384"/>
      <c r="EZ384" s="1">
        <v>21800</v>
      </c>
      <c r="FA384"/>
      <c r="FB384"/>
      <c r="FC384" s="17" t="s">
        <v>3462</v>
      </c>
      <c r="FD384"/>
      <c r="FE384"/>
      <c r="FF384" s="1">
        <v>330.1</v>
      </c>
      <c r="FG384" s="1" t="n">
        <f si="21" t="shared"/>
        <v>330.0</v>
      </c>
      <c r="FH384"/>
      <c r="FI384"/>
      <c r="FJ384"/>
      <c r="FK384"/>
    </row>
    <row r="385" spans="1:167">
      <c r="A385" s="18" t="s">
        <v>266</v>
      </c>
      <c r="B385" s="17" t="s">
        <v>1069</v>
      </c>
      <c r="C385"/>
      <c r="D385" s="18" t="s">
        <v>161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 s="14" t="s">
        <v>602</v>
      </c>
      <c r="AH385"/>
      <c r="AI385" s="14" t="s">
        <v>3283</v>
      </c>
      <c r="AJ385"/>
      <c r="AK385" s="5" t="s">
        <v>3529</v>
      </c>
      <c r="AL385" s="14" t="s">
        <v>143</v>
      </c>
      <c r="AM385" s="14" t="s">
        <v>177</v>
      </c>
      <c r="AN385" s="14" t="s">
        <v>3284</v>
      </c>
      <c r="AO385" s="14" t="s">
        <v>201</v>
      </c>
      <c r="AP385" s="14" t="s">
        <v>220</v>
      </c>
      <c r="AQ385" s="12" t="s">
        <v>1870</v>
      </c>
      <c r="AR385"/>
      <c r="AS385"/>
      <c r="AT385" s="13" t="s">
        <v>3285</v>
      </c>
      <c r="AU385" s="14" t="s">
        <v>1141</v>
      </c>
      <c r="AV385"/>
      <c r="AW385"/>
      <c r="AX385"/>
      <c r="AY385"/>
      <c r="AZ385" s="14" t="s">
        <v>3286</v>
      </c>
      <c r="BA385" s="14" t="s">
        <v>1</v>
      </c>
      <c r="BB385" s="13" t="s">
        <v>3287</v>
      </c>
      <c r="BC385" s="18">
        <v>954</v>
      </c>
      <c r="BD385" s="18">
        <v>612</v>
      </c>
      <c r="BE385" s="18">
        <v>2266</v>
      </c>
      <c r="BF385" s="18">
        <v>954</v>
      </c>
      <c r="BG385" s="18">
        <v>612</v>
      </c>
      <c r="BH385" s="18">
        <v>2266</v>
      </c>
      <c r="BI385" s="18">
        <v>6</v>
      </c>
      <c r="BJ385" s="18">
        <v>3</v>
      </c>
      <c r="BK385" s="18" t="s">
        <v>1799</v>
      </c>
      <c r="BL385" s="18">
        <v>0</v>
      </c>
      <c r="BM385" s="18" t="s">
        <v>1801</v>
      </c>
      <c r="BN385" s="18" t="s">
        <v>3459</v>
      </c>
      <c r="BO385" s="18">
        <v>954</v>
      </c>
      <c r="BP385" s="18">
        <v>234</v>
      </c>
      <c r="BQ385" s="18">
        <v>2394</v>
      </c>
      <c r="BR385" s="18">
        <v>6</v>
      </c>
      <c r="BS385" s="18">
        <v>1</v>
      </c>
      <c r="BT385" s="18" t="s">
        <v>3459</v>
      </c>
      <c r="BU385" s="8">
        <v>60999.96</v>
      </c>
      <c r="BV385" s="18" t="s">
        <v>3456</v>
      </c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 s="18" t="s">
        <v>40</v>
      </c>
      <c r="DS385"/>
      <c r="DT385"/>
      <c r="DU385" s="1">
        <v>2011</v>
      </c>
      <c r="DV385" s="20" t="s">
        <v>3508</v>
      </c>
      <c r="DW385" s="20" t="s">
        <v>3411</v>
      </c>
      <c r="DX385" s="20" t="s">
        <v>3579</v>
      </c>
      <c r="DY385" s="1">
        <v>60</v>
      </c>
      <c r="DZ385" s="1">
        <v>24895</v>
      </c>
      <c r="EA385" s="1">
        <v>889</v>
      </c>
      <c r="EB385" s="1">
        <v>0</v>
      </c>
      <c r="EC385" s="1">
        <v>0</v>
      </c>
      <c r="ED385" s="1">
        <v>699</v>
      </c>
      <c r="EE385" s="1">
        <v>0</v>
      </c>
      <c r="EF385" s="1">
        <v>699</v>
      </c>
      <c r="EG385"/>
      <c r="EH385"/>
      <c r="EI385" s="1">
        <v>516</v>
      </c>
      <c r="EJ385"/>
      <c r="EK385" s="1">
        <v>22405.5</v>
      </c>
      <c r="EL385" s="1">
        <v>3</v>
      </c>
      <c r="EM385" s="1">
        <v>27384.5</v>
      </c>
      <c r="EN385" s="1">
        <v>461</v>
      </c>
      <c r="EO385" s="18">
        <v>12.5</v>
      </c>
      <c r="EP385" s="18" t="s">
        <v>266</v>
      </c>
      <c r="EQ385"/>
      <c r="ER385"/>
      <c r="ES385"/>
      <c r="ET385"/>
      <c r="EU385"/>
      <c r="EV385"/>
      <c r="EW385"/>
      <c r="EX385" s="1">
        <v>0</v>
      </c>
      <c r="EY385"/>
      <c r="EZ385" s="1">
        <v>0</v>
      </c>
      <c r="FA385"/>
      <c r="FB385"/>
      <c r="FC385" s="17" t="s">
        <v>3462</v>
      </c>
      <c r="FD385"/>
      <c r="FE385"/>
      <c r="FF385" s="1">
        <v>461.12</v>
      </c>
      <c r="FG385" s="1" t="n">
        <f si="21" t="shared"/>
        <v>461.0</v>
      </c>
      <c r="FH385"/>
      <c r="FI385"/>
      <c r="FJ385"/>
      <c r="FK385"/>
    </row>
    <row r="386" spans="1:167">
      <c r="A386" s="18" t="s">
        <v>266</v>
      </c>
      <c r="B386" s="17" t="s">
        <v>1069</v>
      </c>
      <c r="C386" s="26">
        <v>32127</v>
      </c>
      <c r="D386" s="18" t="s">
        <v>161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 s="14" t="s">
        <v>1130</v>
      </c>
      <c r="AH386"/>
      <c r="AI386" s="14" t="s">
        <v>535</v>
      </c>
      <c r="AJ386"/>
      <c r="AK386" s="5" t="s">
        <v>3529</v>
      </c>
      <c r="AL386" s="14" t="s">
        <v>143</v>
      </c>
      <c r="AM386" s="14" t="s">
        <v>199</v>
      </c>
      <c r="AN386" s="11" t="s">
        <v>1985</v>
      </c>
      <c r="AO386" s="11" t="s">
        <v>187</v>
      </c>
      <c r="AP386" s="11" t="s">
        <v>1986</v>
      </c>
      <c r="AQ386" s="10" t="s">
        <v>1867</v>
      </c>
      <c r="AR386"/>
      <c r="AS386"/>
      <c r="AT386" s="13" t="s">
        <v>1987</v>
      </c>
      <c r="AU386" s="14" t="s">
        <v>1988</v>
      </c>
      <c r="AV386"/>
      <c r="AW386"/>
      <c r="AX386"/>
      <c r="AY386"/>
      <c r="AZ386" s="14" t="s">
        <v>1989</v>
      </c>
      <c r="BA386" s="14" t="s">
        <v>370</v>
      </c>
      <c r="BB386" s="13" t="s">
        <v>1990</v>
      </c>
      <c r="BC386" s="18">
        <v>954</v>
      </c>
      <c r="BD386" s="18">
        <v>613</v>
      </c>
      <c r="BE386" s="18">
        <v>2267</v>
      </c>
      <c r="BF386" s="18">
        <v>954</v>
      </c>
      <c r="BG386" s="18">
        <v>613</v>
      </c>
      <c r="BH386" s="18">
        <v>2267</v>
      </c>
      <c r="BI386" s="18">
        <v>7</v>
      </c>
      <c r="BJ386" s="18">
        <v>3</v>
      </c>
      <c r="BK386" s="18" t="s">
        <v>155</v>
      </c>
      <c r="BL386" s="18">
        <v>5</v>
      </c>
      <c r="BM386" s="18" t="s">
        <v>3457</v>
      </c>
      <c r="BN386" s="18" t="s">
        <v>3459</v>
      </c>
      <c r="BO386" s="18">
        <v>954</v>
      </c>
      <c r="BP386" s="18">
        <v>234</v>
      </c>
      <c r="BQ386" s="18">
        <v>2396</v>
      </c>
      <c r="BR386" s="18">
        <v>6</v>
      </c>
      <c r="BS386" s="18">
        <v>1</v>
      </c>
      <c r="BT386" s="18" t="s">
        <v>3459</v>
      </c>
      <c r="BU386" s="8">
        <v>30603</v>
      </c>
      <c r="BV386" s="18" t="s">
        <v>3456</v>
      </c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 s="18" t="s">
        <v>40</v>
      </c>
      <c r="DS386"/>
      <c r="DT386"/>
      <c r="DU386" s="1">
        <v>2015</v>
      </c>
      <c r="DV386" s="20" t="s">
        <v>3508</v>
      </c>
      <c r="DW386" s="20" t="s">
        <v>3397</v>
      </c>
      <c r="DX386" s="20" t="s">
        <v>3564</v>
      </c>
      <c r="DY386" s="1">
        <v>75</v>
      </c>
      <c r="DZ386" s="1">
        <v>37578</v>
      </c>
      <c r="EA386" s="1">
        <v>2289</v>
      </c>
      <c r="EB386" s="1">
        <v>0</v>
      </c>
      <c r="EC386" s="1">
        <v>0</v>
      </c>
      <c r="ED386" s="1">
        <v>299</v>
      </c>
      <c r="EE386" s="1">
        <v>0</v>
      </c>
      <c r="EF386" s="1">
        <v>299</v>
      </c>
      <c r="EG386"/>
      <c r="EH386"/>
      <c r="EI386" s="1">
        <v>599</v>
      </c>
      <c r="EJ386"/>
      <c r="EK386" s="1">
        <v>33820.199999999997</v>
      </c>
      <c r="EL386" s="1">
        <v>4</v>
      </c>
      <c r="EM386" s="1">
        <v>41335.800000000003</v>
      </c>
      <c r="EN386" s="1">
        <v>638</v>
      </c>
      <c r="EO386" s="18">
        <v>10.01</v>
      </c>
      <c r="EP386" s="18" t="s">
        <v>266</v>
      </c>
      <c r="EQ386"/>
      <c r="ER386"/>
      <c r="ES386"/>
      <c r="ET386"/>
      <c r="EU386"/>
      <c r="EV386"/>
      <c r="EW386"/>
      <c r="EX386" s="1">
        <v>39051.29</v>
      </c>
      <c r="EY386"/>
      <c r="EZ386" s="1">
        <v>42501</v>
      </c>
      <c r="FA386"/>
      <c r="FB386"/>
      <c r="FC386" s="17" t="s">
        <v>3462</v>
      </c>
      <c r="FD386"/>
      <c r="FE386"/>
      <c r="FF386" s="1">
        <v>637.79999999999995</v>
      </c>
      <c r="FG386" s="1" t="n">
        <f si="21" t="shared"/>
        <v>638.0</v>
      </c>
      <c r="FH386"/>
      <c r="FI386"/>
      <c r="FJ386"/>
      <c r="FK386"/>
    </row>
    <row r="387" spans="1:167">
      <c r="A387" s="18" t="s">
        <v>266</v>
      </c>
      <c r="B387" s="17" t="s">
        <v>1069</v>
      </c>
      <c r="C387"/>
      <c r="D387" s="18" t="s">
        <v>161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 s="14" t="s">
        <v>1849</v>
      </c>
      <c r="AH387"/>
      <c r="AI387" s="14" t="s">
        <v>3346</v>
      </c>
      <c r="AJ387"/>
      <c r="AK387" s="5" t="s">
        <v>3529</v>
      </c>
      <c r="AL387" s="14" t="s">
        <v>143</v>
      </c>
      <c r="AM387" s="14" t="s">
        <v>172</v>
      </c>
      <c r="AN387" s="14" t="s">
        <v>3347</v>
      </c>
      <c r="AO387" s="14" t="s">
        <v>201</v>
      </c>
      <c r="AP387" s="14" t="s">
        <v>220</v>
      </c>
      <c r="AQ387" s="12" t="s">
        <v>2014</v>
      </c>
      <c r="AR387"/>
      <c r="AS387"/>
      <c r="AT387" s="13" t="s">
        <v>813</v>
      </c>
      <c r="AU387" s="14" t="s">
        <v>3348</v>
      </c>
      <c r="AV387"/>
      <c r="AW387" s="14">
        <v>201</v>
      </c>
      <c r="AX387"/>
      <c r="AY387"/>
      <c r="AZ387" s="14" t="s">
        <v>3349</v>
      </c>
      <c r="BA387" s="14" t="s">
        <v>3332</v>
      </c>
      <c r="BB387" s="13" t="s">
        <v>3350</v>
      </c>
      <c r="BC387" s="18">
        <v>954</v>
      </c>
      <c r="BD387" s="18">
        <v>614</v>
      </c>
      <c r="BE387" s="18">
        <v>2268</v>
      </c>
      <c r="BF387" s="18">
        <v>954</v>
      </c>
      <c r="BG387" s="18">
        <v>614</v>
      </c>
      <c r="BH387" s="18">
        <v>2268</v>
      </c>
      <c r="BI387" s="1">
        <v>4.9310344827586201</v>
      </c>
      <c r="BJ387" s="18">
        <v>5</v>
      </c>
      <c r="BK387" s="18" t="s">
        <v>1052</v>
      </c>
      <c r="BL387" s="18">
        <v>10</v>
      </c>
      <c r="BM387" s="18" t="s">
        <v>155</v>
      </c>
      <c r="BN387" s="18" t="s">
        <v>3459</v>
      </c>
      <c r="BO387" s="18">
        <v>954</v>
      </c>
      <c r="BP387" s="18">
        <v>234</v>
      </c>
      <c r="BQ387" s="18">
        <v>2395</v>
      </c>
      <c r="BR387" s="18">
        <v>6</v>
      </c>
      <c r="BS387" s="18">
        <v>1</v>
      </c>
      <c r="BT387" s="18" t="s">
        <v>3459</v>
      </c>
      <c r="BU387" s="8">
        <v>49000.08</v>
      </c>
      <c r="BV387" s="18" t="s">
        <v>3456</v>
      </c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 s="18" t="s">
        <v>40</v>
      </c>
      <c r="DS387"/>
      <c r="DT387"/>
      <c r="DU387" s="1">
        <v>2014</v>
      </c>
      <c r="DV387" s="20" t="s">
        <v>3508</v>
      </c>
      <c r="DW387" s="20" t="s">
        <v>3397</v>
      </c>
      <c r="DX387" s="20" t="s">
        <v>3564</v>
      </c>
      <c r="DY387" s="1">
        <v>48</v>
      </c>
      <c r="DZ387" s="1">
        <v>32066</v>
      </c>
      <c r="EA387" s="1">
        <v>534</v>
      </c>
      <c r="EB387" s="1">
        <v>0</v>
      </c>
      <c r="EC387" s="1">
        <v>500</v>
      </c>
      <c r="ED387" s="1">
        <v>699</v>
      </c>
      <c r="EE387" s="1">
        <v>0</v>
      </c>
      <c r="EF387" s="1">
        <v>699</v>
      </c>
      <c r="EG387"/>
      <c r="EH387"/>
      <c r="EI387" s="1">
        <v>3267</v>
      </c>
      <c r="EJ387"/>
      <c r="EK387" s="1">
        <v>28859.4</v>
      </c>
      <c r="EL387" s="1">
        <v>5</v>
      </c>
      <c r="EM387" s="1">
        <v>35272.6</v>
      </c>
      <c r="EN387" s="1">
        <v>289</v>
      </c>
      <c r="EO387" s="18">
        <v>11.2</v>
      </c>
      <c r="EP387" s="18" t="s">
        <v>266</v>
      </c>
      <c r="EQ387"/>
      <c r="ER387"/>
      <c r="ES387"/>
      <c r="ET387"/>
      <c r="EU387"/>
      <c r="EV387"/>
      <c r="EW387"/>
      <c r="EX387" s="1">
        <v>32766.03</v>
      </c>
      <c r="EY387"/>
      <c r="EZ387" s="1">
        <v>35481</v>
      </c>
      <c r="FA387"/>
      <c r="FB387"/>
      <c r="FC387" s="17" t="s">
        <v>3462</v>
      </c>
      <c r="FD387"/>
      <c r="FE387"/>
      <c r="FF387" s="1">
        <v>289.27</v>
      </c>
      <c r="FG387" s="1" t="n">
        <f ref="FG387:FG450" si="26" t="shared">ROUND(FF387,0)</f>
        <v>289.0</v>
      </c>
      <c r="FH387"/>
      <c r="FI387"/>
      <c r="FJ387"/>
      <c r="FK387"/>
    </row>
    <row r="388" spans="1:167">
      <c r="A388" s="18" t="s">
        <v>266</v>
      </c>
      <c r="B388" s="17" t="s">
        <v>1069</v>
      </c>
      <c r="C388" s="26" t="s">
        <v>3460</v>
      </c>
      <c r="D388" s="18" t="s">
        <v>161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 s="14" t="s">
        <v>1531</v>
      </c>
      <c r="AH388" s="14" t="s">
        <v>242</v>
      </c>
      <c r="AI388" s="14" t="s">
        <v>1085</v>
      </c>
      <c r="AJ388"/>
      <c r="AK388" s="5" t="s">
        <v>3529</v>
      </c>
      <c r="AL388" s="14" t="s">
        <v>143</v>
      </c>
      <c r="AM388" s="14" t="s">
        <v>210</v>
      </c>
      <c r="AN388" s="11" t="s">
        <v>1532</v>
      </c>
      <c r="AO388" s="11" t="s">
        <v>422</v>
      </c>
      <c r="AP388" s="11" t="s">
        <v>196</v>
      </c>
      <c r="AQ388" s="12" t="s">
        <v>1996</v>
      </c>
      <c r="AR388"/>
      <c r="AS388"/>
      <c r="AT388" s="13" t="s">
        <v>1997</v>
      </c>
      <c r="AU388" s="14" t="s">
        <v>1998</v>
      </c>
      <c r="AV388"/>
      <c r="AW388"/>
      <c r="AX388"/>
      <c r="AY388"/>
      <c r="AZ388" s="14" t="s">
        <v>1994</v>
      </c>
      <c r="BA388" s="14" t="s">
        <v>152</v>
      </c>
      <c r="BB388" s="13" t="s">
        <v>1999</v>
      </c>
      <c r="BC388" s="18">
        <v>954</v>
      </c>
      <c r="BD388" s="18">
        <v>615</v>
      </c>
      <c r="BE388" s="18">
        <v>2269</v>
      </c>
      <c r="BF388" s="18">
        <v>954</v>
      </c>
      <c r="BG388" s="18">
        <v>615</v>
      </c>
      <c r="BH388" s="18">
        <v>2269</v>
      </c>
      <c r="BI388" s="18">
        <v>9</v>
      </c>
      <c r="BJ388" s="18">
        <v>1</v>
      </c>
      <c r="BK388" s="18" t="s">
        <v>1800</v>
      </c>
      <c r="BL388" s="18">
        <v>15</v>
      </c>
      <c r="BM388" s="18" t="s">
        <v>155</v>
      </c>
      <c r="BN388" s="18" t="s">
        <v>3459</v>
      </c>
      <c r="BO388" s="18">
        <v>954</v>
      </c>
      <c r="BP388" s="18">
        <v>234</v>
      </c>
      <c r="BQ388" s="18">
        <v>2397</v>
      </c>
      <c r="BR388" s="18">
        <v>6</v>
      </c>
      <c r="BS388" s="18">
        <v>1</v>
      </c>
      <c r="BT388" s="18" t="s">
        <v>3459</v>
      </c>
      <c r="BU388" s="8">
        <v>23736</v>
      </c>
      <c r="BV388" s="18" t="s">
        <v>3456</v>
      </c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 s="18" t="s">
        <v>40</v>
      </c>
      <c r="DS388"/>
      <c r="DT388"/>
      <c r="DU388" s="1">
        <v>2012</v>
      </c>
      <c r="DV388" s="20" t="s">
        <v>3508</v>
      </c>
      <c r="DW388" s="20" t="s">
        <v>3411</v>
      </c>
      <c r="DX388" s="20" t="s">
        <v>3570</v>
      </c>
      <c r="DY388" s="1">
        <v>72</v>
      </c>
      <c r="DZ388" s="1">
        <v>28995</v>
      </c>
      <c r="EA388" s="1">
        <v>495</v>
      </c>
      <c r="EB388" s="1">
        <v>0</v>
      </c>
      <c r="EC388" s="1">
        <v>0</v>
      </c>
      <c r="ED388" s="1">
        <v>489</v>
      </c>
      <c r="EE388" s="1">
        <v>0</v>
      </c>
      <c r="EF388" s="1">
        <v>489</v>
      </c>
      <c r="EG388"/>
      <c r="EH388"/>
      <c r="EI388" s="1">
        <v>600</v>
      </c>
      <c r="EJ388"/>
      <c r="EK388" s="1">
        <v>26095.5</v>
      </c>
      <c r="EL388" s="1">
        <v>5</v>
      </c>
      <c r="EM388" s="1">
        <v>31894.5</v>
      </c>
      <c r="EN388" s="1">
        <v>554</v>
      </c>
      <c r="EO388" s="18">
        <v>11.2</v>
      </c>
      <c r="EP388" s="18" t="s">
        <v>266</v>
      </c>
      <c r="EQ388"/>
      <c r="ER388"/>
      <c r="ES388"/>
      <c r="ET388"/>
      <c r="EU388"/>
      <c r="EV388"/>
      <c r="EW388"/>
      <c r="EX388" s="1">
        <v>0</v>
      </c>
      <c r="EY388"/>
      <c r="EZ388" s="1">
        <v>0</v>
      </c>
      <c r="FA388"/>
      <c r="FB388"/>
      <c r="FC388" s="17" t="s">
        <v>3462</v>
      </c>
      <c r="FD388"/>
      <c r="FE388"/>
      <c r="FF388" s="1">
        <v>553.67999999999995</v>
      </c>
      <c r="FG388" s="1" t="n">
        <f si="26" t="shared"/>
        <v>554.0</v>
      </c>
      <c r="FH388"/>
      <c r="FI388"/>
      <c r="FJ388"/>
      <c r="FK388"/>
    </row>
    <row r="389" spans="1:167">
      <c r="A389" s="18" t="s">
        <v>266</v>
      </c>
      <c r="B389" s="17" t="s">
        <v>1069</v>
      </c>
      <c r="C389"/>
      <c r="D389" s="18" t="s">
        <v>161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 s="14" t="s">
        <v>285</v>
      </c>
      <c r="AH389" s="14" t="s">
        <v>246</v>
      </c>
      <c r="AI389" s="14" t="s">
        <v>2321</v>
      </c>
      <c r="AJ389"/>
      <c r="AK389" s="5" t="s">
        <v>3529</v>
      </c>
      <c r="AL389" s="14" t="s">
        <v>143</v>
      </c>
      <c r="AM389" s="14" t="s">
        <v>184</v>
      </c>
      <c r="AN389" s="11" t="s">
        <v>2322</v>
      </c>
      <c r="AO389" s="11" t="s">
        <v>144</v>
      </c>
      <c r="AP389" s="11" t="s">
        <v>220</v>
      </c>
      <c r="AQ389" s="18">
        <v>1950</v>
      </c>
      <c r="AR389"/>
      <c r="AS389"/>
      <c r="AT389" s="13" t="s">
        <v>2323</v>
      </c>
      <c r="AU389" s="14" t="s">
        <v>339</v>
      </c>
      <c r="AV389"/>
      <c r="AW389"/>
      <c r="AX389"/>
      <c r="AY389"/>
      <c r="AZ389" s="14" t="s">
        <v>962</v>
      </c>
      <c r="BA389" s="14" t="s">
        <v>370</v>
      </c>
      <c r="BB389" s="13" t="s">
        <v>2324</v>
      </c>
      <c r="BC389" s="18">
        <v>954</v>
      </c>
      <c r="BD389" s="18">
        <v>616</v>
      </c>
      <c r="BE389" s="18">
        <v>2270</v>
      </c>
      <c r="BF389" s="18">
        <v>954</v>
      </c>
      <c r="BG389" s="18">
        <v>616</v>
      </c>
      <c r="BH389" s="18">
        <v>2270</v>
      </c>
      <c r="BI389" s="18">
        <v>6</v>
      </c>
      <c r="BJ389" s="18">
        <v>5</v>
      </c>
      <c r="BK389" s="18" t="s">
        <v>1051</v>
      </c>
      <c r="BL389" s="18">
        <v>20</v>
      </c>
      <c r="BM389" s="18" t="s">
        <v>3457</v>
      </c>
      <c r="BN389" s="18" t="s">
        <v>3459</v>
      </c>
      <c r="BO389" s="18">
        <v>954</v>
      </c>
      <c r="BP389" s="18">
        <v>234</v>
      </c>
      <c r="BQ389" s="18">
        <v>2396</v>
      </c>
      <c r="BR389" s="18">
        <v>6</v>
      </c>
      <c r="BS389" s="18">
        <v>1</v>
      </c>
      <c r="BT389" s="18" t="s">
        <v>3459</v>
      </c>
      <c r="BU389" s="8">
        <v>96000</v>
      </c>
      <c r="BV389" s="18" t="s">
        <v>3456</v>
      </c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 s="18" t="s">
        <v>40</v>
      </c>
      <c r="DS389"/>
      <c r="DT389"/>
      <c r="DU389" s="1">
        <v>2015</v>
      </c>
      <c r="DV389" s="20" t="s">
        <v>3508</v>
      </c>
      <c r="DW389" s="20" t="s">
        <v>3382</v>
      </c>
      <c r="DX389" s="20" t="s">
        <v>3563</v>
      </c>
      <c r="DY389" s="1">
        <v>72</v>
      </c>
      <c r="DZ389" s="1">
        <v>25448</v>
      </c>
      <c r="EA389" s="1">
        <v>1572</v>
      </c>
      <c r="EB389" s="1">
        <v>0</v>
      </c>
      <c r="EC389" s="1">
        <v>500</v>
      </c>
      <c r="ED389" s="1">
        <v>0</v>
      </c>
      <c r="EE389" s="1">
        <v>0</v>
      </c>
      <c r="EF389" s="1">
        <v>0</v>
      </c>
      <c r="EG389"/>
      <c r="EH389"/>
      <c r="EI389" s="1">
        <v>685</v>
      </c>
      <c r="EJ389"/>
      <c r="EK389" s="1">
        <v>22903.200000000001</v>
      </c>
      <c r="EL389" s="1">
        <v>2</v>
      </c>
      <c r="EM389" s="1">
        <v>27992.799999999999</v>
      </c>
      <c r="EN389" s="1">
        <v>487</v>
      </c>
      <c r="EO389" s="18">
        <v>9.99</v>
      </c>
      <c r="EP389" s="18" t="s">
        <v>266</v>
      </c>
      <c r="EQ389"/>
      <c r="ER389"/>
      <c r="ES389"/>
      <c r="ET389"/>
      <c r="EU389"/>
      <c r="EV389"/>
      <c r="EW389"/>
      <c r="EX389" s="1">
        <v>24173</v>
      </c>
      <c r="EY389"/>
      <c r="EZ389" s="1">
        <v>25154</v>
      </c>
      <c r="FA389"/>
      <c r="FB389"/>
      <c r="FC389" s="17" t="s">
        <v>3462</v>
      </c>
      <c r="FD389"/>
      <c r="FE389"/>
      <c r="FF389" s="1">
        <v>486.99</v>
      </c>
      <c r="FG389" s="1" t="n">
        <f si="26" t="shared"/>
        <v>487.0</v>
      </c>
      <c r="FH389"/>
      <c r="FI389"/>
      <c r="FJ389"/>
      <c r="FK389"/>
    </row>
    <row r="390" spans="1:167">
      <c r="A390" s="18" t="s">
        <v>266</v>
      </c>
      <c r="B390" s="17" t="s">
        <v>1069</v>
      </c>
      <c r="C390"/>
      <c r="D390" s="18" t="s">
        <v>161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 s="14" t="s">
        <v>383</v>
      </c>
      <c r="AH390" s="14" t="s">
        <v>272</v>
      </c>
      <c r="AI390" s="14" t="s">
        <v>2844</v>
      </c>
      <c r="AJ390"/>
      <c r="AK390" s="5" t="s">
        <v>3529</v>
      </c>
      <c r="AL390" s="14" t="s">
        <v>143</v>
      </c>
      <c r="AM390" s="14" t="s">
        <v>2845</v>
      </c>
      <c r="AN390" s="11" t="s">
        <v>2846</v>
      </c>
      <c r="AO390" s="11" t="s">
        <v>216</v>
      </c>
      <c r="AP390" s="11" t="s">
        <v>201</v>
      </c>
      <c r="AQ390" s="10" t="s">
        <v>1955</v>
      </c>
      <c r="AR390"/>
      <c r="AS390"/>
      <c r="AT390" s="13" t="s">
        <v>2847</v>
      </c>
      <c r="AU390" s="14" t="s">
        <v>2848</v>
      </c>
      <c r="AV390"/>
      <c r="AW390"/>
      <c r="AX390"/>
      <c r="AY390"/>
      <c r="AZ390" s="14" t="s">
        <v>2849</v>
      </c>
      <c r="BA390" s="14" t="s">
        <v>374</v>
      </c>
      <c r="BB390" s="13" t="s">
        <v>2850</v>
      </c>
      <c r="BC390" s="18">
        <v>954</v>
      </c>
      <c r="BD390" s="18">
        <v>617</v>
      </c>
      <c r="BE390" s="18">
        <v>2271</v>
      </c>
      <c r="BF390" s="18">
        <v>954</v>
      </c>
      <c r="BG390" s="18">
        <v>617</v>
      </c>
      <c r="BH390" s="18">
        <v>2271</v>
      </c>
      <c r="BI390" s="18">
        <v>5</v>
      </c>
      <c r="BJ390" s="18">
        <v>3</v>
      </c>
      <c r="BK390" s="18" t="s">
        <v>1052</v>
      </c>
      <c r="BL390" s="18">
        <v>25</v>
      </c>
      <c r="BM390" s="18" t="s">
        <v>3457</v>
      </c>
      <c r="BN390" s="18" t="s">
        <v>3459</v>
      </c>
      <c r="BO390" s="18">
        <v>954</v>
      </c>
      <c r="BP390" s="18">
        <v>234</v>
      </c>
      <c r="BQ390" s="18">
        <v>2398</v>
      </c>
      <c r="BR390" s="18">
        <v>6</v>
      </c>
      <c r="BS390" s="18">
        <v>1</v>
      </c>
      <c r="BT390" s="18" t="s">
        <v>3459</v>
      </c>
      <c r="BU390" s="8">
        <v>39000</v>
      </c>
      <c r="BV390" s="18" t="s">
        <v>3456</v>
      </c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 s="18" t="s">
        <v>40</v>
      </c>
      <c r="DS390"/>
      <c r="DT390"/>
      <c r="DU390" s="1">
        <v>2015</v>
      </c>
      <c r="DV390" s="20" t="s">
        <v>3521</v>
      </c>
      <c r="DW390" s="20" t="s">
        <v>3399</v>
      </c>
      <c r="DX390" s="20" t="s">
        <v>3449</v>
      </c>
      <c r="DY390" s="1">
        <v>72</v>
      </c>
      <c r="DZ390" s="1">
        <v>27989</v>
      </c>
      <c r="EA390" s="1">
        <v>555</v>
      </c>
      <c r="EB390" s="1">
        <v>0</v>
      </c>
      <c r="EC390" s="1">
        <v>1800</v>
      </c>
      <c r="ED390" s="1">
        <v>0</v>
      </c>
      <c r="EE390" s="1">
        <v>0</v>
      </c>
      <c r="EF390" s="1">
        <v>0</v>
      </c>
      <c r="EG390"/>
      <c r="EH390"/>
      <c r="EI390" s="1">
        <v>549</v>
      </c>
      <c r="EJ390"/>
      <c r="EK390" s="1">
        <v>25190.1</v>
      </c>
      <c r="EL390" s="1">
        <v>2</v>
      </c>
      <c r="EM390" s="1">
        <v>30787.9</v>
      </c>
      <c r="EN390" s="1">
        <v>565</v>
      </c>
      <c r="EO390" s="18">
        <v>9.99</v>
      </c>
      <c r="EP390" s="18" t="s">
        <v>266</v>
      </c>
      <c r="EQ390"/>
      <c r="ER390"/>
      <c r="ES390"/>
      <c r="ET390"/>
      <c r="EU390"/>
      <c r="EV390"/>
      <c r="EW390"/>
      <c r="EX390" s="1">
        <v>0</v>
      </c>
      <c r="EY390"/>
      <c r="EZ390" s="1">
        <v>0</v>
      </c>
      <c r="FA390"/>
      <c r="FB390"/>
      <c r="FC390" s="17" t="s">
        <v>3462</v>
      </c>
      <c r="FD390"/>
      <c r="FE390"/>
      <c r="FF390" s="1">
        <v>565.20000000000005</v>
      </c>
      <c r="FG390" s="1" t="n">
        <f si="26" t="shared"/>
        <v>565.0</v>
      </c>
      <c r="FH390"/>
      <c r="FI390"/>
      <c r="FJ390"/>
      <c r="FK390"/>
    </row>
    <row r="391" spans="1:167">
      <c r="A391" s="18" t="s">
        <v>266</v>
      </c>
      <c r="B391" s="17" t="s">
        <v>1069</v>
      </c>
      <c r="C391" s="26">
        <v>32127</v>
      </c>
      <c r="D391" s="18" t="s">
        <v>161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 s="14" t="s">
        <v>2052</v>
      </c>
      <c r="AH391" s="14" t="s">
        <v>547</v>
      </c>
      <c r="AI391" s="14" t="s">
        <v>2053</v>
      </c>
      <c r="AJ391"/>
      <c r="AK391" s="5" t="s">
        <v>3529</v>
      </c>
      <c r="AL391" s="14" t="s">
        <v>143</v>
      </c>
      <c r="AM391" s="14" t="s">
        <v>179</v>
      </c>
      <c r="AN391" s="11" t="s">
        <v>2054</v>
      </c>
      <c r="AO391" s="11" t="s">
        <v>187</v>
      </c>
      <c r="AP391" s="11" t="s">
        <v>178</v>
      </c>
      <c r="AQ391" s="10" t="s">
        <v>2055</v>
      </c>
      <c r="AR391"/>
      <c r="AS391"/>
      <c r="AT391" s="13" t="s">
        <v>2056</v>
      </c>
      <c r="AU391" s="14" t="s">
        <v>2057</v>
      </c>
      <c r="AV391"/>
      <c r="AW391"/>
      <c r="AX391"/>
      <c r="AY391"/>
      <c r="AZ391" s="14" t="s">
        <v>2058</v>
      </c>
      <c r="BA391" s="14" t="s">
        <v>370</v>
      </c>
      <c r="BB391" s="13" t="s">
        <v>2059</v>
      </c>
      <c r="BC391" s="18">
        <v>954</v>
      </c>
      <c r="BD391" s="18">
        <v>618</v>
      </c>
      <c r="BE391" s="18">
        <v>2272</v>
      </c>
      <c r="BF391" s="18">
        <v>954</v>
      </c>
      <c r="BG391" s="18">
        <v>618</v>
      </c>
      <c r="BH391" s="18">
        <v>2272</v>
      </c>
      <c r="BI391" s="18">
        <v>7</v>
      </c>
      <c r="BJ391" s="18">
        <v>3</v>
      </c>
      <c r="BK391" s="18" t="s">
        <v>1051</v>
      </c>
      <c r="BL391" s="18">
        <v>30</v>
      </c>
      <c r="BM391" s="18" t="s">
        <v>1053</v>
      </c>
      <c r="BN391" s="18" t="s">
        <v>3459</v>
      </c>
      <c r="BO391" s="18">
        <v>954</v>
      </c>
      <c r="BP391" s="18">
        <v>234</v>
      </c>
      <c r="BQ391" s="18">
        <v>2397</v>
      </c>
      <c r="BR391" s="18">
        <v>6</v>
      </c>
      <c r="BS391" s="18">
        <v>1</v>
      </c>
      <c r="BT391" s="18" t="s">
        <v>3459</v>
      </c>
      <c r="BU391" s="8">
        <v>44561.04</v>
      </c>
      <c r="BV391" s="18" t="s">
        <v>3456</v>
      </c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 s="18" t="s">
        <v>40</v>
      </c>
      <c r="DS391"/>
      <c r="DT391"/>
      <c r="DU391" s="1">
        <v>2009</v>
      </c>
      <c r="DV391" s="20" t="s">
        <v>3508</v>
      </c>
      <c r="DW391" s="20" t="s">
        <v>3388</v>
      </c>
      <c r="DX391" s="20" t="s">
        <v>3587</v>
      </c>
      <c r="DY391" s="1">
        <v>60</v>
      </c>
      <c r="DZ391" s="1">
        <v>12900</v>
      </c>
      <c r="EA391" s="1">
        <v>636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/>
      <c r="EH391"/>
      <c r="EI391" s="1">
        <v>498</v>
      </c>
      <c r="EJ391"/>
      <c r="EK391" s="1">
        <v>11610</v>
      </c>
      <c r="EL391" s="1">
        <v>5</v>
      </c>
      <c r="EM391" s="1">
        <v>14190</v>
      </c>
      <c r="EN391" s="1">
        <v>246</v>
      </c>
      <c r="EO391" s="18">
        <v>11.2</v>
      </c>
      <c r="EP391" s="18" t="s">
        <v>266</v>
      </c>
      <c r="EQ391"/>
      <c r="ER391"/>
      <c r="ES391"/>
      <c r="ET391"/>
      <c r="EU391"/>
      <c r="EV391"/>
      <c r="EW391"/>
      <c r="EX391" s="1">
        <v>10450</v>
      </c>
      <c r="EY391"/>
      <c r="EZ391" s="1">
        <v>10450</v>
      </c>
      <c r="FA391"/>
      <c r="FB391"/>
      <c r="FC391" s="17" t="s">
        <v>3462</v>
      </c>
      <c r="FD391"/>
      <c r="FE391"/>
      <c r="FF391" s="1">
        <v>246.34</v>
      </c>
      <c r="FG391" s="1" t="n">
        <f si="26" t="shared"/>
        <v>246.0</v>
      </c>
      <c r="FH391"/>
      <c r="FI391"/>
      <c r="FJ391"/>
      <c r="FK391"/>
    </row>
    <row r="392" spans="1:167">
      <c r="A392" s="18" t="s">
        <v>266</v>
      </c>
      <c r="B392" s="17" t="s">
        <v>1069</v>
      </c>
      <c r="C392"/>
      <c r="D392" s="18" t="s">
        <v>161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 s="14" t="s">
        <v>2981</v>
      </c>
      <c r="AH392" s="14" t="s">
        <v>1849</v>
      </c>
      <c r="AI392" s="14" t="s">
        <v>2982</v>
      </c>
      <c r="AJ392"/>
      <c r="AK392" s="5" t="s">
        <v>3529</v>
      </c>
      <c r="AL392" s="14" t="s">
        <v>143</v>
      </c>
      <c r="AM392" s="14" t="s">
        <v>218</v>
      </c>
      <c r="AN392" s="11" t="s">
        <v>2983</v>
      </c>
      <c r="AO392" s="11" t="s">
        <v>201</v>
      </c>
      <c r="AP392" s="11" t="s">
        <v>178</v>
      </c>
      <c r="AQ392" s="18">
        <v>1950</v>
      </c>
      <c r="AR392"/>
      <c r="AS392"/>
      <c r="AT392" s="13" t="s">
        <v>2984</v>
      </c>
      <c r="AU392" s="14" t="s">
        <v>2985</v>
      </c>
      <c r="AV392"/>
      <c r="AW392" s="14">
        <v>34</v>
      </c>
      <c r="AX392"/>
      <c r="AY392"/>
      <c r="AZ392" s="14" t="s">
        <v>2970</v>
      </c>
      <c r="BA392" s="14" t="s">
        <v>370</v>
      </c>
      <c r="BB392" s="13" t="s">
        <v>2986</v>
      </c>
      <c r="BC392" s="1">
        <v>770</v>
      </c>
      <c r="BD392" s="18">
        <v>619</v>
      </c>
      <c r="BE392" s="18">
        <v>2273</v>
      </c>
      <c r="BF392" s="1">
        <v>770</v>
      </c>
      <c r="BG392" s="18">
        <v>619</v>
      </c>
      <c r="BH392" s="18">
        <v>2273</v>
      </c>
      <c r="BI392" s="1">
        <v>4.8509454949944404</v>
      </c>
      <c r="BJ392" s="18">
        <v>4</v>
      </c>
      <c r="BK392" s="18" t="s">
        <v>1799</v>
      </c>
      <c r="BL392" s="18">
        <v>0</v>
      </c>
      <c r="BM392" s="18" t="s">
        <v>3457</v>
      </c>
      <c r="BN392" s="18" t="s">
        <v>3459</v>
      </c>
      <c r="BO392" s="18">
        <v>954</v>
      </c>
      <c r="BP392" s="18">
        <v>234</v>
      </c>
      <c r="BQ392" s="18">
        <v>2399</v>
      </c>
      <c r="BR392" s="18">
        <v>6</v>
      </c>
      <c r="BS392" s="18">
        <v>1</v>
      </c>
      <c r="BT392" s="18" t="s">
        <v>3459</v>
      </c>
      <c r="BU392" s="8">
        <v>57600</v>
      </c>
      <c r="BV392" s="18" t="s">
        <v>3456</v>
      </c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 s="18" t="s">
        <v>40</v>
      </c>
      <c r="DS392"/>
      <c r="DT392"/>
      <c r="DU392" s="1">
        <v>2015</v>
      </c>
      <c r="DV392" s="20" t="s">
        <v>3508</v>
      </c>
      <c r="DW392" s="20" t="s">
        <v>3387</v>
      </c>
      <c r="DX392" s="20" t="s">
        <v>3565</v>
      </c>
      <c r="DY392" s="1">
        <v>72</v>
      </c>
      <c r="DZ392" s="1">
        <v>19302</v>
      </c>
      <c r="EA392" s="1">
        <v>579</v>
      </c>
      <c r="EB392" s="1">
        <v>0</v>
      </c>
      <c r="EC392" s="1">
        <v>1000</v>
      </c>
      <c r="ED392" s="1">
        <v>299</v>
      </c>
      <c r="EE392" s="1">
        <v>0</v>
      </c>
      <c r="EF392" s="1">
        <v>299</v>
      </c>
      <c r="EG392"/>
      <c r="EH392"/>
      <c r="EI392" s="1">
        <v>549</v>
      </c>
      <c r="EJ392"/>
      <c r="EK392" s="1">
        <v>17371.8</v>
      </c>
      <c r="EL392" s="1">
        <v>6</v>
      </c>
      <c r="EM392" s="1">
        <v>21232.2</v>
      </c>
      <c r="EN392" s="1">
        <v>304</v>
      </c>
      <c r="EO392" s="18">
        <v>14.3</v>
      </c>
      <c r="EP392" s="18" t="s">
        <v>266</v>
      </c>
      <c r="EQ392"/>
      <c r="ER392"/>
      <c r="ES392"/>
      <c r="ET392"/>
      <c r="EU392"/>
      <c r="EV392"/>
      <c r="EW392"/>
      <c r="EX392" s="1">
        <v>22757</v>
      </c>
      <c r="EY392"/>
      <c r="EZ392" s="1">
        <v>24877</v>
      </c>
      <c r="FA392"/>
      <c r="FB392"/>
      <c r="FC392" s="17" t="s">
        <v>3462</v>
      </c>
      <c r="FD392"/>
      <c r="FE392"/>
      <c r="FF392" s="1">
        <v>303.64999999999998</v>
      </c>
      <c r="FG392" s="1" t="n">
        <f si="26" t="shared"/>
        <v>304.0</v>
      </c>
      <c r="FH392"/>
      <c r="FI392"/>
      <c r="FJ392"/>
      <c r="FK392"/>
    </row>
    <row r="393" spans="1:167">
      <c r="A393" s="18" t="s">
        <v>266</v>
      </c>
      <c r="B393" s="17" t="s">
        <v>1069</v>
      </c>
      <c r="C393"/>
      <c r="D393" s="18" t="s">
        <v>161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 s="14" t="s">
        <v>542</v>
      </c>
      <c r="AH393" s="14" t="s">
        <v>246</v>
      </c>
      <c r="AI393" s="14" t="s">
        <v>2450</v>
      </c>
      <c r="AJ393"/>
      <c r="AK393" s="5" t="s">
        <v>3529</v>
      </c>
      <c r="AL393" s="14" t="s">
        <v>143</v>
      </c>
      <c r="AM393" s="14" t="s">
        <v>203</v>
      </c>
      <c r="AN393" s="11" t="s">
        <v>2451</v>
      </c>
      <c r="AO393" s="11" t="s">
        <v>201</v>
      </c>
      <c r="AP393" s="11" t="s">
        <v>1986</v>
      </c>
      <c r="AQ393" s="10" t="s">
        <v>1338</v>
      </c>
      <c r="AR393"/>
      <c r="AS393"/>
      <c r="AT393" s="13" t="s">
        <v>2452</v>
      </c>
      <c r="AU393" s="14" t="s">
        <v>2453</v>
      </c>
      <c r="AV393"/>
      <c r="AW393"/>
      <c r="AX393"/>
      <c r="AY393"/>
      <c r="AZ393" s="14" t="s">
        <v>962</v>
      </c>
      <c r="BA393" s="14" t="s">
        <v>370</v>
      </c>
      <c r="BB393" s="13" t="s">
        <v>2454</v>
      </c>
      <c r="BC393" s="18">
        <v>954</v>
      </c>
      <c r="BD393" s="18">
        <v>620</v>
      </c>
      <c r="BE393" s="18">
        <v>2274</v>
      </c>
      <c r="BF393" s="18">
        <v>954</v>
      </c>
      <c r="BG393" s="18">
        <v>620</v>
      </c>
      <c r="BH393" s="18">
        <v>2274</v>
      </c>
      <c r="BI393" s="18">
        <v>6</v>
      </c>
      <c r="BJ393" s="18">
        <v>1</v>
      </c>
      <c r="BK393" s="18" t="s">
        <v>1052</v>
      </c>
      <c r="BL393" s="18">
        <v>5</v>
      </c>
      <c r="BM393" s="18" t="s">
        <v>1053</v>
      </c>
      <c r="BN393" s="18" t="s">
        <v>3459</v>
      </c>
      <c r="BO393" s="18">
        <v>954</v>
      </c>
      <c r="BP393" s="18">
        <v>234</v>
      </c>
      <c r="BQ393" s="18">
        <v>2398</v>
      </c>
      <c r="BR393" s="18">
        <v>6</v>
      </c>
      <c r="BS393" s="18">
        <v>1</v>
      </c>
      <c r="BT393" s="18" t="s">
        <v>3459</v>
      </c>
      <c r="BU393" s="8">
        <v>30912</v>
      </c>
      <c r="BV393" s="18" t="s">
        <v>3456</v>
      </c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 s="18" t="s">
        <v>40</v>
      </c>
      <c r="DS393"/>
      <c r="DT393"/>
      <c r="DU393" s="1">
        <v>2012</v>
      </c>
      <c r="DV393" s="20" t="s">
        <v>3519</v>
      </c>
      <c r="DW393" s="20" t="s">
        <v>3400</v>
      </c>
      <c r="DX393" s="20" t="s">
        <v>3451</v>
      </c>
      <c r="DY393" s="1">
        <v>72</v>
      </c>
      <c r="DZ393" s="1">
        <v>17900</v>
      </c>
      <c r="EA393" s="1">
        <v>754</v>
      </c>
      <c r="EB393" s="1">
        <v>0</v>
      </c>
      <c r="EC393" s="1">
        <v>5000</v>
      </c>
      <c r="ED393" s="1">
        <v>699</v>
      </c>
      <c r="EE393" s="1">
        <v>0</v>
      </c>
      <c r="EF393" s="1">
        <v>699</v>
      </c>
      <c r="EG393"/>
      <c r="EH393"/>
      <c r="EI393" s="1">
        <v>799</v>
      </c>
      <c r="EJ393"/>
      <c r="EK393" s="1">
        <v>16110</v>
      </c>
      <c r="EL393" s="1">
        <v>2</v>
      </c>
      <c r="EM393" s="1">
        <v>19690</v>
      </c>
      <c r="EN393" s="1">
        <v>254</v>
      </c>
      <c r="EO393" s="18">
        <v>9.99</v>
      </c>
      <c r="EP393" s="18" t="s">
        <v>1797</v>
      </c>
      <c r="EQ393" s="18" t="s">
        <v>1057</v>
      </c>
      <c r="ER393" s="1">
        <v>400</v>
      </c>
      <c r="ES393" s="1">
        <v>2008</v>
      </c>
      <c r="ET393" s="18" t="s">
        <v>1470</v>
      </c>
      <c r="EU393" s="18" t="s">
        <v>1786</v>
      </c>
      <c r="EV393" s="18" t="s">
        <v>3531</v>
      </c>
      <c r="EW393" s="1">
        <v>12000</v>
      </c>
      <c r="EX393" s="1">
        <v>15475</v>
      </c>
      <c r="EY393" s="18" t="s">
        <v>163</v>
      </c>
      <c r="EZ393" s="1">
        <v>15475</v>
      </c>
      <c r="FA393" s="18" t="s">
        <v>164</v>
      </c>
      <c r="FB393"/>
      <c r="FC393" s="17" t="s">
        <v>3462</v>
      </c>
      <c r="FD393"/>
      <c r="FE393"/>
      <c r="FF393" s="1">
        <v>253.71</v>
      </c>
      <c r="FG393" s="1" t="n">
        <f si="26" t="shared"/>
        <v>254.0</v>
      </c>
      <c r="FH393"/>
      <c r="FI393"/>
      <c r="FJ393" s="18">
        <v>0</v>
      </c>
      <c r="FK393" s="1" t="n">
        <f>EW393</f>
        <v>12000.0</v>
      </c>
    </row>
    <row r="394" spans="1:167">
      <c r="A394" s="18" t="s">
        <v>266</v>
      </c>
      <c r="B394" s="17" t="s">
        <v>1069</v>
      </c>
      <c r="C394" s="26" t="s">
        <v>3460</v>
      </c>
      <c r="D394" s="18" t="s">
        <v>161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 s="14" t="s">
        <v>3278</v>
      </c>
      <c r="AH394"/>
      <c r="AI394" s="14" t="s">
        <v>3279</v>
      </c>
      <c r="AJ394"/>
      <c r="AK394" s="5" t="s">
        <v>3529</v>
      </c>
      <c r="AL394" s="14" t="s">
        <v>143</v>
      </c>
      <c r="AM394" s="14" t="s">
        <v>182</v>
      </c>
      <c r="AN394" s="14" t="s">
        <v>3280</v>
      </c>
      <c r="AO394" s="14" t="s">
        <v>201</v>
      </c>
      <c r="AP394" s="14" t="s">
        <v>220</v>
      </c>
      <c r="AQ394" s="12" t="s">
        <v>2189</v>
      </c>
      <c r="AR394"/>
      <c r="AS394"/>
      <c r="AT394" s="13" t="s">
        <v>3281</v>
      </c>
      <c r="AU394" s="14" t="s">
        <v>567</v>
      </c>
      <c r="AV394"/>
      <c r="AW394"/>
      <c r="AX394"/>
      <c r="AY394"/>
      <c r="AZ394" s="14" t="s">
        <v>981</v>
      </c>
      <c r="BA394" s="14" t="s">
        <v>1</v>
      </c>
      <c r="BB394" s="13" t="s">
        <v>3282</v>
      </c>
      <c r="BC394" s="18">
        <v>954</v>
      </c>
      <c r="BD394" s="18">
        <v>621</v>
      </c>
      <c r="BE394" s="18">
        <v>2275</v>
      </c>
      <c r="BF394" s="18">
        <v>954</v>
      </c>
      <c r="BG394" s="18">
        <v>621</v>
      </c>
      <c r="BH394" s="18">
        <v>2275</v>
      </c>
      <c r="BI394" s="18">
        <v>8</v>
      </c>
      <c r="BJ394" s="18">
        <v>4</v>
      </c>
      <c r="BK394" s="18" t="s">
        <v>1800</v>
      </c>
      <c r="BL394" s="18">
        <v>10</v>
      </c>
      <c r="BM394" s="18" t="s">
        <v>1801</v>
      </c>
      <c r="BN394" s="18" t="s">
        <v>3459</v>
      </c>
      <c r="BO394" s="18">
        <v>954</v>
      </c>
      <c r="BP394" s="18">
        <v>234</v>
      </c>
      <c r="BQ394" s="18">
        <v>2400</v>
      </c>
      <c r="BR394" s="18">
        <v>6</v>
      </c>
      <c r="BS394" s="18">
        <v>1</v>
      </c>
      <c r="BT394" s="18" t="s">
        <v>3459</v>
      </c>
      <c r="BU394" s="8">
        <v>36000</v>
      </c>
      <c r="BV394" s="18" t="s">
        <v>3456</v>
      </c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 s="18" t="s">
        <v>40</v>
      </c>
      <c r="DS394"/>
      <c r="DT394"/>
      <c r="DU394" s="1">
        <v>2015</v>
      </c>
      <c r="DV394" s="20" t="s">
        <v>3508</v>
      </c>
      <c r="DW394" s="20" t="s">
        <v>3388</v>
      </c>
      <c r="DX394" s="20" t="s">
        <v>3560</v>
      </c>
      <c r="DY394" s="1">
        <v>60</v>
      </c>
      <c r="DZ394" s="1">
        <v>21253</v>
      </c>
      <c r="EA394" s="1">
        <v>300</v>
      </c>
      <c r="EB394" s="1">
        <v>0</v>
      </c>
      <c r="EC394" s="1">
        <v>0</v>
      </c>
      <c r="ED394" s="1">
        <v>799</v>
      </c>
      <c r="EE394" s="1">
        <v>0</v>
      </c>
      <c r="EF394" s="1">
        <v>799</v>
      </c>
      <c r="EG394"/>
      <c r="EH394"/>
      <c r="EI394" s="1">
        <v>0</v>
      </c>
      <c r="EJ394"/>
      <c r="EK394" s="1">
        <v>19127.7</v>
      </c>
      <c r="EL394" s="1">
        <v>6</v>
      </c>
      <c r="EM394" s="1">
        <v>23378.3</v>
      </c>
      <c r="EN394" s="1">
        <v>459</v>
      </c>
      <c r="EO394" s="18">
        <v>14.3</v>
      </c>
      <c r="EP394" s="18" t="s">
        <v>266</v>
      </c>
      <c r="EQ394"/>
      <c r="ER394"/>
      <c r="ES394"/>
      <c r="ET394"/>
      <c r="EU394"/>
      <c r="EV394"/>
      <c r="EW394"/>
      <c r="EX394" s="1">
        <v>19360.29</v>
      </c>
      <c r="EY394"/>
      <c r="EZ394" s="1">
        <v>20358</v>
      </c>
      <c r="FA394"/>
      <c r="FB394"/>
      <c r="FC394" s="17" t="s">
        <v>3462</v>
      </c>
      <c r="FD394"/>
      <c r="FE394"/>
      <c r="FF394" s="1">
        <v>459.02</v>
      </c>
      <c r="FG394" s="1" t="n">
        <f si="26" t="shared"/>
        <v>459.0</v>
      </c>
      <c r="FH394"/>
      <c r="FI394"/>
      <c r="FJ394"/>
      <c r="FK394"/>
    </row>
    <row r="395" spans="1:167">
      <c r="A395" s="18" t="s">
        <v>266</v>
      </c>
      <c r="B395" s="17" t="s">
        <v>1069</v>
      </c>
      <c r="C395"/>
      <c r="D395" s="18" t="s">
        <v>161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 s="14" t="s">
        <v>3180</v>
      </c>
      <c r="AH395"/>
      <c r="AI395" s="14" t="s">
        <v>3181</v>
      </c>
      <c r="AJ395"/>
      <c r="AK395" s="5" t="s">
        <v>3529</v>
      </c>
      <c r="AL395" s="14" t="s">
        <v>143</v>
      </c>
      <c r="AM395" s="14" t="s">
        <v>2845</v>
      </c>
      <c r="AN395" s="14" t="s">
        <v>3182</v>
      </c>
      <c r="AO395" s="14" t="s">
        <v>238</v>
      </c>
      <c r="AP395" s="14" t="s">
        <v>220</v>
      </c>
      <c r="AQ395" s="12" t="s">
        <v>1885</v>
      </c>
      <c r="AR395"/>
      <c r="AS395"/>
      <c r="AT395" s="13" t="s">
        <v>3183</v>
      </c>
      <c r="AU395" s="14" t="s">
        <v>3184</v>
      </c>
      <c r="AV395"/>
      <c r="AW395" s="14">
        <v>101</v>
      </c>
      <c r="AX395"/>
      <c r="AY395"/>
      <c r="AZ395" s="14" t="s">
        <v>3185</v>
      </c>
      <c r="BA395" s="14" t="s">
        <v>385</v>
      </c>
      <c r="BB395" s="13" t="s">
        <v>3186</v>
      </c>
      <c r="BC395" s="18">
        <v>954</v>
      </c>
      <c r="BD395" s="18">
        <v>622</v>
      </c>
      <c r="BE395" s="18">
        <v>2276</v>
      </c>
      <c r="BF395" s="18">
        <v>954</v>
      </c>
      <c r="BG395" s="18">
        <v>622</v>
      </c>
      <c r="BH395" s="18">
        <v>2276</v>
      </c>
      <c r="BI395" s="1">
        <v>4.7975528364849902</v>
      </c>
      <c r="BJ395" s="18">
        <v>5</v>
      </c>
      <c r="BK395" s="18" t="s">
        <v>1800</v>
      </c>
      <c r="BL395" s="18">
        <v>15</v>
      </c>
      <c r="BM395" s="18" t="s">
        <v>1801</v>
      </c>
      <c r="BN395" s="18" t="s">
        <v>3459</v>
      </c>
      <c r="BO395" s="18">
        <v>954</v>
      </c>
      <c r="BP395" s="18">
        <v>234</v>
      </c>
      <c r="BQ395" s="18">
        <v>2399</v>
      </c>
      <c r="BR395" s="18">
        <v>6</v>
      </c>
      <c r="BS395" s="18">
        <v>1</v>
      </c>
      <c r="BT395" s="18" t="s">
        <v>3459</v>
      </c>
      <c r="BU395" s="8">
        <v>43200</v>
      </c>
      <c r="BV395" s="18" t="s">
        <v>3456</v>
      </c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 s="18" t="s">
        <v>40</v>
      </c>
      <c r="DS395"/>
      <c r="DT395"/>
      <c r="DU395" s="1">
        <v>2014</v>
      </c>
      <c r="DV395" s="20" t="s">
        <v>3508</v>
      </c>
      <c r="DW395" s="20" t="s">
        <v>3388</v>
      </c>
      <c r="DX395" s="20" t="s">
        <v>3559</v>
      </c>
      <c r="DY395" s="1">
        <v>72</v>
      </c>
      <c r="DZ395" s="1">
        <v>18289</v>
      </c>
      <c r="EA395" s="1">
        <v>300</v>
      </c>
      <c r="EB395" s="1">
        <v>0</v>
      </c>
      <c r="EC395" s="1">
        <v>0</v>
      </c>
      <c r="ED395" s="1">
        <v>599</v>
      </c>
      <c r="EE395" s="1">
        <v>0</v>
      </c>
      <c r="EF395" s="1">
        <v>599</v>
      </c>
      <c r="EG395"/>
      <c r="EH395"/>
      <c r="EI395" s="1">
        <v>299</v>
      </c>
      <c r="EJ395"/>
      <c r="EK395" s="1">
        <v>16460.099999999999</v>
      </c>
      <c r="EL395" s="1">
        <v>3</v>
      </c>
      <c r="EM395" s="1">
        <v>20117.900000000001</v>
      </c>
      <c r="EN395" s="1">
        <v>314</v>
      </c>
      <c r="EO395" s="18">
        <v>12.5</v>
      </c>
      <c r="EP395" s="18" t="s">
        <v>266</v>
      </c>
      <c r="EQ395"/>
      <c r="ER395"/>
      <c r="ES395"/>
      <c r="ET395"/>
      <c r="EU395"/>
      <c r="EV395"/>
      <c r="EW395"/>
      <c r="EX395" s="1">
        <v>18095</v>
      </c>
      <c r="EY395"/>
      <c r="EZ395" s="1">
        <v>18559</v>
      </c>
      <c r="FA395"/>
      <c r="FB395"/>
      <c r="FC395" s="17" t="s">
        <v>3462</v>
      </c>
      <c r="FD395"/>
      <c r="FE395"/>
      <c r="FF395" s="1">
        <v>314.32</v>
      </c>
      <c r="FG395" s="1" t="n">
        <f si="26" t="shared"/>
        <v>314.0</v>
      </c>
      <c r="FH395"/>
      <c r="FI395"/>
      <c r="FJ395"/>
      <c r="FK395"/>
    </row>
    <row r="396" spans="1:167">
      <c r="A396" s="18" t="s">
        <v>266</v>
      </c>
      <c r="B396" s="17" t="s">
        <v>1069</v>
      </c>
      <c r="C396"/>
      <c r="D396" s="18" t="s">
        <v>161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 s="14" t="s">
        <v>2550</v>
      </c>
      <c r="AH396" s="14" t="s">
        <v>256</v>
      </c>
      <c r="AI396" s="14" t="s">
        <v>2551</v>
      </c>
      <c r="AJ396" s="14" t="s">
        <v>147</v>
      </c>
      <c r="AK396" s="5" t="s">
        <v>3529</v>
      </c>
      <c r="AL396" s="14" t="s">
        <v>143</v>
      </c>
      <c r="AM396" s="14" t="s">
        <v>172</v>
      </c>
      <c r="AN396" s="11" t="s">
        <v>2552</v>
      </c>
      <c r="AO396" s="11" t="s">
        <v>1855</v>
      </c>
      <c r="AP396" s="11" t="s">
        <v>195</v>
      </c>
      <c r="AQ396" s="10" t="s">
        <v>1856</v>
      </c>
      <c r="AR396"/>
      <c r="AS396"/>
      <c r="AT396" s="13" t="s">
        <v>2553</v>
      </c>
      <c r="AU396" s="14" t="s">
        <v>2554</v>
      </c>
      <c r="AV396"/>
      <c r="AW396" s="14">
        <v>916</v>
      </c>
      <c r="AX396"/>
      <c r="AY396"/>
      <c r="AZ396" s="14" t="s">
        <v>2532</v>
      </c>
      <c r="BA396" s="14" t="s">
        <v>370</v>
      </c>
      <c r="BB396" s="13" t="s">
        <v>2555</v>
      </c>
      <c r="BC396" s="1">
        <v>912</v>
      </c>
      <c r="BD396" s="18">
        <v>623</v>
      </c>
      <c r="BE396" s="18">
        <v>2277</v>
      </c>
      <c r="BF396" s="1">
        <v>912</v>
      </c>
      <c r="BG396" s="18">
        <v>623</v>
      </c>
      <c r="BH396" s="18">
        <v>2277</v>
      </c>
      <c r="BI396" s="18">
        <v>8</v>
      </c>
      <c r="BJ396" s="18">
        <v>3</v>
      </c>
      <c r="BK396" s="18" t="s">
        <v>1800</v>
      </c>
      <c r="BL396" s="18">
        <v>20</v>
      </c>
      <c r="BM396" s="18" t="s">
        <v>3457</v>
      </c>
      <c r="BN396" s="18" t="s">
        <v>3459</v>
      </c>
      <c r="BO396" s="18">
        <v>954</v>
      </c>
      <c r="BP396" s="18">
        <v>234</v>
      </c>
      <c r="BQ396" s="18">
        <v>2401</v>
      </c>
      <c r="BR396" s="18">
        <v>6</v>
      </c>
      <c r="BS396" s="18">
        <v>1</v>
      </c>
      <c r="BT396" s="18" t="s">
        <v>3459</v>
      </c>
      <c r="BU396" s="8">
        <v>33456</v>
      </c>
      <c r="BV396" s="18" t="s">
        <v>3456</v>
      </c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 s="18" t="s">
        <v>40</v>
      </c>
      <c r="DS396"/>
      <c r="DT396"/>
      <c r="DU396" s="1">
        <v>2015</v>
      </c>
      <c r="DV396" s="20" t="s">
        <v>3508</v>
      </c>
      <c r="DW396" s="20" t="s">
        <v>3407</v>
      </c>
      <c r="DX396" s="20" t="s">
        <v>3536</v>
      </c>
      <c r="DY396" s="1">
        <v>60</v>
      </c>
      <c r="DZ396" s="1">
        <v>36350</v>
      </c>
      <c r="EA396" s="1">
        <v>2157</v>
      </c>
      <c r="EB396" s="1">
        <v>0</v>
      </c>
      <c r="EC396" s="1">
        <v>0</v>
      </c>
      <c r="ED396" s="1">
        <v>699</v>
      </c>
      <c r="EE396" s="1">
        <v>0</v>
      </c>
      <c r="EF396" s="1">
        <v>699</v>
      </c>
      <c r="EG396"/>
      <c r="EH396"/>
      <c r="EI396" s="1">
        <v>299</v>
      </c>
      <c r="EJ396"/>
      <c r="EK396" s="1">
        <v>32715</v>
      </c>
      <c r="EL396" s="1">
        <v>2</v>
      </c>
      <c r="EM396" s="1">
        <v>39985</v>
      </c>
      <c r="EN396" s="1">
        <v>716</v>
      </c>
      <c r="EO396" s="18">
        <v>9.99</v>
      </c>
      <c r="EP396" s="18" t="s">
        <v>266</v>
      </c>
      <c r="EQ396"/>
      <c r="ER396"/>
      <c r="ES396"/>
      <c r="ET396"/>
      <c r="EU396"/>
      <c r="EV396"/>
      <c r="EW396"/>
      <c r="EX396" s="1">
        <v>36909.29</v>
      </c>
      <c r="EY396"/>
      <c r="EZ396" s="1">
        <v>39363</v>
      </c>
      <c r="FA396"/>
      <c r="FB396"/>
      <c r="FC396" s="17" t="s">
        <v>3462</v>
      </c>
      <c r="FD396"/>
      <c r="FE396"/>
      <c r="FF396" s="1">
        <v>716.3</v>
      </c>
      <c r="FG396" s="1" t="n">
        <f si="26" t="shared"/>
        <v>716.0</v>
      </c>
      <c r="FH396"/>
      <c r="FI396"/>
      <c r="FJ396"/>
      <c r="FK396"/>
    </row>
    <row r="397" spans="1:167">
      <c r="A397" s="18" t="s">
        <v>266</v>
      </c>
      <c r="B397" s="17" t="s">
        <v>1069</v>
      </c>
      <c r="C397" s="26">
        <v>32127</v>
      </c>
      <c r="D397" s="18" t="s">
        <v>161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 s="14" t="s">
        <v>2796</v>
      </c>
      <c r="AH397"/>
      <c r="AI397" s="14" t="s">
        <v>2972</v>
      </c>
      <c r="AJ397"/>
      <c r="AK397" s="5" t="s">
        <v>3529</v>
      </c>
      <c r="AL397" s="14" t="s">
        <v>143</v>
      </c>
      <c r="AM397" s="14" t="s">
        <v>172</v>
      </c>
      <c r="AN397" s="11" t="s">
        <v>2973</v>
      </c>
      <c r="AO397" s="11" t="s">
        <v>228</v>
      </c>
      <c r="AP397" s="11" t="s">
        <v>216</v>
      </c>
      <c r="AQ397" s="10" t="s">
        <v>1847</v>
      </c>
      <c r="AR397"/>
      <c r="AS397"/>
      <c r="AT397" s="13" t="s">
        <v>344</v>
      </c>
      <c r="AU397" s="14" t="s">
        <v>345</v>
      </c>
      <c r="AV397"/>
      <c r="AW397"/>
      <c r="AX397"/>
      <c r="AY397"/>
      <c r="AZ397" s="14" t="s">
        <v>2974</v>
      </c>
      <c r="BA397" s="14" t="s">
        <v>370</v>
      </c>
      <c r="BB397" s="13" t="s">
        <v>2975</v>
      </c>
      <c r="BC397" s="1">
        <v>478</v>
      </c>
      <c r="BD397" s="18">
        <v>624</v>
      </c>
      <c r="BE397" s="18">
        <v>2278</v>
      </c>
      <c r="BF397" s="1">
        <v>478</v>
      </c>
      <c r="BG397" s="18">
        <v>624</v>
      </c>
      <c r="BH397" s="18">
        <v>2278</v>
      </c>
      <c r="BI397" s="1">
        <v>4.7708565072302598</v>
      </c>
      <c r="BJ397" s="18">
        <v>1</v>
      </c>
      <c r="BK397" s="18" t="s">
        <v>1052</v>
      </c>
      <c r="BL397" s="18">
        <v>25</v>
      </c>
      <c r="BM397" s="18" t="s">
        <v>3457</v>
      </c>
      <c r="BN397" s="18" t="s">
        <v>3459</v>
      </c>
      <c r="BO397" s="18">
        <v>954</v>
      </c>
      <c r="BP397" s="18">
        <v>234</v>
      </c>
      <c r="BQ397" s="18">
        <v>2400</v>
      </c>
      <c r="BR397" s="18">
        <v>6</v>
      </c>
      <c r="BS397" s="18">
        <v>1</v>
      </c>
      <c r="BT397" s="18" t="s">
        <v>3459</v>
      </c>
      <c r="BU397" s="8">
        <v>90000</v>
      </c>
      <c r="BV397" s="18" t="s">
        <v>3456</v>
      </c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 s="18" t="s">
        <v>40</v>
      </c>
      <c r="DS397"/>
      <c r="DT397"/>
      <c r="DU397" s="1">
        <v>2014</v>
      </c>
      <c r="DV397" s="20" t="s">
        <v>3508</v>
      </c>
      <c r="DW397" s="20" t="s">
        <v>3387</v>
      </c>
      <c r="DX397" s="20" t="s">
        <v>3569</v>
      </c>
      <c r="DY397" s="1">
        <v>72</v>
      </c>
      <c r="DZ397" s="1">
        <v>21812</v>
      </c>
      <c r="EA397" s="1">
        <v>655</v>
      </c>
      <c r="EB397" s="1">
        <v>0</v>
      </c>
      <c r="EC397" s="1">
        <v>1100</v>
      </c>
      <c r="ED397" s="1">
        <v>0</v>
      </c>
      <c r="EE397" s="1">
        <v>0</v>
      </c>
      <c r="EF397" s="1">
        <v>0</v>
      </c>
      <c r="EG397" s="1">
        <v>250</v>
      </c>
      <c r="EH397"/>
      <c r="EI397" s="1">
        <v>495</v>
      </c>
      <c r="EJ397"/>
      <c r="EK397" s="1">
        <v>19630.8</v>
      </c>
      <c r="EL397" s="1">
        <v>2</v>
      </c>
      <c r="EM397" s="1">
        <v>23993.200000000001</v>
      </c>
      <c r="EN397" s="1">
        <v>319</v>
      </c>
      <c r="EO397" s="18">
        <v>9.99</v>
      </c>
      <c r="EP397" s="18" t="s">
        <v>1797</v>
      </c>
      <c r="EQ397" s="18" t="s">
        <v>1056</v>
      </c>
      <c r="ER397" s="1">
        <v>450</v>
      </c>
      <c r="ES397" s="1">
        <v>2006</v>
      </c>
      <c r="ET397" s="18" t="s">
        <v>1055</v>
      </c>
      <c r="EU397" s="18" t="s">
        <v>1063</v>
      </c>
      <c r="EV397" s="18" t="s">
        <v>1064</v>
      </c>
      <c r="EW397" s="1">
        <v>1525</v>
      </c>
      <c r="EX397" s="1">
        <v>24222.53</v>
      </c>
      <c r="EY397" s="18" t="s">
        <v>163</v>
      </c>
      <c r="EZ397" s="1">
        <v>26232</v>
      </c>
      <c r="FA397" s="18" t="s">
        <v>164</v>
      </c>
      <c r="FB397"/>
      <c r="FC397" s="17" t="s">
        <v>3462</v>
      </c>
      <c r="FD397"/>
      <c r="FE397"/>
      <c r="FF397" s="1">
        <v>319.24</v>
      </c>
      <c r="FG397" s="1" t="n">
        <f si="26" t="shared"/>
        <v>319.0</v>
      </c>
      <c r="FH397"/>
      <c r="FI397"/>
      <c r="FJ397" s="18">
        <v>0</v>
      </c>
      <c r="FK397" s="1" t="n">
        <f>EW397</f>
        <v>1525.0</v>
      </c>
    </row>
    <row r="398" spans="1:167">
      <c r="A398" s="18" t="s">
        <v>266</v>
      </c>
      <c r="B398" s="17" t="s">
        <v>1069</v>
      </c>
      <c r="C398"/>
      <c r="D398" s="18" t="s">
        <v>161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 s="14" t="s">
        <v>3334</v>
      </c>
      <c r="AH398"/>
      <c r="AI398" s="14" t="s">
        <v>3335</v>
      </c>
      <c r="AJ398"/>
      <c r="AK398" s="5" t="s">
        <v>3529</v>
      </c>
      <c r="AL398" s="14" t="s">
        <v>143</v>
      </c>
      <c r="AM398" s="14" t="s">
        <v>222</v>
      </c>
      <c r="AN398" s="14" t="s">
        <v>3336</v>
      </c>
      <c r="AO398" s="14" t="s">
        <v>1071</v>
      </c>
      <c r="AP398" s="14" t="s">
        <v>183</v>
      </c>
      <c r="AQ398" s="12" t="s">
        <v>1873</v>
      </c>
      <c r="AR398"/>
      <c r="AS398"/>
      <c r="AT398" s="13" t="s">
        <v>3337</v>
      </c>
      <c r="AU398" s="14" t="s">
        <v>3338</v>
      </c>
      <c r="AV398"/>
      <c r="AW398"/>
      <c r="AX398"/>
      <c r="AY398"/>
      <c r="AZ398" s="14" t="s">
        <v>3331</v>
      </c>
      <c r="BA398" s="14" t="s">
        <v>3332</v>
      </c>
      <c r="BB398" s="13" t="s">
        <v>3339</v>
      </c>
      <c r="BC398" s="18">
        <v>954</v>
      </c>
      <c r="BD398" s="18">
        <v>625</v>
      </c>
      <c r="BE398" s="18">
        <v>2279</v>
      </c>
      <c r="BF398" s="18">
        <v>954</v>
      </c>
      <c r="BG398" s="18">
        <v>625</v>
      </c>
      <c r="BH398" s="18">
        <v>2279</v>
      </c>
      <c r="BI398" s="18">
        <v>9</v>
      </c>
      <c r="BJ398" s="18">
        <v>1</v>
      </c>
      <c r="BK398" s="18" t="s">
        <v>1800</v>
      </c>
      <c r="BL398" s="18">
        <v>30</v>
      </c>
      <c r="BM398" s="18" t="s">
        <v>3457</v>
      </c>
      <c r="BN398" s="18" t="s">
        <v>3459</v>
      </c>
      <c r="BO398" s="18">
        <v>954</v>
      </c>
      <c r="BP398" s="18">
        <v>234</v>
      </c>
      <c r="BQ398" s="18">
        <v>2402</v>
      </c>
      <c r="BR398" s="18">
        <v>6</v>
      </c>
      <c r="BS398" s="18">
        <v>1</v>
      </c>
      <c r="BT398" s="18" t="s">
        <v>3459</v>
      </c>
      <c r="BU398" s="8">
        <v>30603</v>
      </c>
      <c r="BV398" s="18" t="s">
        <v>3456</v>
      </c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 s="18" t="s">
        <v>40</v>
      </c>
      <c r="DS398"/>
      <c r="DT398"/>
      <c r="DU398" s="1">
        <v>2014</v>
      </c>
      <c r="DV398" s="20" t="s">
        <v>3508</v>
      </c>
      <c r="DW398" s="20" t="s">
        <v>3387</v>
      </c>
      <c r="DX398" s="20" t="s">
        <v>3569</v>
      </c>
      <c r="DY398" s="1">
        <v>63</v>
      </c>
      <c r="DZ398" s="1">
        <v>19990</v>
      </c>
      <c r="EA398" s="1">
        <v>1046</v>
      </c>
      <c r="EB398" s="1">
        <v>0</v>
      </c>
      <c r="EC398" s="1">
        <v>1500</v>
      </c>
      <c r="ED398" s="1">
        <v>599</v>
      </c>
      <c r="EE398" s="1">
        <v>0</v>
      </c>
      <c r="EF398" s="1">
        <v>599</v>
      </c>
      <c r="EG398" s="1">
        <v>300</v>
      </c>
      <c r="EH398"/>
      <c r="EI398" s="1">
        <v>0</v>
      </c>
      <c r="EJ398"/>
      <c r="EK398" s="1">
        <v>17991</v>
      </c>
      <c r="EL398" s="1">
        <v>3</v>
      </c>
      <c r="EM398" s="1">
        <v>21989</v>
      </c>
      <c r="EN398" s="1">
        <v>307</v>
      </c>
      <c r="EO398" s="18">
        <v>12.5</v>
      </c>
      <c r="EP398" s="18" t="s">
        <v>266</v>
      </c>
      <c r="EQ398"/>
      <c r="ER398"/>
      <c r="ES398"/>
      <c r="ET398"/>
      <c r="EU398"/>
      <c r="EV398"/>
      <c r="EW398"/>
      <c r="EX398" s="1">
        <v>23020.32</v>
      </c>
      <c r="EY398"/>
      <c r="EZ398" s="1">
        <v>24542</v>
      </c>
      <c r="FA398"/>
      <c r="FB398"/>
      <c r="FC398" s="17" t="s">
        <v>3462</v>
      </c>
      <c r="FD398"/>
      <c r="FE398"/>
      <c r="FF398" s="1">
        <v>307.47000000000003</v>
      </c>
      <c r="FG398" s="1" t="n">
        <f si="26" t="shared"/>
        <v>307.0</v>
      </c>
      <c r="FH398"/>
      <c r="FI398"/>
      <c r="FJ398"/>
      <c r="FK398"/>
    </row>
    <row r="399" spans="1:167">
      <c r="A399" s="18" t="s">
        <v>266</v>
      </c>
      <c r="B399" s="17" t="s">
        <v>1069</v>
      </c>
      <c r="C399" s="26" t="s">
        <v>3460</v>
      </c>
      <c r="D399" s="18" t="s">
        <v>161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 s="14" t="s">
        <v>1107</v>
      </c>
      <c r="AH399" s="14" t="s">
        <v>259</v>
      </c>
      <c r="AI399" s="14" t="s">
        <v>1574</v>
      </c>
      <c r="AJ399"/>
      <c r="AK399" s="5" t="s">
        <v>3529</v>
      </c>
      <c r="AL399" s="14" t="s">
        <v>143</v>
      </c>
      <c r="AM399" s="14" t="s">
        <v>184</v>
      </c>
      <c r="AN399" s="11" t="s">
        <v>465</v>
      </c>
      <c r="AO399" s="11" t="s">
        <v>228</v>
      </c>
      <c r="AP399" s="11" t="s">
        <v>188</v>
      </c>
      <c r="AQ399" s="10" t="s">
        <v>2014</v>
      </c>
      <c r="AR399"/>
      <c r="AS399"/>
      <c r="AT399" s="13" t="s">
        <v>2015</v>
      </c>
      <c r="AU399" s="14" t="s">
        <v>2016</v>
      </c>
      <c r="AV399"/>
      <c r="AW399"/>
      <c r="AX399"/>
      <c r="AY399"/>
      <c r="AZ399" s="14" t="s">
        <v>1926</v>
      </c>
      <c r="BA399" s="14" t="s">
        <v>391</v>
      </c>
      <c r="BB399" s="13" t="s">
        <v>2017</v>
      </c>
      <c r="BC399" s="18">
        <v>954</v>
      </c>
      <c r="BD399" s="18">
        <v>626</v>
      </c>
      <c r="BE399" s="18">
        <v>2280</v>
      </c>
      <c r="BF399" s="18">
        <v>954</v>
      </c>
      <c r="BG399" s="18">
        <v>626</v>
      </c>
      <c r="BH399" s="18">
        <v>2280</v>
      </c>
      <c r="BI399" s="18">
        <v>8</v>
      </c>
      <c r="BJ399" s="18">
        <v>2</v>
      </c>
      <c r="BK399" s="18" t="s">
        <v>155</v>
      </c>
      <c r="BL399" s="18">
        <v>35</v>
      </c>
      <c r="BM399" s="18" t="s">
        <v>1054</v>
      </c>
      <c r="BN399" s="18" t="s">
        <v>3459</v>
      </c>
      <c r="BO399" s="18">
        <v>954</v>
      </c>
      <c r="BP399" s="18">
        <v>234</v>
      </c>
      <c r="BQ399" s="18">
        <v>2401</v>
      </c>
      <c r="BR399" s="18">
        <v>6</v>
      </c>
      <c r="BS399" s="18">
        <v>1</v>
      </c>
      <c r="BT399" s="18" t="s">
        <v>3459</v>
      </c>
      <c r="BU399" s="8">
        <v>60372</v>
      </c>
      <c r="BV399" s="18" t="s">
        <v>3456</v>
      </c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 s="18" t="s">
        <v>40</v>
      </c>
      <c r="DS399"/>
      <c r="DT399"/>
      <c r="DU399" s="1">
        <v>2012</v>
      </c>
      <c r="DV399" s="20" t="s">
        <v>3513</v>
      </c>
      <c r="DW399" s="20" t="s">
        <v>3394</v>
      </c>
      <c r="DX399" s="20" t="s">
        <v>3572</v>
      </c>
      <c r="DY399" s="1">
        <v>72</v>
      </c>
      <c r="DZ399" s="1">
        <v>16200</v>
      </c>
      <c r="EA399" s="1">
        <v>882</v>
      </c>
      <c r="EB399" s="1">
        <v>0</v>
      </c>
      <c r="EC399" s="1">
        <v>2000</v>
      </c>
      <c r="ED399" s="1">
        <v>399</v>
      </c>
      <c r="EE399" s="1">
        <v>0</v>
      </c>
      <c r="EF399" s="1">
        <v>399</v>
      </c>
      <c r="EG399" s="1">
        <v>350</v>
      </c>
      <c r="EH399"/>
      <c r="EI399" s="1">
        <v>0</v>
      </c>
      <c r="EJ399"/>
      <c r="EK399" s="1">
        <v>14580</v>
      </c>
      <c r="EL399" s="1">
        <v>5</v>
      </c>
      <c r="EM399" s="1">
        <v>17820</v>
      </c>
      <c r="EN399" s="1">
        <v>257</v>
      </c>
      <c r="EO399" s="18">
        <v>11.2</v>
      </c>
      <c r="EP399" s="18" t="s">
        <v>1797</v>
      </c>
      <c r="EQ399" s="18" t="s">
        <v>1057</v>
      </c>
      <c r="ER399" s="1">
        <v>400</v>
      </c>
      <c r="ES399" s="1">
        <v>2008</v>
      </c>
      <c r="ET399" s="18" t="s">
        <v>1470</v>
      </c>
      <c r="EU399" s="18" t="s">
        <v>1786</v>
      </c>
      <c r="EV399" s="18" t="s">
        <v>3531</v>
      </c>
      <c r="EW399" s="1">
        <v>8500</v>
      </c>
      <c r="EX399" s="1">
        <v>14525</v>
      </c>
      <c r="EY399" s="18" t="s">
        <v>163</v>
      </c>
      <c r="EZ399" s="1">
        <v>14525</v>
      </c>
      <c r="FA399" s="18" t="s">
        <v>164</v>
      </c>
      <c r="FB399"/>
      <c r="FC399" s="17" t="s">
        <v>3462</v>
      </c>
      <c r="FD399"/>
      <c r="FE399"/>
      <c r="FF399" s="1">
        <v>256.55</v>
      </c>
      <c r="FG399" s="1" t="n">
        <f si="26" t="shared"/>
        <v>257.0</v>
      </c>
      <c r="FH399"/>
      <c r="FI399"/>
      <c r="FJ399" s="18">
        <v>0</v>
      </c>
      <c r="FK399" s="1" t="n">
        <f>EW399</f>
        <v>8500.0</v>
      </c>
    </row>
    <row r="400" spans="1:167">
      <c r="A400" s="18" t="s">
        <v>266</v>
      </c>
      <c r="B400" s="17" t="s">
        <v>1069</v>
      </c>
      <c r="C400"/>
      <c r="D400" s="18" t="s">
        <v>161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 s="14" t="s">
        <v>2635</v>
      </c>
      <c r="AH400" s="14" t="s">
        <v>280</v>
      </c>
      <c r="AI400" s="14" t="s">
        <v>2636</v>
      </c>
      <c r="AJ400"/>
      <c r="AK400" s="5" t="s">
        <v>3529</v>
      </c>
      <c r="AL400" s="14" t="s">
        <v>143</v>
      </c>
      <c r="AM400" s="14" t="s">
        <v>221</v>
      </c>
      <c r="AN400" s="11" t="s">
        <v>2637</v>
      </c>
      <c r="AO400" s="11" t="s">
        <v>422</v>
      </c>
      <c r="AP400" s="11" t="s">
        <v>238</v>
      </c>
      <c r="AQ400" s="10" t="s">
        <v>1847</v>
      </c>
      <c r="AR400"/>
      <c r="AS400"/>
      <c r="AT400" s="13" t="s">
        <v>2638</v>
      </c>
      <c r="AU400" s="14" t="s">
        <v>2639</v>
      </c>
      <c r="AV400"/>
      <c r="AW400"/>
      <c r="AX400"/>
      <c r="AY400"/>
      <c r="AZ400" s="14" t="s">
        <v>962</v>
      </c>
      <c r="BA400" s="14" t="s">
        <v>370</v>
      </c>
      <c r="BB400" s="13" t="s">
        <v>2640</v>
      </c>
      <c r="BC400" s="1">
        <v>762</v>
      </c>
      <c r="BD400" s="18">
        <v>627</v>
      </c>
      <c r="BE400" s="18">
        <v>2281</v>
      </c>
      <c r="BF400" s="1">
        <v>762</v>
      </c>
      <c r="BG400" s="18">
        <v>627</v>
      </c>
      <c r="BH400" s="18">
        <v>2281</v>
      </c>
      <c r="BI400" s="18">
        <v>9</v>
      </c>
      <c r="BJ400" s="18">
        <v>3</v>
      </c>
      <c r="BK400" s="18" t="s">
        <v>1799</v>
      </c>
      <c r="BL400" s="18">
        <v>0</v>
      </c>
      <c r="BM400" s="18" t="s">
        <v>155</v>
      </c>
      <c r="BN400" s="18" t="s">
        <v>3459</v>
      </c>
      <c r="BO400" s="18">
        <v>954</v>
      </c>
      <c r="BP400" s="18">
        <v>234</v>
      </c>
      <c r="BQ400" s="18">
        <v>2403</v>
      </c>
      <c r="BR400" s="18">
        <v>6</v>
      </c>
      <c r="BS400" s="18">
        <v>1</v>
      </c>
      <c r="BT400" s="18" t="s">
        <v>3459</v>
      </c>
      <c r="BU400" s="8">
        <v>96000</v>
      </c>
      <c r="BV400" s="18" t="s">
        <v>3456</v>
      </c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 s="18" t="s">
        <v>40</v>
      </c>
      <c r="DS400"/>
      <c r="DT400"/>
      <c r="DU400" s="1">
        <v>2015</v>
      </c>
      <c r="DV400" s="20" t="s">
        <v>3519</v>
      </c>
      <c r="DW400" s="20" t="s">
        <v>3400</v>
      </c>
      <c r="DX400" s="20" t="s">
        <v>3452</v>
      </c>
      <c r="DY400" s="1">
        <v>36</v>
      </c>
      <c r="DZ400" s="1">
        <v>20382</v>
      </c>
      <c r="EA400" s="1">
        <v>928</v>
      </c>
      <c r="EB400" s="1">
        <v>0</v>
      </c>
      <c r="EC400" s="1">
        <v>8000</v>
      </c>
      <c r="ED400" s="1">
        <v>0</v>
      </c>
      <c r="EE400" s="1">
        <v>0</v>
      </c>
      <c r="EF400" s="1">
        <v>0</v>
      </c>
      <c r="EG400" s="1">
        <v>400</v>
      </c>
      <c r="EH400"/>
      <c r="EI400" s="1">
        <v>600</v>
      </c>
      <c r="EJ400"/>
      <c r="EK400" s="1">
        <v>18343.8</v>
      </c>
      <c r="EL400" s="1">
        <v>3</v>
      </c>
      <c r="EM400" s="1">
        <v>22420.2</v>
      </c>
      <c r="EN400" s="1">
        <v>368</v>
      </c>
      <c r="EO400" s="18">
        <v>12.5</v>
      </c>
      <c r="EP400" s="18" t="s">
        <v>266</v>
      </c>
      <c r="EQ400"/>
      <c r="ER400"/>
      <c r="ES400"/>
      <c r="ET400"/>
      <c r="EU400"/>
      <c r="EV400"/>
      <c r="EW400"/>
      <c r="EX400" s="1">
        <v>21708</v>
      </c>
      <c r="EY400"/>
      <c r="EZ400" s="1">
        <v>21708</v>
      </c>
      <c r="FA400"/>
      <c r="FB400"/>
      <c r="FC400" s="17" t="s">
        <v>3462</v>
      </c>
      <c r="FD400"/>
      <c r="FE400"/>
      <c r="FF400" s="1">
        <v>367.83</v>
      </c>
      <c r="FG400" s="1" t="n">
        <f si="26" t="shared"/>
        <v>368.0</v>
      </c>
      <c r="FH400"/>
      <c r="FI400"/>
      <c r="FJ400"/>
      <c r="FK400"/>
    </row>
    <row r="401" spans="1:167">
      <c r="A401" s="18" t="s">
        <v>266</v>
      </c>
      <c r="B401" s="17" t="s">
        <v>1069</v>
      </c>
      <c r="C401"/>
      <c r="D401" s="18" t="s">
        <v>161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 s="14" t="s">
        <v>2194</v>
      </c>
      <c r="AH401" s="14" t="s">
        <v>246</v>
      </c>
      <c r="AI401" s="14" t="s">
        <v>2914</v>
      </c>
      <c r="AJ401"/>
      <c r="AK401" s="5" t="s">
        <v>3529</v>
      </c>
      <c r="AL401" s="14" t="s">
        <v>143</v>
      </c>
      <c r="AM401" s="14" t="s">
        <v>177</v>
      </c>
      <c r="AN401" s="11" t="s">
        <v>2915</v>
      </c>
      <c r="AO401" s="11" t="s">
        <v>1872</v>
      </c>
      <c r="AP401" s="11" t="s">
        <v>228</v>
      </c>
      <c r="AQ401" s="18">
        <v>1950</v>
      </c>
      <c r="AR401"/>
      <c r="AS401"/>
      <c r="AT401" s="13" t="s">
        <v>2916</v>
      </c>
      <c r="AU401" s="14" t="s">
        <v>325</v>
      </c>
      <c r="AV401"/>
      <c r="AW401" s="14" t="s">
        <v>252</v>
      </c>
      <c r="AX401"/>
      <c r="AY401"/>
      <c r="AZ401" s="14" t="s">
        <v>2917</v>
      </c>
      <c r="BA401" s="14" t="s">
        <v>370</v>
      </c>
      <c r="BB401" s="13" t="s">
        <v>2918</v>
      </c>
      <c r="BC401" s="18">
        <v>954</v>
      </c>
      <c r="BD401" s="18">
        <v>628</v>
      </c>
      <c r="BE401" s="18">
        <v>2282</v>
      </c>
      <c r="BF401" s="18">
        <v>954</v>
      </c>
      <c r="BG401" s="18">
        <v>628</v>
      </c>
      <c r="BH401" s="18">
        <v>2282</v>
      </c>
      <c r="BI401" s="1">
        <v>4.6640711902113496</v>
      </c>
      <c r="BJ401" s="18">
        <v>5</v>
      </c>
      <c r="BK401" s="18" t="s">
        <v>1051</v>
      </c>
      <c r="BL401" s="18">
        <v>5</v>
      </c>
      <c r="BM401" s="18" t="s">
        <v>1053</v>
      </c>
      <c r="BN401" s="18" t="s">
        <v>3459</v>
      </c>
      <c r="BO401" s="18">
        <v>954</v>
      </c>
      <c r="BP401" s="18">
        <v>234</v>
      </c>
      <c r="BQ401" s="18">
        <v>2402</v>
      </c>
      <c r="BR401" s="18">
        <v>6</v>
      </c>
      <c r="BS401" s="18">
        <v>1</v>
      </c>
      <c r="BT401" s="18" t="s">
        <v>3459</v>
      </c>
      <c r="BU401" s="8">
        <v>34456</v>
      </c>
      <c r="BV401" s="18" t="s">
        <v>3456</v>
      </c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 s="18" t="s">
        <v>40</v>
      </c>
      <c r="DS401"/>
      <c r="DT401"/>
      <c r="DU401" s="1">
        <v>2014</v>
      </c>
      <c r="DV401" s="20" t="s">
        <v>3508</v>
      </c>
      <c r="DW401" s="20" t="s">
        <v>3510</v>
      </c>
      <c r="DX401" s="20" t="s">
        <v>3564</v>
      </c>
      <c r="DY401" s="1">
        <v>60</v>
      </c>
      <c r="DZ401" s="1">
        <v>38375</v>
      </c>
      <c r="EA401" s="1">
        <v>446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450</v>
      </c>
      <c r="EH401"/>
      <c r="EI401" s="1">
        <v>0</v>
      </c>
      <c r="EJ401"/>
      <c r="EK401" s="1">
        <v>34537.5</v>
      </c>
      <c r="EL401" s="1">
        <v>2</v>
      </c>
      <c r="EM401" s="1">
        <v>42212.5</v>
      </c>
      <c r="EN401" s="1">
        <v>585</v>
      </c>
      <c r="EO401" s="18">
        <v>9.99</v>
      </c>
      <c r="EP401" s="18" t="s">
        <v>266</v>
      </c>
      <c r="EQ401"/>
      <c r="ER401"/>
      <c r="ES401"/>
      <c r="ET401"/>
      <c r="EU401"/>
      <c r="EV401"/>
      <c r="EW401"/>
      <c r="EX401" s="1">
        <v>39654.629999999997</v>
      </c>
      <c r="EY401"/>
      <c r="EZ401" s="1">
        <v>42959</v>
      </c>
      <c r="FA401"/>
      <c r="FB401"/>
      <c r="FC401" s="17" t="s">
        <v>3462</v>
      </c>
      <c r="FD401"/>
      <c r="FE401"/>
      <c r="FF401" s="1">
        <v>584.71</v>
      </c>
      <c r="FG401" s="1" t="n">
        <f si="26" t="shared"/>
        <v>585.0</v>
      </c>
      <c r="FH401"/>
      <c r="FI401"/>
      <c r="FJ401"/>
      <c r="FK401"/>
    </row>
    <row r="402" spans="1:167">
      <c r="A402" s="18" t="s">
        <v>266</v>
      </c>
      <c r="B402" s="17" t="s">
        <v>1069</v>
      </c>
      <c r="C402" s="26">
        <v>32127</v>
      </c>
      <c r="D402" s="18" t="s">
        <v>161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 s="14" t="s">
        <v>2424</v>
      </c>
      <c r="AH402" s="14" t="s">
        <v>2425</v>
      </c>
      <c r="AI402" s="14" t="s">
        <v>2426</v>
      </c>
      <c r="AJ402"/>
      <c r="AK402" s="5" t="s">
        <v>3529</v>
      </c>
      <c r="AL402" s="14" t="s">
        <v>143</v>
      </c>
      <c r="AM402" s="14" t="s">
        <v>190</v>
      </c>
      <c r="AN402" s="11" t="s">
        <v>2427</v>
      </c>
      <c r="AO402" s="11" t="s">
        <v>238</v>
      </c>
      <c r="AP402" s="11" t="s">
        <v>148</v>
      </c>
      <c r="AQ402" s="10" t="s">
        <v>1876</v>
      </c>
      <c r="AR402"/>
      <c r="AS402"/>
      <c r="AT402" s="13" t="s">
        <v>2428</v>
      </c>
      <c r="AU402" s="14" t="s">
        <v>2429</v>
      </c>
      <c r="AV402"/>
      <c r="AW402"/>
      <c r="AX402"/>
      <c r="AY402"/>
      <c r="AZ402" s="14" t="s">
        <v>962</v>
      </c>
      <c r="BA402" s="14" t="s">
        <v>370</v>
      </c>
      <c r="BB402" s="13" t="s">
        <v>2430</v>
      </c>
      <c r="BC402" s="18">
        <v>954</v>
      </c>
      <c r="BD402" s="18">
        <v>629</v>
      </c>
      <c r="BE402" s="18">
        <v>2283</v>
      </c>
      <c r="BF402" s="18">
        <v>954</v>
      </c>
      <c r="BG402" s="18">
        <v>629</v>
      </c>
      <c r="BH402" s="18">
        <v>2283</v>
      </c>
      <c r="BI402" s="18">
        <v>5</v>
      </c>
      <c r="BJ402" s="18">
        <v>5</v>
      </c>
      <c r="BK402" s="18" t="s">
        <v>1800</v>
      </c>
      <c r="BL402" s="18">
        <v>10</v>
      </c>
      <c r="BM402" s="18" t="s">
        <v>1801</v>
      </c>
      <c r="BN402" s="18" t="s">
        <v>3459</v>
      </c>
      <c r="BO402" s="18">
        <v>954</v>
      </c>
      <c r="BP402" s="18">
        <v>234</v>
      </c>
      <c r="BQ402" s="18">
        <v>2404</v>
      </c>
      <c r="BR402" s="18">
        <v>6</v>
      </c>
      <c r="BS402" s="18">
        <v>1</v>
      </c>
      <c r="BT402" s="18" t="s">
        <v>3459</v>
      </c>
      <c r="BU402" s="8">
        <v>91000</v>
      </c>
      <c r="BV402" s="18" t="s">
        <v>3456</v>
      </c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 s="18" t="s">
        <v>40</v>
      </c>
      <c r="DS402"/>
      <c r="DT402"/>
      <c r="DU402" s="1">
        <v>2015</v>
      </c>
      <c r="DV402" s="20" t="s">
        <v>3508</v>
      </c>
      <c r="DW402" s="20" t="s">
        <v>3411</v>
      </c>
      <c r="DX402" s="20" t="s">
        <v>3573</v>
      </c>
      <c r="DY402" s="1">
        <v>72</v>
      </c>
      <c r="DZ402" s="1">
        <v>25131</v>
      </c>
      <c r="EA402" s="1">
        <v>300</v>
      </c>
      <c r="EB402" s="1">
        <v>0</v>
      </c>
      <c r="EC402" s="1">
        <v>20000</v>
      </c>
      <c r="ED402" s="1">
        <v>399</v>
      </c>
      <c r="EE402" s="1">
        <v>0</v>
      </c>
      <c r="EF402" s="1">
        <v>399</v>
      </c>
      <c r="EG402" s="1">
        <v>500</v>
      </c>
      <c r="EH402"/>
      <c r="EI402" s="1">
        <v>590</v>
      </c>
      <c r="EJ402"/>
      <c r="EK402" s="1">
        <v>22617.9</v>
      </c>
      <c r="EL402" s="1">
        <v>5</v>
      </c>
      <c r="EM402" s="1">
        <v>27644.1</v>
      </c>
      <c r="EN402" s="1">
        <v>184</v>
      </c>
      <c r="EO402" s="18">
        <v>11.2</v>
      </c>
      <c r="EP402" s="18" t="s">
        <v>266</v>
      </c>
      <c r="EQ402"/>
      <c r="ER402"/>
      <c r="ES402"/>
      <c r="ET402"/>
      <c r="EU402"/>
      <c r="EV402"/>
      <c r="EW402"/>
      <c r="EX402" s="1">
        <v>25129.4</v>
      </c>
      <c r="EY402"/>
      <c r="EZ402" s="1">
        <v>26304</v>
      </c>
      <c r="FA402"/>
      <c r="FB402"/>
      <c r="FC402" s="17" t="s">
        <v>3462</v>
      </c>
      <c r="FD402"/>
      <c r="FE402"/>
      <c r="FF402" s="1">
        <v>183.91</v>
      </c>
      <c r="FG402" s="1" t="n">
        <f si="26" t="shared"/>
        <v>184.0</v>
      </c>
      <c r="FH402"/>
      <c r="FI402"/>
      <c r="FJ402"/>
      <c r="FK402"/>
    </row>
    <row r="403" spans="1:167">
      <c r="A403" s="18" t="s">
        <v>266</v>
      </c>
      <c r="B403" s="17" t="s">
        <v>1069</v>
      </c>
      <c r="C403"/>
      <c r="D403" s="18" t="s">
        <v>161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 s="14" t="s">
        <v>2424</v>
      </c>
      <c r="AH403"/>
      <c r="AI403" s="14" t="s">
        <v>2426</v>
      </c>
      <c r="AJ403"/>
      <c r="AK403" s="5" t="s">
        <v>3529</v>
      </c>
      <c r="AL403" s="14" t="s">
        <v>143</v>
      </c>
      <c r="AM403" s="14" t="s">
        <v>224</v>
      </c>
      <c r="AN403" s="11" t="s">
        <v>2431</v>
      </c>
      <c r="AO403" s="11" t="s">
        <v>1872</v>
      </c>
      <c r="AP403" s="11" t="s">
        <v>211</v>
      </c>
      <c r="AQ403" s="10" t="s">
        <v>1856</v>
      </c>
      <c r="AR403"/>
      <c r="AS403"/>
      <c r="AT403" s="13" t="s">
        <v>2432</v>
      </c>
      <c r="AU403" s="14" t="s">
        <v>2433</v>
      </c>
      <c r="AV403"/>
      <c r="AW403"/>
      <c r="AX403"/>
      <c r="AY403"/>
      <c r="AZ403" s="14" t="s">
        <v>962</v>
      </c>
      <c r="BA403" s="14" t="s">
        <v>370</v>
      </c>
      <c r="BB403" s="13" t="s">
        <v>2434</v>
      </c>
      <c r="BC403" s="18">
        <v>954</v>
      </c>
      <c r="BD403" s="18">
        <v>630</v>
      </c>
      <c r="BE403" s="18">
        <v>2284</v>
      </c>
      <c r="BF403" s="18">
        <v>954</v>
      </c>
      <c r="BG403" s="18">
        <v>630</v>
      </c>
      <c r="BH403" s="18">
        <v>2284</v>
      </c>
      <c r="BI403" s="18">
        <v>7</v>
      </c>
      <c r="BJ403" s="1">
        <v>9.1802002224694093</v>
      </c>
      <c r="BK403" s="18" t="s">
        <v>1799</v>
      </c>
      <c r="BL403" s="18">
        <v>0</v>
      </c>
      <c r="BM403" s="18" t="s">
        <v>155</v>
      </c>
      <c r="BN403" s="18" t="s">
        <v>3459</v>
      </c>
      <c r="BO403" s="18">
        <v>954</v>
      </c>
      <c r="BP403" s="18">
        <v>234</v>
      </c>
      <c r="BQ403" s="18">
        <v>2403</v>
      </c>
      <c r="BR403" s="18">
        <v>6</v>
      </c>
      <c r="BS403" s="18">
        <v>1</v>
      </c>
      <c r="BT403" s="18" t="s">
        <v>3459</v>
      </c>
      <c r="BU403" s="8">
        <v>43200</v>
      </c>
      <c r="BV403" s="18" t="s">
        <v>3456</v>
      </c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 s="18" t="s">
        <v>40</v>
      </c>
      <c r="DS403"/>
      <c r="DT403"/>
      <c r="DU403" s="1">
        <v>2015</v>
      </c>
      <c r="DV403" s="20" t="s">
        <v>3508</v>
      </c>
      <c r="DW403" s="20" t="s">
        <v>3388</v>
      </c>
      <c r="DX403" s="20" t="s">
        <v>3560</v>
      </c>
      <c r="DY403" s="1">
        <v>60</v>
      </c>
      <c r="DZ403" s="1">
        <v>14798</v>
      </c>
      <c r="EA403" s="1">
        <v>387</v>
      </c>
      <c r="EB403" s="1">
        <v>0</v>
      </c>
      <c r="EC403" s="1">
        <v>8000</v>
      </c>
      <c r="ED403" s="1">
        <v>699</v>
      </c>
      <c r="EE403" s="1">
        <v>0</v>
      </c>
      <c r="EF403" s="1">
        <v>699</v>
      </c>
      <c r="EG403" s="1">
        <v>550</v>
      </c>
      <c r="EH403"/>
      <c r="EI403" s="1">
        <v>599</v>
      </c>
      <c r="EJ403"/>
      <c r="EK403" s="1">
        <v>13318.2</v>
      </c>
      <c r="EL403" s="1">
        <v>2</v>
      </c>
      <c r="EM403" s="1">
        <v>16277.8</v>
      </c>
      <c r="EN403" s="1">
        <v>161</v>
      </c>
      <c r="EO403" s="18">
        <v>9.99</v>
      </c>
      <c r="EP403" s="18" t="s">
        <v>266</v>
      </c>
      <c r="EQ403"/>
      <c r="ER403"/>
      <c r="ES403"/>
      <c r="ET403"/>
      <c r="EU403"/>
      <c r="EV403"/>
      <c r="EW403"/>
      <c r="EX403" s="1">
        <v>18477.29</v>
      </c>
      <c r="EY403"/>
      <c r="EZ403" s="1">
        <v>19339</v>
      </c>
      <c r="FA403"/>
      <c r="FB403"/>
      <c r="FC403" s="17" t="s">
        <v>3462</v>
      </c>
      <c r="FD403"/>
      <c r="FE403"/>
      <c r="FF403" s="1">
        <v>160.65</v>
      </c>
      <c r="FG403" s="1" t="n">
        <f si="26" t="shared"/>
        <v>161.0</v>
      </c>
      <c r="FH403"/>
      <c r="FI403"/>
      <c r="FJ403"/>
      <c r="FK403"/>
    </row>
    <row r="404" spans="1:167">
      <c r="A404" s="18" t="s">
        <v>266</v>
      </c>
      <c r="B404" s="17" t="s">
        <v>1069</v>
      </c>
      <c r="C404" s="26" t="s">
        <v>3460</v>
      </c>
      <c r="D404" s="18" t="s">
        <v>161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 s="14" t="s">
        <v>2003</v>
      </c>
      <c r="AH404" s="14" t="s">
        <v>251</v>
      </c>
      <c r="AI404" s="14" t="s">
        <v>2004</v>
      </c>
      <c r="AJ404"/>
      <c r="AK404" s="5" t="s">
        <v>3529</v>
      </c>
      <c r="AL404" s="14" t="s">
        <v>143</v>
      </c>
      <c r="AM404" s="14" t="s">
        <v>1855</v>
      </c>
      <c r="AN404" s="11" t="s">
        <v>2005</v>
      </c>
      <c r="AO404" s="11" t="s">
        <v>238</v>
      </c>
      <c r="AP404" s="11" t="s">
        <v>1071</v>
      </c>
      <c r="AQ404" s="10">
        <v>1955</v>
      </c>
      <c r="AR404"/>
      <c r="AS404"/>
      <c r="AT404" s="13" t="s">
        <v>2006</v>
      </c>
      <c r="AU404" s="14" t="s">
        <v>2007</v>
      </c>
      <c r="AV404"/>
      <c r="AW404"/>
      <c r="AX404"/>
      <c r="AY404"/>
      <c r="AZ404" s="14" t="s">
        <v>2008</v>
      </c>
      <c r="BA404" s="14" t="s">
        <v>370</v>
      </c>
      <c r="BB404" s="13" t="s">
        <v>2009</v>
      </c>
      <c r="BC404" s="18">
        <v>954</v>
      </c>
      <c r="BD404" s="18">
        <v>631</v>
      </c>
      <c r="BE404" s="18">
        <v>2285</v>
      </c>
      <c r="BF404" s="18">
        <v>954</v>
      </c>
      <c r="BG404" s="18">
        <v>631</v>
      </c>
      <c r="BH404" s="18">
        <v>2285</v>
      </c>
      <c r="BI404" s="18">
        <v>6</v>
      </c>
      <c r="BJ404" s="18">
        <v>4</v>
      </c>
      <c r="BK404" s="18" t="s">
        <v>155</v>
      </c>
      <c r="BL404" s="18">
        <v>5</v>
      </c>
      <c r="BM404" s="18" t="s">
        <v>1054</v>
      </c>
      <c r="BN404" s="18" t="s">
        <v>3459</v>
      </c>
      <c r="BO404" s="18">
        <v>954</v>
      </c>
      <c r="BP404" s="18">
        <v>234</v>
      </c>
      <c r="BQ404" s="18">
        <v>2405</v>
      </c>
      <c r="BR404" s="18">
        <v>6</v>
      </c>
      <c r="BS404" s="18">
        <v>1</v>
      </c>
      <c r="BT404" s="18" t="s">
        <v>3459</v>
      </c>
      <c r="BU404" s="8">
        <v>44561.04</v>
      </c>
      <c r="BV404" s="18" t="s">
        <v>3456</v>
      </c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 s="18" t="s">
        <v>40</v>
      </c>
      <c r="DS404"/>
      <c r="DT404"/>
      <c r="DU404" s="1">
        <v>2015</v>
      </c>
      <c r="DV404" s="20" t="s">
        <v>3508</v>
      </c>
      <c r="DW404" s="20" t="s">
        <v>3382</v>
      </c>
      <c r="DX404" s="20" t="s">
        <v>3563</v>
      </c>
      <c r="DY404" s="1">
        <v>60</v>
      </c>
      <c r="DZ404" s="1">
        <v>25991</v>
      </c>
      <c r="EA404" s="1">
        <v>1268</v>
      </c>
      <c r="EB404" s="1">
        <v>0</v>
      </c>
      <c r="EC404" s="1">
        <v>3000</v>
      </c>
      <c r="ED404" s="1">
        <v>0</v>
      </c>
      <c r="EE404" s="1">
        <v>0</v>
      </c>
      <c r="EF404" s="1">
        <v>0</v>
      </c>
      <c r="EG404" s="1">
        <v>600</v>
      </c>
      <c r="EH404"/>
      <c r="EI404" s="1">
        <v>699</v>
      </c>
      <c r="EJ404"/>
      <c r="EK404" s="1">
        <v>23391.9</v>
      </c>
      <c r="EL404" s="1">
        <v>2</v>
      </c>
      <c r="EM404" s="1">
        <v>28590.1</v>
      </c>
      <c r="EN404" s="1">
        <v>503</v>
      </c>
      <c r="EO404" s="18">
        <v>9.99</v>
      </c>
      <c r="EP404" s="18" t="s">
        <v>266</v>
      </c>
      <c r="EQ404"/>
      <c r="ER404"/>
      <c r="ES404"/>
      <c r="ET404"/>
      <c r="EU404"/>
      <c r="EV404"/>
      <c r="EW404"/>
      <c r="EX404" s="1">
        <v>0</v>
      </c>
      <c r="EY404"/>
      <c r="EZ404" s="1">
        <v>0</v>
      </c>
      <c r="FA404"/>
      <c r="FB404"/>
      <c r="FC404" s="17" t="s">
        <v>3462</v>
      </c>
      <c r="FD404"/>
      <c r="FE404"/>
      <c r="FF404" s="1">
        <v>503.32</v>
      </c>
      <c r="FG404" s="1" t="n">
        <f si="26" t="shared"/>
        <v>503.0</v>
      </c>
      <c r="FH404"/>
      <c r="FI404"/>
      <c r="FJ404"/>
      <c r="FK404"/>
    </row>
    <row r="405" spans="1:167">
      <c r="A405" s="18" t="s">
        <v>266</v>
      </c>
      <c r="B405" s="17" t="s">
        <v>1069</v>
      </c>
      <c r="C405"/>
      <c r="D405" s="18" t="s">
        <v>161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 s="14" t="s">
        <v>291</v>
      </c>
      <c r="AH405" s="14" t="s">
        <v>256</v>
      </c>
      <c r="AI405" s="14" t="s">
        <v>2976</v>
      </c>
      <c r="AJ405"/>
      <c r="AK405" s="5" t="s">
        <v>3529</v>
      </c>
      <c r="AL405" s="14" t="s">
        <v>143</v>
      </c>
      <c r="AM405" s="14" t="s">
        <v>184</v>
      </c>
      <c r="AN405" s="11" t="s">
        <v>2977</v>
      </c>
      <c r="AO405" s="11" t="s">
        <v>144</v>
      </c>
      <c r="AP405" s="11" t="s">
        <v>231</v>
      </c>
      <c r="AQ405" s="10" t="s">
        <v>2715</v>
      </c>
      <c r="AR405"/>
      <c r="AS405"/>
      <c r="AT405" s="13" t="s">
        <v>2978</v>
      </c>
      <c r="AU405" s="14" t="s">
        <v>2979</v>
      </c>
      <c r="AV405"/>
      <c r="AW405"/>
      <c r="AX405"/>
      <c r="AY405"/>
      <c r="AZ405" s="14" t="s">
        <v>2180</v>
      </c>
      <c r="BA405" s="14" t="s">
        <v>374</v>
      </c>
      <c r="BB405" s="13" t="s">
        <v>2980</v>
      </c>
      <c r="BC405" s="18">
        <v>954</v>
      </c>
      <c r="BD405" s="18">
        <v>632</v>
      </c>
      <c r="BE405" s="18">
        <v>2286</v>
      </c>
      <c r="BF405" s="18">
        <v>954</v>
      </c>
      <c r="BG405" s="18">
        <v>632</v>
      </c>
      <c r="BH405" s="18">
        <v>2286</v>
      </c>
      <c r="BI405" s="1">
        <v>4.5572858731924404</v>
      </c>
      <c r="BJ405" s="18">
        <v>4</v>
      </c>
      <c r="BK405" s="18" t="s">
        <v>1052</v>
      </c>
      <c r="BL405" s="18">
        <v>10</v>
      </c>
      <c r="BM405" s="18" t="s">
        <v>1054</v>
      </c>
      <c r="BN405" s="18" t="s">
        <v>3459</v>
      </c>
      <c r="BO405" s="18">
        <v>954</v>
      </c>
      <c r="BP405" s="18">
        <v>234</v>
      </c>
      <c r="BQ405" s="18">
        <v>2404</v>
      </c>
      <c r="BR405" s="18">
        <v>6</v>
      </c>
      <c r="BS405" s="18">
        <v>1</v>
      </c>
      <c r="BT405" s="18" t="s">
        <v>3459</v>
      </c>
      <c r="BU405" s="8">
        <v>48800.04</v>
      </c>
      <c r="BV405" s="18" t="s">
        <v>3456</v>
      </c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 s="18" t="s">
        <v>40</v>
      </c>
      <c r="DS405"/>
      <c r="DT405"/>
      <c r="DU405" s="1">
        <v>2014</v>
      </c>
      <c r="DV405" s="20" t="s">
        <v>3508</v>
      </c>
      <c r="DW405" s="20" t="s">
        <v>3382</v>
      </c>
      <c r="DX405" s="20" t="s">
        <v>3563</v>
      </c>
      <c r="DY405" s="1">
        <v>75</v>
      </c>
      <c r="DZ405" s="1">
        <v>23750</v>
      </c>
      <c r="EA405" s="1">
        <v>513</v>
      </c>
      <c r="EB405" s="1">
        <v>0</v>
      </c>
      <c r="EC405" s="1">
        <v>350</v>
      </c>
      <c r="ED405" s="1">
        <v>499</v>
      </c>
      <c r="EE405" s="1">
        <v>0</v>
      </c>
      <c r="EF405" s="1">
        <v>499</v>
      </c>
      <c r="EG405" s="1">
        <v>650</v>
      </c>
      <c r="EH405"/>
      <c r="EI405" s="1">
        <v>0</v>
      </c>
      <c r="EJ405"/>
      <c r="EK405" s="1">
        <v>21375</v>
      </c>
      <c r="EL405" s="1">
        <v>5</v>
      </c>
      <c r="EM405" s="1">
        <v>26125</v>
      </c>
      <c r="EN405" s="1">
        <v>289</v>
      </c>
      <c r="EO405" s="18">
        <v>11.2</v>
      </c>
      <c r="EP405" s="18" t="s">
        <v>266</v>
      </c>
      <c r="EQ405"/>
      <c r="ER405"/>
      <c r="ES405"/>
      <c r="ET405"/>
      <c r="EU405"/>
      <c r="EV405"/>
      <c r="EW405"/>
      <c r="EX405" s="1">
        <v>25731</v>
      </c>
      <c r="EY405"/>
      <c r="EZ405" s="1">
        <v>0</v>
      </c>
      <c r="FA405"/>
      <c r="FB405"/>
      <c r="FC405" s="17" t="s">
        <v>3462</v>
      </c>
      <c r="FD405"/>
      <c r="FE405"/>
      <c r="FF405" s="1">
        <v>289</v>
      </c>
      <c r="FG405" s="1" t="n">
        <f si="26" t="shared"/>
        <v>289.0</v>
      </c>
      <c r="FH405"/>
      <c r="FI405"/>
      <c r="FJ405"/>
      <c r="FK405"/>
    </row>
    <row r="406" spans="1:167">
      <c r="A406" s="18" t="s">
        <v>266</v>
      </c>
      <c r="B406" s="17" t="s">
        <v>1069</v>
      </c>
      <c r="C406"/>
      <c r="D406" s="18" t="s">
        <v>161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 s="14" t="s">
        <v>1109</v>
      </c>
      <c r="AH406" s="14" t="s">
        <v>246</v>
      </c>
      <c r="AI406" s="14" t="s">
        <v>1552</v>
      </c>
      <c r="AJ406" s="14" t="s">
        <v>147</v>
      </c>
      <c r="AK406" s="5" t="s">
        <v>3529</v>
      </c>
      <c r="AL406" s="14" t="s">
        <v>143</v>
      </c>
      <c r="AM406" s="14" t="s">
        <v>219</v>
      </c>
      <c r="AN406" s="11" t="s">
        <v>1337</v>
      </c>
      <c r="AO406" s="11" t="s">
        <v>228</v>
      </c>
      <c r="AP406" s="11" t="s">
        <v>188</v>
      </c>
      <c r="AQ406" s="12" t="s">
        <v>1314</v>
      </c>
      <c r="AR406"/>
      <c r="AS406"/>
      <c r="AT406" s="13" t="s">
        <v>2085</v>
      </c>
      <c r="AU406" s="14" t="s">
        <v>2086</v>
      </c>
      <c r="AV406"/>
      <c r="AW406" s="14">
        <v>212</v>
      </c>
      <c r="AX406"/>
      <c r="AY406"/>
      <c r="AZ406" s="14" t="s">
        <v>2087</v>
      </c>
      <c r="BA406" s="14" t="s">
        <v>152</v>
      </c>
      <c r="BB406" s="13" t="s">
        <v>2088</v>
      </c>
      <c r="BC406" s="1">
        <v>706</v>
      </c>
      <c r="BD406" s="18">
        <v>633</v>
      </c>
      <c r="BE406" s="18">
        <v>2287</v>
      </c>
      <c r="BF406" s="1">
        <v>706</v>
      </c>
      <c r="BG406" s="18">
        <v>633</v>
      </c>
      <c r="BH406" s="18">
        <v>2287</v>
      </c>
      <c r="BI406" s="18">
        <v>5</v>
      </c>
      <c r="BJ406" s="18">
        <v>5</v>
      </c>
      <c r="BK406" s="18" t="s">
        <v>1800</v>
      </c>
      <c r="BL406" s="18">
        <v>15</v>
      </c>
      <c r="BM406" s="18" t="s">
        <v>155</v>
      </c>
      <c r="BN406" s="18" t="s">
        <v>3459</v>
      </c>
      <c r="BO406" s="18">
        <v>954</v>
      </c>
      <c r="BP406" s="18">
        <v>234</v>
      </c>
      <c r="BQ406" s="18">
        <v>2406</v>
      </c>
      <c r="BR406" s="18">
        <v>6</v>
      </c>
      <c r="BS406" s="18">
        <v>1</v>
      </c>
      <c r="BT406" s="18" t="s">
        <v>3459</v>
      </c>
      <c r="BU406" s="8">
        <v>45000</v>
      </c>
      <c r="BV406" s="18" t="s">
        <v>3456</v>
      </c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 s="18" t="s">
        <v>40</v>
      </c>
      <c r="DS406"/>
      <c r="DT406"/>
      <c r="DU406" s="1">
        <v>2014</v>
      </c>
      <c r="DV406" s="20" t="s">
        <v>3508</v>
      </c>
      <c r="DW406" s="20" t="s">
        <v>3387</v>
      </c>
      <c r="DX406" s="20" t="s">
        <v>3569</v>
      </c>
      <c r="DY406" s="1">
        <v>72</v>
      </c>
      <c r="DZ406" s="1">
        <v>22395</v>
      </c>
      <c r="EA406" s="1">
        <v>949</v>
      </c>
      <c r="EB406" s="1">
        <v>0</v>
      </c>
      <c r="EC406" s="1">
        <v>500</v>
      </c>
      <c r="ED406" s="1">
        <v>0</v>
      </c>
      <c r="EE406" s="1">
        <v>0</v>
      </c>
      <c r="EF406" s="1">
        <v>0</v>
      </c>
      <c r="EG406" s="1">
        <v>700</v>
      </c>
      <c r="EH406"/>
      <c r="EI406" s="1">
        <v>995</v>
      </c>
      <c r="EJ406"/>
      <c r="EK406" s="1">
        <v>20155.5</v>
      </c>
      <c r="EL406" s="1">
        <v>1</v>
      </c>
      <c r="EM406" s="1">
        <v>24634.5</v>
      </c>
      <c r="EN406" s="1">
        <v>329</v>
      </c>
      <c r="EO406" s="18">
        <v>8.01</v>
      </c>
      <c r="EP406" s="18" t="s">
        <v>266</v>
      </c>
      <c r="EQ406"/>
      <c r="ER406"/>
      <c r="ES406"/>
      <c r="ET406"/>
      <c r="EU406"/>
      <c r="EV406"/>
      <c r="EW406"/>
      <c r="EX406" s="1">
        <v>26210.240000000002</v>
      </c>
      <c r="EY406"/>
      <c r="EZ406" s="1">
        <v>28037</v>
      </c>
      <c r="FA406"/>
      <c r="FB406"/>
      <c r="FC406" s="17" t="s">
        <v>3462</v>
      </c>
      <c r="FD406"/>
      <c r="FE406"/>
      <c r="FF406" s="1">
        <v>329.31</v>
      </c>
      <c r="FG406" s="1" t="n">
        <f si="26" t="shared"/>
        <v>329.0</v>
      </c>
      <c r="FH406"/>
      <c r="FI406"/>
      <c r="FJ406"/>
      <c r="FK406"/>
    </row>
    <row r="407" spans="1:167">
      <c r="A407" s="18" t="s">
        <v>266</v>
      </c>
      <c r="B407" s="17" t="s">
        <v>1069</v>
      </c>
      <c r="C407" s="26">
        <v>32127</v>
      </c>
      <c r="D407" s="18" t="s">
        <v>161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 s="14" t="s">
        <v>1139</v>
      </c>
      <c r="AH407" s="14" t="s">
        <v>246</v>
      </c>
      <c r="AI407" s="14" t="s">
        <v>1585</v>
      </c>
      <c r="AJ407"/>
      <c r="AK407" s="5" t="s">
        <v>3529</v>
      </c>
      <c r="AL407" s="14" t="s">
        <v>143</v>
      </c>
      <c r="AM407" s="14" t="s">
        <v>199</v>
      </c>
      <c r="AN407" s="11" t="s">
        <v>1400</v>
      </c>
      <c r="AO407" s="11" t="s">
        <v>201</v>
      </c>
      <c r="AP407" s="11" t="s">
        <v>225</v>
      </c>
      <c r="AQ407" s="12" t="s">
        <v>1854</v>
      </c>
      <c r="AR407"/>
      <c r="AS407"/>
      <c r="AT407" s="13" t="s">
        <v>2359</v>
      </c>
      <c r="AU407" s="14" t="s">
        <v>694</v>
      </c>
      <c r="AV407"/>
      <c r="AW407"/>
      <c r="AX407"/>
      <c r="AY407"/>
      <c r="AZ407" s="14" t="s">
        <v>2360</v>
      </c>
      <c r="BA407" s="14" t="s">
        <v>391</v>
      </c>
      <c r="BB407" s="13" t="s">
        <v>2361</v>
      </c>
      <c r="BC407" s="18">
        <v>954</v>
      </c>
      <c r="BD407" s="18">
        <v>634</v>
      </c>
      <c r="BE407" s="18">
        <v>2288</v>
      </c>
      <c r="BF407" s="18">
        <v>954</v>
      </c>
      <c r="BG407" s="18">
        <v>634</v>
      </c>
      <c r="BH407" s="18">
        <v>2288</v>
      </c>
      <c r="BI407" s="18">
        <v>9</v>
      </c>
      <c r="BJ407" s="18">
        <v>3</v>
      </c>
      <c r="BK407" s="18" t="s">
        <v>1051</v>
      </c>
      <c r="BL407" s="18">
        <v>20</v>
      </c>
      <c r="BM407" s="18" t="s">
        <v>3457</v>
      </c>
      <c r="BN407" s="18" t="s">
        <v>3459</v>
      </c>
      <c r="BO407" s="18">
        <v>954</v>
      </c>
      <c r="BP407" s="18">
        <v>234</v>
      </c>
      <c r="BQ407" s="18">
        <v>2405</v>
      </c>
      <c r="BR407" s="18">
        <v>6</v>
      </c>
      <c r="BS407" s="18">
        <v>1</v>
      </c>
      <c r="BT407" s="18" t="s">
        <v>3459</v>
      </c>
      <c r="BU407" s="8">
        <v>43200</v>
      </c>
      <c r="BV407" s="18" t="s">
        <v>3456</v>
      </c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 s="18" t="s">
        <v>40</v>
      </c>
      <c r="DS407"/>
      <c r="DT407"/>
      <c r="DU407" s="1">
        <v>2015</v>
      </c>
      <c r="DV407" s="20" t="s">
        <v>3508</v>
      </c>
      <c r="DW407" s="20" t="s">
        <v>3391</v>
      </c>
      <c r="DX407" s="20" t="s">
        <v>3567</v>
      </c>
      <c r="DY407" s="1">
        <v>75</v>
      </c>
      <c r="DZ407" s="1">
        <v>26600</v>
      </c>
      <c r="EA407" s="1">
        <v>1800</v>
      </c>
      <c r="EB407" s="1">
        <v>0</v>
      </c>
      <c r="EC407" s="1">
        <v>2800</v>
      </c>
      <c r="ED407" s="1">
        <v>0</v>
      </c>
      <c r="EE407" s="1">
        <v>0</v>
      </c>
      <c r="EF407" s="1">
        <v>0</v>
      </c>
      <c r="EG407" s="1">
        <v>750</v>
      </c>
      <c r="EH407"/>
      <c r="EI407" s="1">
        <v>0</v>
      </c>
      <c r="EJ407"/>
      <c r="EK407" s="1">
        <v>23940</v>
      </c>
      <c r="EL407" s="1">
        <v>1</v>
      </c>
      <c r="EM407" s="1">
        <v>29260</v>
      </c>
      <c r="EN407" s="1">
        <v>435</v>
      </c>
      <c r="EO407" s="18">
        <v>8.01</v>
      </c>
      <c r="EP407" s="18" t="s">
        <v>266</v>
      </c>
      <c r="EQ407"/>
      <c r="ER407"/>
      <c r="ES407"/>
      <c r="ET407"/>
      <c r="EU407"/>
      <c r="EV407"/>
      <c r="EW407"/>
      <c r="EX407" s="1">
        <v>28379.19</v>
      </c>
      <c r="EY407"/>
      <c r="EZ407" s="1">
        <v>29729</v>
      </c>
      <c r="FA407"/>
      <c r="FB407"/>
      <c r="FC407" s="17" t="s">
        <v>3462</v>
      </c>
      <c r="FD407"/>
      <c r="FE407"/>
      <c r="FF407" s="1">
        <v>434.88</v>
      </c>
      <c r="FG407" s="1" t="n">
        <f si="26" t="shared"/>
        <v>435.0</v>
      </c>
      <c r="FH407"/>
      <c r="FI407"/>
      <c r="FJ407"/>
      <c r="FK407"/>
    </row>
    <row r="408" spans="1:167">
      <c r="A408" s="18" t="s">
        <v>266</v>
      </c>
      <c r="B408" s="17" t="s">
        <v>1069</v>
      </c>
      <c r="C408"/>
      <c r="D408" s="18" t="s">
        <v>161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 s="14" t="s">
        <v>304</v>
      </c>
      <c r="AH408"/>
      <c r="AI408" s="14" t="s">
        <v>305</v>
      </c>
      <c r="AJ408"/>
      <c r="AK408" s="5" t="s">
        <v>3529</v>
      </c>
      <c r="AL408" s="14" t="s">
        <v>143</v>
      </c>
      <c r="AM408" s="14" t="s">
        <v>187</v>
      </c>
      <c r="AN408" s="11" t="s">
        <v>223</v>
      </c>
      <c r="AO408" s="11" t="s">
        <v>228</v>
      </c>
      <c r="AP408" s="11" t="s">
        <v>1872</v>
      </c>
      <c r="AQ408" s="12" t="s">
        <v>1938</v>
      </c>
      <c r="AR408"/>
      <c r="AS408"/>
      <c r="AT408" s="13" t="s">
        <v>3026</v>
      </c>
      <c r="AU408" s="14" t="s">
        <v>3027</v>
      </c>
      <c r="AV408"/>
      <c r="AW408"/>
      <c r="AX408"/>
      <c r="AY408"/>
      <c r="AZ408" s="14" t="s">
        <v>390</v>
      </c>
      <c r="BA408" s="14" t="s">
        <v>391</v>
      </c>
      <c r="BB408" s="13" t="s">
        <v>3028</v>
      </c>
      <c r="BC408" s="18">
        <v>954</v>
      </c>
      <c r="BD408" s="18">
        <v>635</v>
      </c>
      <c r="BE408" s="18">
        <v>2289</v>
      </c>
      <c r="BF408" s="18">
        <v>954</v>
      </c>
      <c r="BG408" s="18">
        <v>635</v>
      </c>
      <c r="BH408" s="18">
        <v>2289</v>
      </c>
      <c r="BI408" s="1">
        <v>5.0378197997775302</v>
      </c>
      <c r="BJ408" s="18">
        <v>3</v>
      </c>
      <c r="BK408" s="18" t="s">
        <v>1052</v>
      </c>
      <c r="BL408" s="18">
        <v>25</v>
      </c>
      <c r="BM408" s="18" t="s">
        <v>3457</v>
      </c>
      <c r="BN408" s="18" t="s">
        <v>3459</v>
      </c>
      <c r="BO408" s="18">
        <v>954</v>
      </c>
      <c r="BP408" s="18">
        <v>234</v>
      </c>
      <c r="BQ408" s="18">
        <v>2407</v>
      </c>
      <c r="BR408" s="18">
        <v>6</v>
      </c>
      <c r="BS408" s="18">
        <v>1</v>
      </c>
      <c r="BT408" s="18" t="s">
        <v>3459</v>
      </c>
      <c r="BU408" s="8">
        <v>44200</v>
      </c>
      <c r="BV408" s="18" t="s">
        <v>3456</v>
      </c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 s="18" t="s">
        <v>40</v>
      </c>
      <c r="DS408"/>
      <c r="DT408"/>
      <c r="DU408" s="1">
        <v>2012</v>
      </c>
      <c r="DV408" s="20" t="s">
        <v>3508</v>
      </c>
      <c r="DW408" s="20" t="s">
        <v>3387</v>
      </c>
      <c r="DX408" s="20" t="s">
        <v>3565</v>
      </c>
      <c r="DY408" s="1">
        <v>72</v>
      </c>
      <c r="DZ408" s="1">
        <v>28499</v>
      </c>
      <c r="EA408" s="1">
        <v>1018</v>
      </c>
      <c r="EB408" s="1">
        <v>0</v>
      </c>
      <c r="EC408" s="1">
        <v>3000</v>
      </c>
      <c r="ED408" s="1">
        <v>0</v>
      </c>
      <c r="EE408" s="1">
        <v>0</v>
      </c>
      <c r="EF408" s="1">
        <v>0</v>
      </c>
      <c r="EG408" s="1">
        <v>800</v>
      </c>
      <c r="EH408"/>
      <c r="EI408" s="1">
        <v>599</v>
      </c>
      <c r="EJ408"/>
      <c r="EK408" s="1">
        <v>25649.1</v>
      </c>
      <c r="EL408" s="1">
        <v>3</v>
      </c>
      <c r="EM408" s="1">
        <v>31348.9</v>
      </c>
      <c r="EN408" s="1">
        <v>512</v>
      </c>
      <c r="EO408" s="18">
        <v>12.5</v>
      </c>
      <c r="EP408" s="18" t="s">
        <v>1797</v>
      </c>
      <c r="EQ408" s="18" t="s">
        <v>1055</v>
      </c>
      <c r="ER408" s="1">
        <v>450</v>
      </c>
      <c r="ES408" s="1">
        <v>2006</v>
      </c>
      <c r="ET408" s="18" t="s">
        <v>1055</v>
      </c>
      <c r="EU408" s="18" t="s">
        <v>1063</v>
      </c>
      <c r="EV408" s="18" t="s">
        <v>1064</v>
      </c>
      <c r="EW408" s="1">
        <v>1525</v>
      </c>
      <c r="EX408" s="1">
        <v>20900</v>
      </c>
      <c r="EY408" s="18" t="s">
        <v>163</v>
      </c>
      <c r="EZ408" s="1">
        <v>20900</v>
      </c>
      <c r="FA408" s="18" t="s">
        <v>164</v>
      </c>
      <c r="FB408"/>
      <c r="FC408" s="17" t="s">
        <v>3462</v>
      </c>
      <c r="FD408"/>
      <c r="FE408"/>
      <c r="FF408" s="1">
        <v>511.57</v>
      </c>
      <c r="FG408" s="1" t="n">
        <f si="26" t="shared"/>
        <v>512.0</v>
      </c>
      <c r="FH408"/>
      <c r="FI408"/>
      <c r="FJ408" s="18">
        <v>0</v>
      </c>
      <c r="FK408" s="1" t="n">
        <f>EW408</f>
        <v>1525.0</v>
      </c>
    </row>
    <row r="409" spans="1:167">
      <c r="A409" s="18" t="s">
        <v>266</v>
      </c>
      <c r="B409" s="17" t="s">
        <v>1069</v>
      </c>
      <c r="C409" s="26" t="s">
        <v>3460</v>
      </c>
      <c r="D409" s="18" t="s">
        <v>161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 s="14" t="s">
        <v>273</v>
      </c>
      <c r="AH409" s="14" t="s">
        <v>306</v>
      </c>
      <c r="AI409" s="14" t="s">
        <v>1554</v>
      </c>
      <c r="AJ409"/>
      <c r="AK409" s="5" t="s">
        <v>3529</v>
      </c>
      <c r="AL409" s="14" t="s">
        <v>143</v>
      </c>
      <c r="AM409" s="14" t="s">
        <v>171</v>
      </c>
      <c r="AN409" s="11" t="s">
        <v>1323</v>
      </c>
      <c r="AO409" s="11" t="s">
        <v>187</v>
      </c>
      <c r="AP409" s="11" t="s">
        <v>148</v>
      </c>
      <c r="AQ409" s="10" t="s">
        <v>1945</v>
      </c>
      <c r="AR409"/>
      <c r="AS409"/>
      <c r="AT409" s="13" t="s">
        <v>2118</v>
      </c>
      <c r="AU409" s="14" t="s">
        <v>2119</v>
      </c>
      <c r="AV409"/>
      <c r="AW409"/>
      <c r="AX409"/>
      <c r="AY409"/>
      <c r="AZ409" s="14" t="s">
        <v>2120</v>
      </c>
      <c r="BA409" s="14" t="s">
        <v>152</v>
      </c>
      <c r="BB409" s="13" t="s">
        <v>2121</v>
      </c>
      <c r="BC409" s="1">
        <v>478</v>
      </c>
      <c r="BD409" s="18">
        <v>636</v>
      </c>
      <c r="BE409" s="18">
        <v>2290</v>
      </c>
      <c r="BF409" s="1">
        <v>478</v>
      </c>
      <c r="BG409" s="18">
        <v>636</v>
      </c>
      <c r="BH409" s="18">
        <v>2290</v>
      </c>
      <c r="BI409" s="18">
        <v>5</v>
      </c>
      <c r="BJ409" s="18">
        <v>4</v>
      </c>
      <c r="BK409" s="18" t="s">
        <v>1051</v>
      </c>
      <c r="BL409" s="18">
        <v>30</v>
      </c>
      <c r="BM409" s="18" t="s">
        <v>1053</v>
      </c>
      <c r="BN409" s="18" t="s">
        <v>3459</v>
      </c>
      <c r="BO409" s="18">
        <v>954</v>
      </c>
      <c r="BP409" s="18">
        <v>234</v>
      </c>
      <c r="BQ409" s="18">
        <v>2406</v>
      </c>
      <c r="BR409" s="18">
        <v>6</v>
      </c>
      <c r="BS409" s="18">
        <v>1</v>
      </c>
      <c r="BT409" s="18" t="s">
        <v>3459</v>
      </c>
      <c r="BU409" s="8">
        <v>33600</v>
      </c>
      <c r="BV409" s="18" t="s">
        <v>3456</v>
      </c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 s="18" t="s">
        <v>40</v>
      </c>
      <c r="DS409"/>
      <c r="DT409"/>
      <c r="DU409" s="1">
        <v>2011</v>
      </c>
      <c r="DV409" s="20" t="s">
        <v>3508</v>
      </c>
      <c r="DW409" s="20" t="s">
        <v>3387</v>
      </c>
      <c r="DX409" s="20" t="s">
        <v>3585</v>
      </c>
      <c r="DY409" s="1">
        <v>60</v>
      </c>
      <c r="DZ409" s="1">
        <v>17300</v>
      </c>
      <c r="EA409" s="1">
        <v>968</v>
      </c>
      <c r="EB409" s="1">
        <v>0</v>
      </c>
      <c r="EC409" s="1">
        <v>0</v>
      </c>
      <c r="ED409" s="1">
        <v>1034</v>
      </c>
      <c r="EE409" s="1">
        <v>0</v>
      </c>
      <c r="EF409" s="1">
        <v>1034</v>
      </c>
      <c r="EG409" s="1">
        <v>850</v>
      </c>
      <c r="EH409"/>
      <c r="EI409" s="1">
        <v>0</v>
      </c>
      <c r="EJ409"/>
      <c r="EK409" s="1">
        <v>15570</v>
      </c>
      <c r="EL409" s="1">
        <v>4</v>
      </c>
      <c r="EM409" s="1">
        <v>19030</v>
      </c>
      <c r="EN409" s="1">
        <v>322</v>
      </c>
      <c r="EO409" s="18">
        <v>10.01</v>
      </c>
      <c r="EP409" s="18" t="s">
        <v>266</v>
      </c>
      <c r="EQ409"/>
      <c r="ER409"/>
      <c r="ES409"/>
      <c r="ET409"/>
      <c r="EU409"/>
      <c r="EV409"/>
      <c r="EW409"/>
      <c r="EX409" s="1">
        <v>16671</v>
      </c>
      <c r="EY409"/>
      <c r="EZ409" s="1">
        <v>16671</v>
      </c>
      <c r="FA409"/>
      <c r="FB409"/>
      <c r="FC409" s="17" t="s">
        <v>3462</v>
      </c>
      <c r="FD409"/>
      <c r="FE409"/>
      <c r="FF409" s="1">
        <v>322.42</v>
      </c>
      <c r="FG409" s="1" t="n">
        <f si="26" t="shared"/>
        <v>322.0</v>
      </c>
      <c r="FH409"/>
      <c r="FI409"/>
      <c r="FJ409"/>
      <c r="FK409"/>
    </row>
    <row r="410" spans="1:167">
      <c r="A410" s="18" t="s">
        <v>266</v>
      </c>
      <c r="B410" s="17" t="s">
        <v>1069</v>
      </c>
      <c r="C410"/>
      <c r="D410" s="18" t="s">
        <v>161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 s="14" t="s">
        <v>1074</v>
      </c>
      <c r="AH410" s="14" t="s">
        <v>252</v>
      </c>
      <c r="AI410" s="14" t="s">
        <v>243</v>
      </c>
      <c r="AJ410"/>
      <c r="AK410" s="5" t="s">
        <v>3529</v>
      </c>
      <c r="AL410" s="14" t="s">
        <v>143</v>
      </c>
      <c r="AM410" s="14" t="s">
        <v>2223</v>
      </c>
      <c r="AN410" s="11" t="s">
        <v>2508</v>
      </c>
      <c r="AO410" s="11" t="s">
        <v>228</v>
      </c>
      <c r="AP410" s="11" t="s">
        <v>200</v>
      </c>
      <c r="AQ410" s="10" t="s">
        <v>1851</v>
      </c>
      <c r="AR410"/>
      <c r="AS410"/>
      <c r="AT410" s="13" t="s">
        <v>2509</v>
      </c>
      <c r="AU410" s="14" t="s">
        <v>2510</v>
      </c>
      <c r="AV410"/>
      <c r="AW410" s="14" t="s">
        <v>306</v>
      </c>
      <c r="AX410"/>
      <c r="AY410"/>
      <c r="AZ410" s="14" t="s">
        <v>962</v>
      </c>
      <c r="BA410" s="14" t="s">
        <v>370</v>
      </c>
      <c r="BB410" s="13" t="s">
        <v>2511</v>
      </c>
      <c r="BC410" s="18">
        <v>954</v>
      </c>
      <c r="BD410" s="18">
        <v>637</v>
      </c>
      <c r="BE410" s="18">
        <v>2291</v>
      </c>
      <c r="BF410" s="18">
        <v>954</v>
      </c>
      <c r="BG410" s="18">
        <v>637</v>
      </c>
      <c r="BH410" s="18">
        <v>2291</v>
      </c>
      <c r="BI410" s="18">
        <v>7</v>
      </c>
      <c r="BJ410" s="18">
        <v>4</v>
      </c>
      <c r="BK410" s="18" t="s">
        <v>1799</v>
      </c>
      <c r="BL410" s="18">
        <v>0</v>
      </c>
      <c r="BM410" s="18" t="s">
        <v>3457</v>
      </c>
      <c r="BN410" s="18" t="s">
        <v>3459</v>
      </c>
      <c r="BO410" s="18">
        <v>954</v>
      </c>
      <c r="BP410" s="18">
        <v>234</v>
      </c>
      <c r="BQ410" s="18">
        <v>2408</v>
      </c>
      <c r="BR410" s="18">
        <v>6</v>
      </c>
      <c r="BS410" s="18">
        <v>1</v>
      </c>
      <c r="BT410" s="18" t="s">
        <v>3459</v>
      </c>
      <c r="BU410" s="8">
        <v>99000</v>
      </c>
      <c r="BV410" s="18" t="s">
        <v>3456</v>
      </c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 s="18" t="s">
        <v>40</v>
      </c>
      <c r="DS410"/>
      <c r="DT410"/>
      <c r="DU410" s="1">
        <v>2014</v>
      </c>
      <c r="DV410" s="20" t="s">
        <v>3508</v>
      </c>
      <c r="DW410" s="20" t="s">
        <v>3387</v>
      </c>
      <c r="DX410" s="20" t="s">
        <v>3569</v>
      </c>
      <c r="DY410" s="1">
        <v>72</v>
      </c>
      <c r="DZ410" s="1">
        <v>25971</v>
      </c>
      <c r="EA410" s="1">
        <v>1557</v>
      </c>
      <c r="EB410" s="1">
        <v>0</v>
      </c>
      <c r="EC410" s="1">
        <v>4000</v>
      </c>
      <c r="ED410" s="1">
        <v>799</v>
      </c>
      <c r="EE410" s="1">
        <v>0</v>
      </c>
      <c r="EF410" s="1">
        <v>799</v>
      </c>
      <c r="EG410" s="1">
        <v>50</v>
      </c>
      <c r="EH410"/>
      <c r="EI410" s="1">
        <v>600</v>
      </c>
      <c r="EJ410"/>
      <c r="EK410" s="1">
        <v>23373.9</v>
      </c>
      <c r="EL410" s="1">
        <v>2</v>
      </c>
      <c r="EM410" s="1">
        <v>28568.1</v>
      </c>
      <c r="EN410" s="1">
        <v>502</v>
      </c>
      <c r="EO410" s="18">
        <v>9.99</v>
      </c>
      <c r="EP410" s="18" t="s">
        <v>266</v>
      </c>
      <c r="EQ410"/>
      <c r="ER410"/>
      <c r="ES410"/>
      <c r="ET410"/>
      <c r="EU410"/>
      <c r="EV410"/>
      <c r="EW410"/>
      <c r="EX410" s="1">
        <v>27950</v>
      </c>
      <c r="EY410"/>
      <c r="EZ410" s="1">
        <v>29974</v>
      </c>
      <c r="FA410"/>
      <c r="FB410"/>
      <c r="FC410" s="17" t="s">
        <v>3462</v>
      </c>
      <c r="FD410"/>
      <c r="FE410"/>
      <c r="FF410" s="1">
        <v>501.61</v>
      </c>
      <c r="FG410" s="1" t="n">
        <f si="26" t="shared"/>
        <v>502.0</v>
      </c>
      <c r="FH410"/>
      <c r="FI410"/>
      <c r="FJ410"/>
      <c r="FK410"/>
    </row>
    <row r="411" spans="1:167">
      <c r="A411" s="18" t="s">
        <v>266</v>
      </c>
      <c r="B411" s="17" t="s">
        <v>1069</v>
      </c>
      <c r="C411"/>
      <c r="D411" s="18" t="s">
        <v>161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 s="14" t="s">
        <v>2371</v>
      </c>
      <c r="AH411" s="14" t="s">
        <v>288</v>
      </c>
      <c r="AI411" s="14" t="s">
        <v>2372</v>
      </c>
      <c r="AJ411"/>
      <c r="AK411" s="5" t="s">
        <v>3529</v>
      </c>
      <c r="AL411" s="14" t="s">
        <v>143</v>
      </c>
      <c r="AM411" s="14" t="s">
        <v>239</v>
      </c>
      <c r="AN411" s="11" t="s">
        <v>2373</v>
      </c>
      <c r="AO411" s="11" t="s">
        <v>148</v>
      </c>
      <c r="AP411" s="11" t="s">
        <v>187</v>
      </c>
      <c r="AQ411" s="10" t="s">
        <v>2281</v>
      </c>
      <c r="AR411"/>
      <c r="AS411"/>
      <c r="AT411" s="13" t="s">
        <v>2374</v>
      </c>
      <c r="AU411" s="14" t="s">
        <v>331</v>
      </c>
      <c r="AV411"/>
      <c r="AW411"/>
      <c r="AX411"/>
      <c r="AY411"/>
      <c r="AZ411" s="14" t="s">
        <v>962</v>
      </c>
      <c r="BA411" s="14" t="s">
        <v>370</v>
      </c>
      <c r="BB411" s="13" t="s">
        <v>2375</v>
      </c>
      <c r="BC411" s="18">
        <v>954</v>
      </c>
      <c r="BD411" s="18">
        <v>638</v>
      </c>
      <c r="BE411" s="18">
        <v>2292</v>
      </c>
      <c r="BF411" s="18">
        <v>954</v>
      </c>
      <c r="BG411" s="18">
        <v>638</v>
      </c>
      <c r="BH411" s="18">
        <v>2292</v>
      </c>
      <c r="BI411" s="18">
        <v>8</v>
      </c>
      <c r="BJ411" s="18">
        <v>1</v>
      </c>
      <c r="BK411" s="18" t="s">
        <v>1052</v>
      </c>
      <c r="BL411" s="18">
        <v>5</v>
      </c>
      <c r="BM411" s="18" t="s">
        <v>1053</v>
      </c>
      <c r="BN411" s="18" t="s">
        <v>3459</v>
      </c>
      <c r="BO411" s="18">
        <v>954</v>
      </c>
      <c r="BP411" s="18">
        <v>234</v>
      </c>
      <c r="BQ411" s="18">
        <v>2407</v>
      </c>
      <c r="BR411" s="18">
        <v>6</v>
      </c>
      <c r="BS411" s="18">
        <v>1</v>
      </c>
      <c r="BT411" s="18" t="s">
        <v>3459</v>
      </c>
      <c r="BU411" s="8">
        <v>61200</v>
      </c>
      <c r="BV411" s="18" t="s">
        <v>3456</v>
      </c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 s="18" t="s">
        <v>40</v>
      </c>
      <c r="DS411"/>
      <c r="DT411"/>
      <c r="DU411" s="1">
        <v>2015</v>
      </c>
      <c r="DV411" s="20" t="s">
        <v>3508</v>
      </c>
      <c r="DW411" s="20" t="s">
        <v>3387</v>
      </c>
      <c r="DX411" s="20" t="s">
        <v>3565</v>
      </c>
      <c r="DY411" s="1">
        <v>72</v>
      </c>
      <c r="DZ411" s="1">
        <v>23095</v>
      </c>
      <c r="EA411" s="1">
        <v>1180</v>
      </c>
      <c r="EB411" s="1">
        <v>0</v>
      </c>
      <c r="EC411" s="1">
        <v>0</v>
      </c>
      <c r="ED411" s="1">
        <v>699</v>
      </c>
      <c r="EE411" s="1">
        <v>0</v>
      </c>
      <c r="EF411" s="1">
        <v>699</v>
      </c>
      <c r="EG411" s="1">
        <v>100</v>
      </c>
      <c r="EH411"/>
      <c r="EI411" s="1">
        <v>3188</v>
      </c>
      <c r="EJ411"/>
      <c r="EK411" s="1">
        <v>20785.5</v>
      </c>
      <c r="EL411" s="1">
        <v>5</v>
      </c>
      <c r="EM411" s="1">
        <v>25404.5</v>
      </c>
      <c r="EN411" s="1">
        <v>496</v>
      </c>
      <c r="EO411" s="18">
        <v>11.2</v>
      </c>
      <c r="EP411" s="18" t="s">
        <v>266</v>
      </c>
      <c r="EQ411"/>
      <c r="ER411"/>
      <c r="ES411"/>
      <c r="ET411"/>
      <c r="EU411"/>
      <c r="EV411"/>
      <c r="EW411"/>
      <c r="EX411" s="1">
        <v>21942.9</v>
      </c>
      <c r="EY411"/>
      <c r="EZ411" s="1">
        <v>23095</v>
      </c>
      <c r="FA411"/>
      <c r="FB411"/>
      <c r="FC411" s="17" t="s">
        <v>3462</v>
      </c>
      <c r="FD411"/>
      <c r="FE411"/>
      <c r="FF411" s="1">
        <v>495.95</v>
      </c>
      <c r="FG411" s="1" t="n">
        <f si="26" t="shared"/>
        <v>496.0</v>
      </c>
      <c r="FH411"/>
      <c r="FI411"/>
      <c r="FJ411"/>
      <c r="FK411"/>
    </row>
    <row r="412" spans="1:167">
      <c r="A412" s="18" t="s">
        <v>266</v>
      </c>
      <c r="B412" s="17" t="s">
        <v>1069</v>
      </c>
      <c r="C412" s="26">
        <v>32127</v>
      </c>
      <c r="D412" s="18" t="s">
        <v>161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 s="14" t="s">
        <v>2003</v>
      </c>
      <c r="AH412"/>
      <c r="AI412" s="14" t="s">
        <v>2641</v>
      </c>
      <c r="AJ412"/>
      <c r="AK412" s="5" t="s">
        <v>3529</v>
      </c>
      <c r="AL412" s="14" t="s">
        <v>143</v>
      </c>
      <c r="AM412" s="14" t="s">
        <v>191</v>
      </c>
      <c r="AN412" s="11" t="s">
        <v>2642</v>
      </c>
      <c r="AO412" s="11" t="s">
        <v>238</v>
      </c>
      <c r="AP412" s="11" t="s">
        <v>194</v>
      </c>
      <c r="AQ412" s="10" t="s">
        <v>1856</v>
      </c>
      <c r="AR412"/>
      <c r="AS412"/>
      <c r="AT412" s="13" t="s">
        <v>2643</v>
      </c>
      <c r="AU412" s="14" t="s">
        <v>2644</v>
      </c>
      <c r="AV412"/>
      <c r="AW412"/>
      <c r="AX412"/>
      <c r="AY412"/>
      <c r="AZ412" s="14" t="s">
        <v>906</v>
      </c>
      <c r="BA412" s="14" t="s">
        <v>370</v>
      </c>
      <c r="BB412" s="13" t="s">
        <v>2645</v>
      </c>
      <c r="BC412" s="18">
        <v>678</v>
      </c>
      <c r="BD412" s="18">
        <v>639</v>
      </c>
      <c r="BE412" s="18">
        <v>2293</v>
      </c>
      <c r="BF412" s="18">
        <v>678</v>
      </c>
      <c r="BG412" s="18">
        <v>639</v>
      </c>
      <c r="BH412" s="18">
        <v>2293</v>
      </c>
      <c r="BI412" s="18">
        <v>8</v>
      </c>
      <c r="BJ412" s="18">
        <v>1</v>
      </c>
      <c r="BK412" s="18" t="s">
        <v>1800</v>
      </c>
      <c r="BL412" s="18">
        <v>10</v>
      </c>
      <c r="BM412" s="18" t="s">
        <v>1801</v>
      </c>
      <c r="BN412" s="18" t="s">
        <v>3459</v>
      </c>
      <c r="BO412" s="18">
        <v>954</v>
      </c>
      <c r="BP412" s="18">
        <v>234</v>
      </c>
      <c r="BQ412" s="18">
        <v>2409</v>
      </c>
      <c r="BR412" s="18">
        <v>6</v>
      </c>
      <c r="BS412" s="18">
        <v>1</v>
      </c>
      <c r="BT412" s="18" t="s">
        <v>3459</v>
      </c>
      <c r="BU412" s="8">
        <v>57600</v>
      </c>
      <c r="BV412" s="18" t="s">
        <v>3456</v>
      </c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 s="18" t="s">
        <v>40</v>
      </c>
      <c r="DS412"/>
      <c r="DT412"/>
      <c r="DU412" s="1">
        <v>2015</v>
      </c>
      <c r="DV412" s="20" t="s">
        <v>3521</v>
      </c>
      <c r="DW412" s="20" t="s">
        <v>3399</v>
      </c>
      <c r="DX412" s="20" t="s">
        <v>3449</v>
      </c>
      <c r="DY412" s="1">
        <v>72</v>
      </c>
      <c r="DZ412" s="1">
        <v>27989</v>
      </c>
      <c r="EA412" s="1">
        <v>555</v>
      </c>
      <c r="EB412" s="1">
        <v>0</v>
      </c>
      <c r="EC412" s="1">
        <v>1800</v>
      </c>
      <c r="ED412" s="1">
        <v>0</v>
      </c>
      <c r="EE412" s="1">
        <v>0</v>
      </c>
      <c r="EF412" s="1">
        <v>0</v>
      </c>
      <c r="EG412" s="1">
        <v>150</v>
      </c>
      <c r="EH412"/>
      <c r="EI412" s="1">
        <v>549</v>
      </c>
      <c r="EJ412"/>
      <c r="EK412" s="1">
        <v>25190.1</v>
      </c>
      <c r="EL412" s="1">
        <v>6</v>
      </c>
      <c r="EM412" s="1">
        <v>30787.9</v>
      </c>
      <c r="EN412" s="1">
        <v>616</v>
      </c>
      <c r="EO412" s="18">
        <v>14.3</v>
      </c>
      <c r="EP412" s="18" t="s">
        <v>266</v>
      </c>
      <c r="EQ412"/>
      <c r="ER412"/>
      <c r="ES412"/>
      <c r="ET412"/>
      <c r="EU412"/>
      <c r="EV412"/>
      <c r="EW412"/>
      <c r="EX412" s="1">
        <v>0</v>
      </c>
      <c r="EY412"/>
      <c r="EZ412" s="1">
        <v>0</v>
      </c>
      <c r="FA412"/>
      <c r="FB412"/>
      <c r="FC412" s="17" t="s">
        <v>3462</v>
      </c>
      <c r="FD412"/>
      <c r="FE412"/>
      <c r="FF412" s="1">
        <v>616.16999999999996</v>
      </c>
      <c r="FG412" s="1" t="n">
        <f si="26" t="shared"/>
        <v>616.0</v>
      </c>
      <c r="FH412"/>
      <c r="FI412"/>
      <c r="FJ412"/>
      <c r="FK412"/>
    </row>
    <row r="413" spans="1:167">
      <c r="A413" s="18" t="s">
        <v>266</v>
      </c>
      <c r="B413" s="17" t="s">
        <v>1069</v>
      </c>
      <c r="C413"/>
      <c r="D413" s="18" t="s">
        <v>161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 s="14" t="s">
        <v>540</v>
      </c>
      <c r="AH413" s="14" t="s">
        <v>263</v>
      </c>
      <c r="AI413" s="14" t="s">
        <v>541</v>
      </c>
      <c r="AJ413"/>
      <c r="AK413" s="5" t="s">
        <v>3529</v>
      </c>
      <c r="AL413" s="14" t="s">
        <v>143</v>
      </c>
      <c r="AM413" s="14" t="s">
        <v>199</v>
      </c>
      <c r="AN413" s="11" t="s">
        <v>418</v>
      </c>
      <c r="AO413" s="11" t="s">
        <v>216</v>
      </c>
      <c r="AP413" s="11" t="s">
        <v>1986</v>
      </c>
      <c r="AQ413" s="10" t="s">
        <v>1884</v>
      </c>
      <c r="AR413"/>
      <c r="AS413"/>
      <c r="AT413" s="13" t="s">
        <v>2865</v>
      </c>
      <c r="AU413" s="14" t="s">
        <v>355</v>
      </c>
      <c r="AV413"/>
      <c r="AW413" s="14" t="s">
        <v>3593</v>
      </c>
      <c r="AX413"/>
      <c r="AY413"/>
      <c r="AZ413" s="14" t="s">
        <v>881</v>
      </c>
      <c r="BA413" s="14" t="s">
        <v>152</v>
      </c>
      <c r="BB413" s="13" t="s">
        <v>2866</v>
      </c>
      <c r="BC413" s="18">
        <v>954</v>
      </c>
      <c r="BD413" s="18">
        <v>640</v>
      </c>
      <c r="BE413" s="18">
        <v>2294</v>
      </c>
      <c r="BF413" s="18">
        <v>954</v>
      </c>
      <c r="BG413" s="18">
        <v>640</v>
      </c>
      <c r="BH413" s="18">
        <v>2294</v>
      </c>
      <c r="BI413" s="1">
        <v>4.6106785317018897</v>
      </c>
      <c r="BJ413" s="18">
        <v>1</v>
      </c>
      <c r="BK413" s="18" t="s">
        <v>1800</v>
      </c>
      <c r="BL413" s="18">
        <v>15</v>
      </c>
      <c r="BM413" s="18" t="s">
        <v>1801</v>
      </c>
      <c r="BN413" s="18" t="s">
        <v>3459</v>
      </c>
      <c r="BO413" s="18">
        <v>954</v>
      </c>
      <c r="BP413" s="18">
        <v>234</v>
      </c>
      <c r="BQ413" s="18">
        <v>2408</v>
      </c>
      <c r="BR413" s="18">
        <v>6</v>
      </c>
      <c r="BS413" s="18">
        <v>1</v>
      </c>
      <c r="BT413" s="18" t="s">
        <v>3459</v>
      </c>
      <c r="BU413" s="8">
        <v>45200</v>
      </c>
      <c r="BV413" s="18" t="s">
        <v>3456</v>
      </c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 s="18" t="s">
        <v>40</v>
      </c>
      <c r="DS413"/>
      <c r="DT413"/>
      <c r="DU413" s="1">
        <v>2014</v>
      </c>
      <c r="DV413" s="20" t="s">
        <v>3508</v>
      </c>
      <c r="DW413" s="20" t="s">
        <v>3387</v>
      </c>
      <c r="DX413" s="20" t="s">
        <v>3569</v>
      </c>
      <c r="DY413" s="1">
        <v>72</v>
      </c>
      <c r="DZ413" s="1">
        <v>25000</v>
      </c>
      <c r="EA413" s="1">
        <v>1193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200</v>
      </c>
      <c r="EH413"/>
      <c r="EI413" s="1">
        <v>0</v>
      </c>
      <c r="EJ413"/>
      <c r="EK413" s="1">
        <v>22500</v>
      </c>
      <c r="EL413" s="1">
        <v>6</v>
      </c>
      <c r="EM413" s="1">
        <v>27500</v>
      </c>
      <c r="EN413" s="1">
        <v>371</v>
      </c>
      <c r="EO413" s="18">
        <v>14.3</v>
      </c>
      <c r="EP413" s="18" t="s">
        <v>1797</v>
      </c>
      <c r="EQ413" s="18" t="s">
        <v>1055</v>
      </c>
      <c r="ER413" s="1">
        <v>450</v>
      </c>
      <c r="ES413" s="1">
        <v>2006</v>
      </c>
      <c r="ET413" s="18" t="s">
        <v>1055</v>
      </c>
      <c r="EU413" s="18" t="s">
        <v>1063</v>
      </c>
      <c r="EV413" s="18" t="s">
        <v>1064</v>
      </c>
      <c r="EW413" s="1">
        <v>1525</v>
      </c>
      <c r="EX413" s="1">
        <v>27727</v>
      </c>
      <c r="EY413" s="18" t="s">
        <v>163</v>
      </c>
      <c r="EZ413" s="1">
        <v>0</v>
      </c>
      <c r="FA413" s="18" t="s">
        <v>164</v>
      </c>
      <c r="FB413"/>
      <c r="FC413" s="17" t="s">
        <v>3462</v>
      </c>
      <c r="FD413"/>
      <c r="FE413"/>
      <c r="FF413" s="1">
        <v>371.3</v>
      </c>
      <c r="FG413" s="1" t="n">
        <f si="26" t="shared"/>
        <v>371.0</v>
      </c>
      <c r="FH413"/>
      <c r="FI413"/>
      <c r="FJ413" s="18">
        <v>0</v>
      </c>
      <c r="FK413" s="1" t="n">
        <f>EW413</f>
        <v>1525.0</v>
      </c>
    </row>
    <row r="414" spans="1:167">
      <c r="A414" s="18" t="s">
        <v>266</v>
      </c>
      <c r="B414" s="17" t="s">
        <v>1069</v>
      </c>
      <c r="C414" s="26" t="s">
        <v>3460</v>
      </c>
      <c r="D414" s="18" t="s">
        <v>161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 s="14" t="s">
        <v>2597</v>
      </c>
      <c r="AH414"/>
      <c r="AI414" s="14" t="s">
        <v>2598</v>
      </c>
      <c r="AJ414"/>
      <c r="AK414" s="5" t="s">
        <v>3529</v>
      </c>
      <c r="AL414" s="14" t="s">
        <v>143</v>
      </c>
      <c r="AM414" s="14" t="s">
        <v>211</v>
      </c>
      <c r="AN414" s="11" t="s">
        <v>2599</v>
      </c>
      <c r="AO414" s="11" t="s">
        <v>201</v>
      </c>
      <c r="AP414" s="11" t="s">
        <v>220</v>
      </c>
      <c r="AQ414" s="10" t="s">
        <v>2281</v>
      </c>
      <c r="AR414"/>
      <c r="AS414"/>
      <c r="AT414" s="13" t="s">
        <v>2553</v>
      </c>
      <c r="AU414" s="14" t="s">
        <v>694</v>
      </c>
      <c r="AV414"/>
      <c r="AW414" s="14" t="s">
        <v>280</v>
      </c>
      <c r="AX414"/>
      <c r="AY414"/>
      <c r="AZ414" s="14" t="s">
        <v>962</v>
      </c>
      <c r="BA414" s="14" t="s">
        <v>370</v>
      </c>
      <c r="BB414" s="13" t="s">
        <v>2600</v>
      </c>
      <c r="BC414" s="1">
        <v>762</v>
      </c>
      <c r="BD414" s="18">
        <v>641</v>
      </c>
      <c r="BE414" s="18">
        <v>2295</v>
      </c>
      <c r="BF414" s="1">
        <v>762</v>
      </c>
      <c r="BG414" s="18">
        <v>641</v>
      </c>
      <c r="BH414" s="18">
        <v>2295</v>
      </c>
      <c r="BI414" s="1">
        <v>5.0111234705228096</v>
      </c>
      <c r="BJ414" s="18">
        <v>2</v>
      </c>
      <c r="BK414" s="18" t="s">
        <v>1800</v>
      </c>
      <c r="BL414" s="18">
        <v>20</v>
      </c>
      <c r="BM414" s="18" t="s">
        <v>3457</v>
      </c>
      <c r="BN414" s="18" t="s">
        <v>3459</v>
      </c>
      <c r="BO414" s="18">
        <v>954</v>
      </c>
      <c r="BP414" s="18">
        <v>234</v>
      </c>
      <c r="BQ414" s="18">
        <v>2410</v>
      </c>
      <c r="BR414" s="18">
        <v>6</v>
      </c>
      <c r="BS414" s="18">
        <v>1</v>
      </c>
      <c r="BT414" s="18" t="s">
        <v>3459</v>
      </c>
      <c r="BU414" s="8">
        <v>63396</v>
      </c>
      <c r="BV414" s="18" t="s">
        <v>3456</v>
      </c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 s="18" t="s">
        <v>40</v>
      </c>
      <c r="DS414"/>
      <c r="DT414"/>
      <c r="DU414" s="1">
        <v>2015</v>
      </c>
      <c r="DV414" s="20" t="s">
        <v>3508</v>
      </c>
      <c r="DW414" s="20" t="s">
        <v>3387</v>
      </c>
      <c r="DX414" s="20" t="s">
        <v>3565</v>
      </c>
      <c r="DY414" s="1">
        <v>72</v>
      </c>
      <c r="DZ414" s="1">
        <v>19302</v>
      </c>
      <c r="EA414" s="1">
        <v>579</v>
      </c>
      <c r="EB414" s="1">
        <v>0</v>
      </c>
      <c r="EC414" s="1">
        <v>1000</v>
      </c>
      <c r="ED414" s="1">
        <v>549</v>
      </c>
      <c r="EE414" s="1">
        <v>0</v>
      </c>
      <c r="EF414" s="1">
        <v>1317</v>
      </c>
      <c r="EG414" s="1">
        <v>250</v>
      </c>
      <c r="EH414"/>
      <c r="EI414" s="1">
        <v>549</v>
      </c>
      <c r="EJ414"/>
      <c r="EK414" s="1">
        <v>17371.8</v>
      </c>
      <c r="EL414" s="1">
        <v>3</v>
      </c>
      <c r="EM414" s="1">
        <v>21232.2</v>
      </c>
      <c r="EN414" s="1">
        <v>304</v>
      </c>
      <c r="EO414" s="18">
        <v>12.5</v>
      </c>
      <c r="EP414" s="18" t="s">
        <v>266</v>
      </c>
      <c r="EQ414"/>
      <c r="ER414"/>
      <c r="ES414"/>
      <c r="ET414"/>
      <c r="EU414"/>
      <c r="EV414"/>
      <c r="EW414"/>
      <c r="EX414" s="1">
        <v>22757</v>
      </c>
      <c r="EY414"/>
      <c r="EZ414" s="1">
        <v>24877</v>
      </c>
      <c r="FA414"/>
      <c r="FB414"/>
      <c r="FC414" s="17" t="s">
        <v>3462</v>
      </c>
      <c r="FD414"/>
      <c r="FE414"/>
      <c r="FF414" s="1">
        <v>303.64999999999998</v>
      </c>
      <c r="FG414" s="1" t="n">
        <f si="26" t="shared"/>
        <v>304.0</v>
      </c>
      <c r="FH414"/>
      <c r="FI414"/>
      <c r="FJ414"/>
      <c r="FK414"/>
    </row>
    <row r="415" spans="1:167">
      <c r="A415" s="18" t="s">
        <v>266</v>
      </c>
      <c r="B415" s="17" t="s">
        <v>1069</v>
      </c>
      <c r="C415"/>
      <c r="D415" s="18" t="s">
        <v>161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 s="14" t="s">
        <v>2873</v>
      </c>
      <c r="AH415" s="14" t="s">
        <v>547</v>
      </c>
      <c r="AI415" s="14" t="s">
        <v>2874</v>
      </c>
      <c r="AJ415"/>
      <c r="AK415" s="5" t="s">
        <v>3529</v>
      </c>
      <c r="AL415" s="14" t="s">
        <v>143</v>
      </c>
      <c r="AM415" s="14" t="s">
        <v>180</v>
      </c>
      <c r="AN415" s="11" t="s">
        <v>2875</v>
      </c>
      <c r="AO415" s="11" t="s">
        <v>216</v>
      </c>
      <c r="AP415" s="11" t="s">
        <v>1071</v>
      </c>
      <c r="AQ415" s="10" t="s">
        <v>1852</v>
      </c>
      <c r="AR415"/>
      <c r="AS415"/>
      <c r="AT415" s="13" t="s">
        <v>2876</v>
      </c>
      <c r="AU415" s="14" t="s">
        <v>2877</v>
      </c>
      <c r="AV415"/>
      <c r="AW415"/>
      <c r="AX415"/>
      <c r="AY415"/>
      <c r="AZ415" s="14" t="s">
        <v>2878</v>
      </c>
      <c r="BA415" s="14" t="s">
        <v>374</v>
      </c>
      <c r="BB415" s="13" t="s">
        <v>2879</v>
      </c>
      <c r="BC415" s="18">
        <v>954</v>
      </c>
      <c r="BD415" s="18">
        <v>642</v>
      </c>
      <c r="BE415" s="18">
        <v>2296</v>
      </c>
      <c r="BF415" s="18">
        <v>954</v>
      </c>
      <c r="BG415" s="18">
        <v>642</v>
      </c>
      <c r="BH415" s="18">
        <v>2296</v>
      </c>
      <c r="BI415" s="18">
        <v>5</v>
      </c>
      <c r="BJ415" s="18">
        <v>1</v>
      </c>
      <c r="BK415" s="18" t="s">
        <v>1052</v>
      </c>
      <c r="BL415" s="18">
        <v>25</v>
      </c>
      <c r="BM415" s="18" t="s">
        <v>3457</v>
      </c>
      <c r="BN415" s="18" t="s">
        <v>3459</v>
      </c>
      <c r="BO415" s="18">
        <v>954</v>
      </c>
      <c r="BP415" s="18">
        <v>234</v>
      </c>
      <c r="BQ415" s="18">
        <v>2409</v>
      </c>
      <c r="BR415" s="18">
        <v>6</v>
      </c>
      <c r="BS415" s="18">
        <v>1</v>
      </c>
      <c r="BT415" s="18" t="s">
        <v>3459</v>
      </c>
      <c r="BU415" s="8">
        <v>27600</v>
      </c>
      <c r="BV415" s="18" t="s">
        <v>3456</v>
      </c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 s="18" t="s">
        <v>40</v>
      </c>
      <c r="DS415"/>
      <c r="DT415"/>
      <c r="DU415" s="1">
        <v>2014</v>
      </c>
      <c r="DV415" s="20" t="s">
        <v>3508</v>
      </c>
      <c r="DW415" s="20" t="s">
        <v>3388</v>
      </c>
      <c r="DX415" s="20" t="s">
        <v>3559</v>
      </c>
      <c r="DY415" s="1">
        <v>72</v>
      </c>
      <c r="DZ415" s="1">
        <v>16500</v>
      </c>
      <c r="EA415" s="1">
        <v>1050</v>
      </c>
      <c r="EB415" s="1">
        <v>0</v>
      </c>
      <c r="EC415" s="1">
        <v>0</v>
      </c>
      <c r="ED415" s="1">
        <v>399</v>
      </c>
      <c r="EE415" s="1">
        <v>0</v>
      </c>
      <c r="EF415" s="1">
        <v>399</v>
      </c>
      <c r="EG415" s="1">
        <v>300</v>
      </c>
      <c r="EH415"/>
      <c r="EI415" s="1">
        <v>599</v>
      </c>
      <c r="EJ415"/>
      <c r="EK415" s="1">
        <v>14850</v>
      </c>
      <c r="EL415" s="1">
        <v>4</v>
      </c>
      <c r="EM415" s="1">
        <v>18150</v>
      </c>
      <c r="EN415" s="1">
        <v>350</v>
      </c>
      <c r="EO415" s="18">
        <v>10.01</v>
      </c>
      <c r="EP415" s="18" t="s">
        <v>266</v>
      </c>
      <c r="EQ415"/>
      <c r="ER415"/>
      <c r="ES415"/>
      <c r="ET415"/>
      <c r="EU415"/>
      <c r="EV415"/>
      <c r="EW415"/>
      <c r="EX415" s="1">
        <v>16095</v>
      </c>
      <c r="EY415"/>
      <c r="EZ415" s="1">
        <v>16095</v>
      </c>
      <c r="FA415"/>
      <c r="FB415"/>
      <c r="FC415" s="17" t="s">
        <v>3462</v>
      </c>
      <c r="FD415"/>
      <c r="FE415"/>
      <c r="FF415" s="1">
        <v>349.62</v>
      </c>
      <c r="FG415" s="1" t="n">
        <f si="26" t="shared"/>
        <v>350.0</v>
      </c>
      <c r="FH415"/>
      <c r="FI415"/>
      <c r="FJ415"/>
      <c r="FK415"/>
    </row>
    <row r="416" spans="1:167">
      <c r="A416" s="18" t="s">
        <v>266</v>
      </c>
      <c r="B416" s="17" t="s">
        <v>1069</v>
      </c>
      <c r="C416"/>
      <c r="D416" s="18" t="s">
        <v>161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 s="14" t="s">
        <v>2591</v>
      </c>
      <c r="AH416"/>
      <c r="AI416" s="14" t="s">
        <v>2592</v>
      </c>
      <c r="AJ416"/>
      <c r="AK416" s="5" t="s">
        <v>3529</v>
      </c>
      <c r="AL416" s="14" t="s">
        <v>143</v>
      </c>
      <c r="AM416" s="14" t="s">
        <v>180</v>
      </c>
      <c r="AN416" s="11" t="s">
        <v>2593</v>
      </c>
      <c r="AO416" s="11" t="s">
        <v>144</v>
      </c>
      <c r="AP416" s="11" t="s">
        <v>216</v>
      </c>
      <c r="AQ416" s="10" t="s">
        <v>1991</v>
      </c>
      <c r="AR416"/>
      <c r="AS416"/>
      <c r="AT416" s="13" t="s">
        <v>2594</v>
      </c>
      <c r="AU416" s="14" t="s">
        <v>2595</v>
      </c>
      <c r="AV416"/>
      <c r="AW416"/>
      <c r="AX416"/>
      <c r="AY416"/>
      <c r="AZ416" s="14" t="s">
        <v>962</v>
      </c>
      <c r="BA416" s="14" t="s">
        <v>370</v>
      </c>
      <c r="BB416" s="13" t="s">
        <v>2596</v>
      </c>
      <c r="BC416" s="18">
        <v>954</v>
      </c>
      <c r="BD416" s="18">
        <v>643</v>
      </c>
      <c r="BE416" s="18">
        <v>2297</v>
      </c>
      <c r="BF416" s="18">
        <v>954</v>
      </c>
      <c r="BG416" s="18">
        <v>643</v>
      </c>
      <c r="BH416" s="18">
        <v>2297</v>
      </c>
      <c r="BI416" s="18">
        <v>9</v>
      </c>
      <c r="BJ416" s="18">
        <v>4</v>
      </c>
      <c r="BK416" s="18" t="s">
        <v>1800</v>
      </c>
      <c r="BL416" s="18">
        <v>30</v>
      </c>
      <c r="BM416" s="18" t="s">
        <v>3457</v>
      </c>
      <c r="BN416" s="18" t="s">
        <v>3459</v>
      </c>
      <c r="BO416" s="18">
        <v>954</v>
      </c>
      <c r="BP416" s="18">
        <v>234</v>
      </c>
      <c r="BQ416" s="18">
        <v>2411</v>
      </c>
      <c r="BR416" s="18">
        <v>6</v>
      </c>
      <c r="BS416" s="18">
        <v>1</v>
      </c>
      <c r="BT416" s="18" t="s">
        <v>3459</v>
      </c>
      <c r="BU416" s="8">
        <v>96000</v>
      </c>
      <c r="BV416" s="18" t="s">
        <v>3456</v>
      </c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 s="18" t="s">
        <v>40</v>
      </c>
      <c r="DS416"/>
      <c r="DT416"/>
      <c r="DU416" s="1">
        <v>2014</v>
      </c>
      <c r="DV416" s="20" t="s">
        <v>3508</v>
      </c>
      <c r="DW416" s="20" t="s">
        <v>3391</v>
      </c>
      <c r="DX416" s="20" t="s">
        <v>3566</v>
      </c>
      <c r="DY416" s="1">
        <v>75</v>
      </c>
      <c r="DZ416" s="1">
        <v>47500</v>
      </c>
      <c r="EA416" s="1">
        <v>1657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350</v>
      </c>
      <c r="EH416"/>
      <c r="EI416" s="1">
        <v>0</v>
      </c>
      <c r="EJ416"/>
      <c r="EK416" s="1">
        <v>42750</v>
      </c>
      <c r="EL416" s="1">
        <v>5</v>
      </c>
      <c r="EM416" s="1">
        <v>52250</v>
      </c>
      <c r="EN416" s="1">
        <v>600</v>
      </c>
      <c r="EO416" s="18">
        <v>11.2</v>
      </c>
      <c r="EP416" s="18" t="s">
        <v>266</v>
      </c>
      <c r="EQ416"/>
      <c r="ER416"/>
      <c r="ES416"/>
      <c r="ET416"/>
      <c r="EU416"/>
      <c r="EV416"/>
      <c r="EW416"/>
      <c r="EX416" s="1">
        <v>46639.03</v>
      </c>
      <c r="EY416"/>
      <c r="EZ416" s="1">
        <v>49285</v>
      </c>
      <c r="FA416"/>
      <c r="FB416"/>
      <c r="FC416" s="17" t="s">
        <v>3462</v>
      </c>
      <c r="FD416"/>
      <c r="FE416"/>
      <c r="FF416" s="1">
        <v>599.94000000000005</v>
      </c>
      <c r="FG416" s="1" t="n">
        <f si="26" t="shared"/>
        <v>600.0</v>
      </c>
      <c r="FH416"/>
      <c r="FI416"/>
      <c r="FJ416"/>
      <c r="FK416"/>
    </row>
    <row r="417" spans="1:167">
      <c r="A417" s="18" t="s">
        <v>266</v>
      </c>
      <c r="B417" s="17" t="s">
        <v>1069</v>
      </c>
      <c r="C417" s="26">
        <v>32127</v>
      </c>
      <c r="D417" s="18" t="s">
        <v>161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 s="14" t="s">
        <v>1535</v>
      </c>
      <c r="AH417" s="14" t="s">
        <v>262</v>
      </c>
      <c r="AI417" s="14" t="s">
        <v>1536</v>
      </c>
      <c r="AJ417"/>
      <c r="AK417" s="5" t="s">
        <v>3529</v>
      </c>
      <c r="AL417" s="14" t="s">
        <v>143</v>
      </c>
      <c r="AM417" s="14" t="s">
        <v>187</v>
      </c>
      <c r="AN417" s="11" t="s">
        <v>1463</v>
      </c>
      <c r="AO417" s="11" t="s">
        <v>238</v>
      </c>
      <c r="AP417" s="11" t="s">
        <v>1071</v>
      </c>
      <c r="AQ417" s="10" t="s">
        <v>1870</v>
      </c>
      <c r="AR417"/>
      <c r="AS417"/>
      <c r="AT417" s="13" t="s">
        <v>2000</v>
      </c>
      <c r="AU417" s="14" t="s">
        <v>2001</v>
      </c>
      <c r="AV417"/>
      <c r="AW417" s="14">
        <v>170</v>
      </c>
      <c r="AX417"/>
      <c r="AY417"/>
      <c r="AZ417" s="14" t="s">
        <v>1994</v>
      </c>
      <c r="BA417" s="14" t="s">
        <v>152</v>
      </c>
      <c r="BB417" s="13" t="s">
        <v>2002</v>
      </c>
      <c r="BC417" s="1">
        <v>404</v>
      </c>
      <c r="BD417" s="18">
        <v>644</v>
      </c>
      <c r="BE417" s="18">
        <v>2298</v>
      </c>
      <c r="BF417" s="1">
        <v>404</v>
      </c>
      <c r="BG417" s="18">
        <v>644</v>
      </c>
      <c r="BH417" s="18">
        <v>2298</v>
      </c>
      <c r="BI417" s="18">
        <v>8</v>
      </c>
      <c r="BJ417" s="18">
        <v>5</v>
      </c>
      <c r="BK417" s="18" t="s">
        <v>155</v>
      </c>
      <c r="BL417" s="18">
        <v>35</v>
      </c>
      <c r="BM417" s="18" t="s">
        <v>1054</v>
      </c>
      <c r="BN417" s="18" t="s">
        <v>3459</v>
      </c>
      <c r="BO417" s="18">
        <v>954</v>
      </c>
      <c r="BP417" s="18">
        <v>234</v>
      </c>
      <c r="BQ417" s="18">
        <v>2410</v>
      </c>
      <c r="BR417" s="18">
        <v>6</v>
      </c>
      <c r="BS417" s="18">
        <v>1</v>
      </c>
      <c r="BT417" s="18" t="s">
        <v>3459</v>
      </c>
      <c r="BU417" s="8">
        <v>58600</v>
      </c>
      <c r="BV417" s="18" t="s">
        <v>3456</v>
      </c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 s="18" t="s">
        <v>40</v>
      </c>
      <c r="DS417"/>
      <c r="DT417"/>
      <c r="DU417" s="1">
        <v>2011</v>
      </c>
      <c r="DV417" s="20" t="s">
        <v>3508</v>
      </c>
      <c r="DW417" s="20" t="s">
        <v>3382</v>
      </c>
      <c r="DX417" s="20" t="s">
        <v>3552</v>
      </c>
      <c r="DY417" s="1">
        <v>60</v>
      </c>
      <c r="DZ417" s="1">
        <v>17008.03</v>
      </c>
      <c r="EA417" s="1">
        <v>0</v>
      </c>
      <c r="EB417" s="1">
        <v>0</v>
      </c>
      <c r="EC417" s="1">
        <v>0</v>
      </c>
      <c r="ED417" s="1">
        <v>699</v>
      </c>
      <c r="EE417" s="1">
        <v>0</v>
      </c>
      <c r="EF417" s="1">
        <v>699</v>
      </c>
      <c r="EG417" s="1">
        <v>400</v>
      </c>
      <c r="EH417"/>
      <c r="EI417" s="1">
        <v>0</v>
      </c>
      <c r="EJ417"/>
      <c r="EK417" s="1">
        <v>15307.226999999999</v>
      </c>
      <c r="EL417" s="1">
        <v>5</v>
      </c>
      <c r="EM417" s="1">
        <v>18708.832999999999</v>
      </c>
      <c r="EN417" s="1">
        <v>345</v>
      </c>
      <c r="EO417" s="18">
        <v>11.2</v>
      </c>
      <c r="EP417" s="18" t="s">
        <v>266</v>
      </c>
      <c r="EQ417"/>
      <c r="ER417"/>
      <c r="ES417"/>
      <c r="ET417"/>
      <c r="EU417"/>
      <c r="EV417"/>
      <c r="EW417"/>
      <c r="EX417" s="1">
        <v>14150</v>
      </c>
      <c r="EY417"/>
      <c r="EZ417" s="1">
        <v>14150</v>
      </c>
      <c r="FA417"/>
      <c r="FB417"/>
      <c r="FC417" s="17" t="s">
        <v>3462</v>
      </c>
      <c r="FD417"/>
      <c r="FE417"/>
      <c r="FF417" s="1">
        <v>344.86</v>
      </c>
      <c r="FG417" s="1" t="n">
        <f si="26" t="shared"/>
        <v>345.0</v>
      </c>
      <c r="FH417"/>
      <c r="FI417"/>
      <c r="FJ417"/>
      <c r="FK417"/>
    </row>
    <row r="418" spans="1:167">
      <c r="A418" s="18" t="s">
        <v>266</v>
      </c>
      <c r="B418" s="17" t="s">
        <v>1069</v>
      </c>
      <c r="C418"/>
      <c r="D418" s="18" t="s">
        <v>161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 s="14" t="s">
        <v>2066</v>
      </c>
      <c r="AH418" s="14" t="s">
        <v>2067</v>
      </c>
      <c r="AI418" s="14" t="s">
        <v>2068</v>
      </c>
      <c r="AJ418"/>
      <c r="AK418" s="5" t="s">
        <v>3529</v>
      </c>
      <c r="AL418" s="14" t="s">
        <v>143</v>
      </c>
      <c r="AM418" s="14" t="s">
        <v>180</v>
      </c>
      <c r="AN418" s="11" t="s">
        <v>2069</v>
      </c>
      <c r="AO418" s="11" t="s">
        <v>201</v>
      </c>
      <c r="AP418" s="11" t="s">
        <v>216</v>
      </c>
      <c r="AQ418" s="10" t="s">
        <v>1856</v>
      </c>
      <c r="AR418"/>
      <c r="AS418"/>
      <c r="AT418" s="13" t="s">
        <v>724</v>
      </c>
      <c r="AU418" s="14" t="s">
        <v>2070</v>
      </c>
      <c r="AV418"/>
      <c r="AW418"/>
      <c r="AX418"/>
      <c r="AY418"/>
      <c r="AZ418" s="14" t="s">
        <v>2071</v>
      </c>
      <c r="BA418" s="14" t="s">
        <v>370</v>
      </c>
      <c r="BB418" s="13" t="s">
        <v>2072</v>
      </c>
      <c r="BC418" s="18">
        <v>954</v>
      </c>
      <c r="BD418" s="18">
        <v>645</v>
      </c>
      <c r="BE418" s="18">
        <v>2299</v>
      </c>
      <c r="BF418" s="18">
        <v>954</v>
      </c>
      <c r="BG418" s="18">
        <v>645</v>
      </c>
      <c r="BH418" s="18">
        <v>2299</v>
      </c>
      <c r="BI418" s="18">
        <v>6</v>
      </c>
      <c r="BJ418" s="18">
        <v>3</v>
      </c>
      <c r="BK418" s="18" t="s">
        <v>1799</v>
      </c>
      <c r="BL418" s="18">
        <v>0</v>
      </c>
      <c r="BM418" s="18" t="s">
        <v>155</v>
      </c>
      <c r="BN418" s="18" t="s">
        <v>3459</v>
      </c>
      <c r="BO418" s="18">
        <v>954</v>
      </c>
      <c r="BP418" s="18">
        <v>234</v>
      </c>
      <c r="BQ418" s="18">
        <v>2412</v>
      </c>
      <c r="BR418" s="18">
        <v>6</v>
      </c>
      <c r="BS418" s="18">
        <v>1</v>
      </c>
      <c r="BT418" s="18" t="s">
        <v>3459</v>
      </c>
      <c r="BU418" s="8">
        <v>43200</v>
      </c>
      <c r="BV418" s="18" t="s">
        <v>3456</v>
      </c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 s="18" t="s">
        <v>40</v>
      </c>
      <c r="DS418"/>
      <c r="DT418"/>
      <c r="DU418" s="1">
        <v>2014</v>
      </c>
      <c r="DV418" s="20" t="s">
        <v>3508</v>
      </c>
      <c r="DW418" s="20" t="s">
        <v>3387</v>
      </c>
      <c r="DX418" s="20" t="s">
        <v>3569</v>
      </c>
      <c r="DY418" s="1">
        <v>60</v>
      </c>
      <c r="DZ418" s="1">
        <v>25392</v>
      </c>
      <c r="EA418" s="1">
        <v>15</v>
      </c>
      <c r="EB418" s="1">
        <v>0</v>
      </c>
      <c r="EC418" s="1">
        <v>0</v>
      </c>
      <c r="ED418" s="1">
        <v>699</v>
      </c>
      <c r="EE418" s="1">
        <v>0</v>
      </c>
      <c r="EF418" s="1">
        <v>699</v>
      </c>
      <c r="EG418" s="1">
        <v>450</v>
      </c>
      <c r="EH418"/>
      <c r="EI418" s="1">
        <v>799</v>
      </c>
      <c r="EJ418"/>
      <c r="EK418" s="1">
        <v>22852.799999999999</v>
      </c>
      <c r="EL418" s="1">
        <v>5</v>
      </c>
      <c r="EM418" s="1">
        <v>27931.200000000001</v>
      </c>
      <c r="EN418" s="1">
        <v>710</v>
      </c>
      <c r="EO418" s="18">
        <v>11.2</v>
      </c>
      <c r="EP418" s="18" t="s">
        <v>266</v>
      </c>
      <c r="EQ418"/>
      <c r="ER418"/>
      <c r="ES418"/>
      <c r="ET418"/>
      <c r="EU418"/>
      <c r="EV418"/>
      <c r="EW418"/>
      <c r="EX418" s="1">
        <v>26262.63</v>
      </c>
      <c r="EY418"/>
      <c r="EZ418" s="1">
        <v>27699</v>
      </c>
      <c r="FA418"/>
      <c r="FB418"/>
      <c r="FC418" s="17" t="s">
        <v>3462</v>
      </c>
      <c r="FD418"/>
      <c r="FE418"/>
      <c r="FF418" s="1">
        <v>709.55</v>
      </c>
      <c r="FG418" s="1" t="n">
        <f si="26" t="shared"/>
        <v>710.0</v>
      </c>
      <c r="FH418"/>
      <c r="FI418"/>
      <c r="FJ418"/>
      <c r="FK418"/>
    </row>
    <row r="419" spans="1:167">
      <c r="A419" s="18" t="s">
        <v>266</v>
      </c>
      <c r="B419" s="17" t="s">
        <v>1069</v>
      </c>
      <c r="C419" s="26" t="s">
        <v>3460</v>
      </c>
      <c r="D419" s="18" t="s">
        <v>161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 s="14" t="s">
        <v>2670</v>
      </c>
      <c r="AH419" s="14" t="s">
        <v>288</v>
      </c>
      <c r="AI419" s="14" t="s">
        <v>2671</v>
      </c>
      <c r="AJ419"/>
      <c r="AK419" s="5" t="s">
        <v>3529</v>
      </c>
      <c r="AL419" s="14" t="s">
        <v>143</v>
      </c>
      <c r="AM419" s="14" t="s">
        <v>205</v>
      </c>
      <c r="AN419" s="11" t="s">
        <v>2672</v>
      </c>
      <c r="AO419" s="11" t="s">
        <v>154</v>
      </c>
      <c r="AP419" s="11" t="s">
        <v>1865</v>
      </c>
      <c r="AQ419" s="10" t="s">
        <v>735</v>
      </c>
      <c r="AR419"/>
      <c r="AS419"/>
      <c r="AT419" s="13" t="s">
        <v>2673</v>
      </c>
      <c r="AU419" s="14" t="s">
        <v>2674</v>
      </c>
      <c r="AV419"/>
      <c r="AW419"/>
      <c r="AX419"/>
      <c r="AY419"/>
      <c r="AZ419" s="14" t="s">
        <v>2675</v>
      </c>
      <c r="BA419" s="14" t="s">
        <v>374</v>
      </c>
      <c r="BB419" s="13" t="s">
        <v>2676</v>
      </c>
      <c r="BC419" s="1">
        <v>706</v>
      </c>
      <c r="BD419" s="18">
        <v>646</v>
      </c>
      <c r="BE419" s="18">
        <v>2300</v>
      </c>
      <c r="BF419" s="1">
        <v>706</v>
      </c>
      <c r="BG419" s="18">
        <v>646</v>
      </c>
      <c r="BH419" s="18">
        <v>2300</v>
      </c>
      <c r="BI419" s="18">
        <v>7</v>
      </c>
      <c r="BJ419" s="18">
        <v>5</v>
      </c>
      <c r="BK419" s="18" t="s">
        <v>1051</v>
      </c>
      <c r="BL419" s="18">
        <v>5</v>
      </c>
      <c r="BM419" s="18" t="s">
        <v>1053</v>
      </c>
      <c r="BN419" s="18" t="s">
        <v>3459</v>
      </c>
      <c r="BO419" s="18">
        <v>954</v>
      </c>
      <c r="BP419" s="18">
        <v>234</v>
      </c>
      <c r="BQ419" s="18">
        <v>2411</v>
      </c>
      <c r="BR419" s="18">
        <v>6</v>
      </c>
      <c r="BS419" s="18">
        <v>1</v>
      </c>
      <c r="BT419" s="18" t="s">
        <v>3459</v>
      </c>
      <c r="BU419" s="8">
        <v>64396</v>
      </c>
      <c r="BV419" s="18" t="s">
        <v>3456</v>
      </c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 s="18" t="s">
        <v>40</v>
      </c>
      <c r="DS419"/>
      <c r="DT419"/>
      <c r="DU419" s="1">
        <v>2014</v>
      </c>
      <c r="DV419" s="20" t="s">
        <v>3508</v>
      </c>
      <c r="DW419" s="20" t="s">
        <v>3387</v>
      </c>
      <c r="DX419" s="20" t="s">
        <v>3569</v>
      </c>
      <c r="DY419" s="1">
        <v>72</v>
      </c>
      <c r="DZ419" s="1">
        <v>21812</v>
      </c>
      <c r="EA419" s="1">
        <v>655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500</v>
      </c>
      <c r="EH419"/>
      <c r="EI419" s="1">
        <v>495</v>
      </c>
      <c r="EJ419"/>
      <c r="EK419" s="1">
        <v>19630.8</v>
      </c>
      <c r="EL419" s="1">
        <v>3</v>
      </c>
      <c r="EM419" s="1">
        <v>23993.200000000001</v>
      </c>
      <c r="EN419" s="1">
        <v>335</v>
      </c>
      <c r="EO419" s="18">
        <v>12.5</v>
      </c>
      <c r="EP419" s="18" t="s">
        <v>1797</v>
      </c>
      <c r="EQ419" s="18" t="s">
        <v>1055</v>
      </c>
      <c r="ER419" s="1">
        <v>450</v>
      </c>
      <c r="ES419" s="1">
        <v>2006</v>
      </c>
      <c r="ET419" s="18" t="s">
        <v>1055</v>
      </c>
      <c r="EU419" s="18" t="s">
        <v>1063</v>
      </c>
      <c r="EV419" s="18" t="s">
        <v>1064</v>
      </c>
      <c r="EW419" s="1">
        <v>1525</v>
      </c>
      <c r="EX419" s="1">
        <v>24222.53</v>
      </c>
      <c r="EY419" s="18" t="s">
        <v>163</v>
      </c>
      <c r="EZ419" s="1">
        <v>26232</v>
      </c>
      <c r="FA419" s="18" t="s">
        <v>164</v>
      </c>
      <c r="FB419"/>
      <c r="FC419" s="17" t="s">
        <v>3462</v>
      </c>
      <c r="FD419"/>
      <c r="FE419"/>
      <c r="FF419" s="1">
        <v>335.25</v>
      </c>
      <c r="FG419" s="1" t="n">
        <f si="26" t="shared"/>
        <v>335.0</v>
      </c>
      <c r="FH419"/>
      <c r="FI419"/>
      <c r="FJ419" s="18">
        <v>0</v>
      </c>
      <c r="FK419" s="1" t="n">
        <f ref="FK419:FK422" si="27" t="shared">EW419</f>
        <v>1525.0</v>
      </c>
    </row>
    <row r="420" spans="1:167">
      <c r="A420" s="18" t="s">
        <v>266</v>
      </c>
      <c r="B420" s="17" t="s">
        <v>1069</v>
      </c>
      <c r="C420"/>
      <c r="D420" s="18" t="s">
        <v>161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 s="14" t="s">
        <v>360</v>
      </c>
      <c r="AH420"/>
      <c r="AI420" s="14" t="s">
        <v>3217</v>
      </c>
      <c r="AJ420"/>
      <c r="AK420" s="5" t="s">
        <v>3529</v>
      </c>
      <c r="AL420" s="14" t="s">
        <v>143</v>
      </c>
      <c r="AM420" s="14" t="s">
        <v>190</v>
      </c>
      <c r="AN420" s="14" t="s">
        <v>3218</v>
      </c>
      <c r="AO420" s="14" t="s">
        <v>148</v>
      </c>
      <c r="AP420" s="14" t="s">
        <v>1865</v>
      </c>
      <c r="AQ420" s="12" t="s">
        <v>1314</v>
      </c>
      <c r="AR420"/>
      <c r="AS420"/>
      <c r="AT420" s="13" t="s">
        <v>184</v>
      </c>
      <c r="AU420" s="14" t="s">
        <v>3219</v>
      </c>
      <c r="AV420"/>
      <c r="AW420"/>
      <c r="AX420"/>
      <c r="AY420"/>
      <c r="AZ420" s="14" t="s">
        <v>3220</v>
      </c>
      <c r="BA420" s="14" t="s">
        <v>385</v>
      </c>
      <c r="BB420" s="13" t="s">
        <v>3221</v>
      </c>
      <c r="BC420" s="18">
        <v>910</v>
      </c>
      <c r="BD420" s="18">
        <v>647</v>
      </c>
      <c r="BE420" s="18">
        <v>2301</v>
      </c>
      <c r="BF420" s="18">
        <v>910</v>
      </c>
      <c r="BG420" s="18">
        <v>647</v>
      </c>
      <c r="BH420" s="18">
        <v>2301</v>
      </c>
      <c r="BI420" s="18">
        <v>6</v>
      </c>
      <c r="BJ420" s="18">
        <v>1</v>
      </c>
      <c r="BK420" s="18" t="s">
        <v>1800</v>
      </c>
      <c r="BL420" s="18">
        <v>800</v>
      </c>
      <c r="BM420" s="18" t="s">
        <v>1801</v>
      </c>
      <c r="BN420" s="18" t="s">
        <v>3459</v>
      </c>
      <c r="BO420" s="18">
        <v>954</v>
      </c>
      <c r="BP420" s="18">
        <v>234</v>
      </c>
      <c r="BQ420" s="18">
        <v>2413</v>
      </c>
      <c r="BR420" s="18">
        <v>6</v>
      </c>
      <c r="BS420" s="18">
        <v>1</v>
      </c>
      <c r="BT420" s="18" t="s">
        <v>3459</v>
      </c>
      <c r="BU420" s="8">
        <v>90800.040000000008</v>
      </c>
      <c r="BV420" s="18" t="s">
        <v>3456</v>
      </c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 s="18" t="s">
        <v>40</v>
      </c>
      <c r="DS420"/>
      <c r="DT420"/>
      <c r="DU420" s="1">
        <v>2014</v>
      </c>
      <c r="DV420" s="20" t="s">
        <v>3508</v>
      </c>
      <c r="DW420" s="20" t="s">
        <v>3388</v>
      </c>
      <c r="DX420" s="20" t="s">
        <v>3559</v>
      </c>
      <c r="DY420" s="1">
        <v>75</v>
      </c>
      <c r="DZ420" s="1">
        <v>25200</v>
      </c>
      <c r="EA420" s="1">
        <v>680</v>
      </c>
      <c r="EB420" s="1">
        <v>0</v>
      </c>
      <c r="EC420" s="1">
        <v>600</v>
      </c>
      <c r="ED420" s="1">
        <v>0</v>
      </c>
      <c r="EE420" s="1">
        <v>0</v>
      </c>
      <c r="EF420" s="1">
        <v>0</v>
      </c>
      <c r="EG420" s="1">
        <v>550</v>
      </c>
      <c r="EH420"/>
      <c r="EI420" s="1">
        <v>0</v>
      </c>
      <c r="EJ420"/>
      <c r="EK420" s="1">
        <v>22680</v>
      </c>
      <c r="EL420" s="1">
        <v>4</v>
      </c>
      <c r="EM420" s="1">
        <v>27720</v>
      </c>
      <c r="EN420" s="1">
        <v>454</v>
      </c>
      <c r="EO420" s="18">
        <v>10.01</v>
      </c>
      <c r="EP420" s="18" t="s">
        <v>1797</v>
      </c>
      <c r="EQ420" s="18" t="s">
        <v>1056</v>
      </c>
      <c r="ER420" s="1">
        <v>425</v>
      </c>
      <c r="ES420" s="1">
        <v>2007</v>
      </c>
      <c r="ET420" s="18" t="s">
        <v>1470</v>
      </c>
      <c r="EU420" s="18" t="s">
        <v>3388</v>
      </c>
      <c r="EV420" s="18" t="s">
        <v>3586</v>
      </c>
      <c r="EW420" s="1">
        <v>5150</v>
      </c>
      <c r="EX420" s="1">
        <v>22290</v>
      </c>
      <c r="EY420" s="18" t="s">
        <v>162</v>
      </c>
      <c r="EZ420" s="1">
        <v>23559</v>
      </c>
      <c r="FA420" s="18" t="s">
        <v>1798</v>
      </c>
      <c r="FB420"/>
      <c r="FC420" s="17" t="s">
        <v>3462</v>
      </c>
      <c r="FD420"/>
      <c r="FE420"/>
      <c r="FF420" s="1">
        <v>454.06</v>
      </c>
      <c r="FG420" s="1" t="n">
        <f si="26" t="shared"/>
        <v>454.0</v>
      </c>
      <c r="FH420"/>
      <c r="FI420"/>
      <c r="FJ420" s="18">
        <v>0</v>
      </c>
      <c r="FK420" s="1" t="n">
        <f si="27" t="shared"/>
        <v>5150.0</v>
      </c>
    </row>
    <row r="421" spans="1:167">
      <c r="A421" s="18" t="s">
        <v>266</v>
      </c>
      <c r="B421" s="17" t="s">
        <v>1069</v>
      </c>
      <c r="C421"/>
      <c r="D421" s="18" t="s">
        <v>161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 s="14" t="s">
        <v>2077</v>
      </c>
      <c r="AH421" s="14" t="s">
        <v>246</v>
      </c>
      <c r="AI421" s="14" t="s">
        <v>2078</v>
      </c>
      <c r="AJ421"/>
      <c r="AK421" s="5" t="s">
        <v>3529</v>
      </c>
      <c r="AL421" s="14" t="s">
        <v>143</v>
      </c>
      <c r="AM421" s="14" t="s">
        <v>173</v>
      </c>
      <c r="AN421" s="11" t="s">
        <v>2079</v>
      </c>
      <c r="AO421" s="11" t="s">
        <v>228</v>
      </c>
      <c r="AP421" s="11" t="s">
        <v>188</v>
      </c>
      <c r="AQ421" s="12" t="s">
        <v>1867</v>
      </c>
      <c r="AR421"/>
      <c r="AS421"/>
      <c r="AT421" s="13" t="s">
        <v>2080</v>
      </c>
      <c r="AU421" s="14" t="s">
        <v>2081</v>
      </c>
      <c r="AV421"/>
      <c r="AW421" s="14" t="s">
        <v>2082</v>
      </c>
      <c r="AX421"/>
      <c r="AY421"/>
      <c r="AZ421" s="14" t="s">
        <v>2083</v>
      </c>
      <c r="BA421" s="14" t="s">
        <v>370</v>
      </c>
      <c r="BB421" s="13" t="s">
        <v>2084</v>
      </c>
      <c r="BC421" s="18">
        <v>954</v>
      </c>
      <c r="BD421" s="18">
        <v>648</v>
      </c>
      <c r="BE421" s="18">
        <v>2302</v>
      </c>
      <c r="BF421" s="18">
        <v>954</v>
      </c>
      <c r="BG421" s="18">
        <v>648</v>
      </c>
      <c r="BH421" s="18">
        <v>2302</v>
      </c>
      <c r="BI421" s="18">
        <v>7</v>
      </c>
      <c r="BJ421" s="18">
        <v>2</v>
      </c>
      <c r="BK421" s="18" t="s">
        <v>1799</v>
      </c>
      <c r="BL421" s="18">
        <v>0</v>
      </c>
      <c r="BM421" s="18" t="s">
        <v>155</v>
      </c>
      <c r="BN421" s="18" t="s">
        <v>3459</v>
      </c>
      <c r="BO421" s="18">
        <v>954</v>
      </c>
      <c r="BP421" s="18">
        <v>234</v>
      </c>
      <c r="BQ421" s="18">
        <v>2412</v>
      </c>
      <c r="BR421" s="18">
        <v>6</v>
      </c>
      <c r="BS421" s="18">
        <v>1</v>
      </c>
      <c r="BT421" s="18" t="s">
        <v>3459</v>
      </c>
      <c r="BU421" s="8">
        <v>97000</v>
      </c>
      <c r="BV421" s="18" t="s">
        <v>3456</v>
      </c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 s="18" t="s">
        <v>40</v>
      </c>
      <c r="DS421"/>
      <c r="DT421"/>
      <c r="DU421" s="1">
        <v>2012</v>
      </c>
      <c r="DV421" s="20" t="s">
        <v>3513</v>
      </c>
      <c r="DW421" s="20" t="s">
        <v>3394</v>
      </c>
      <c r="DX421" s="20" t="s">
        <v>3572</v>
      </c>
      <c r="DY421" s="1">
        <v>72</v>
      </c>
      <c r="DZ421" s="1">
        <v>15252</v>
      </c>
      <c r="EA421" s="1">
        <v>882</v>
      </c>
      <c r="EB421" s="1">
        <v>0</v>
      </c>
      <c r="EC421" s="1">
        <v>2500</v>
      </c>
      <c r="ED421" s="1">
        <v>649</v>
      </c>
      <c r="EE421" s="1">
        <v>0</v>
      </c>
      <c r="EF421" s="1">
        <v>649</v>
      </c>
      <c r="EG421" s="1">
        <v>600</v>
      </c>
      <c r="EH421"/>
      <c r="EI421" s="1">
        <v>0</v>
      </c>
      <c r="EJ421"/>
      <c r="EK421" s="1">
        <v>13726.8</v>
      </c>
      <c r="EL421" s="1">
        <v>5</v>
      </c>
      <c r="EM421" s="1">
        <v>16777.2</v>
      </c>
      <c r="EN421" s="1">
        <v>217</v>
      </c>
      <c r="EO421" s="18">
        <v>11.2</v>
      </c>
      <c r="EP421" s="18" t="s">
        <v>1797</v>
      </c>
      <c r="EQ421" s="18" t="s">
        <v>414</v>
      </c>
      <c r="ER421" s="1">
        <v>350</v>
      </c>
      <c r="ES421" s="1">
        <v>2005</v>
      </c>
      <c r="ET421" s="18" t="s">
        <v>1059</v>
      </c>
      <c r="EU421" s="18" t="s">
        <v>1061</v>
      </c>
      <c r="EV421" s="18" t="s">
        <v>1062</v>
      </c>
      <c r="EW421" s="1">
        <v>1500</v>
      </c>
      <c r="EX421" s="1">
        <v>0</v>
      </c>
      <c r="EY421" s="18" t="s">
        <v>162</v>
      </c>
      <c r="EZ421" s="1">
        <v>0</v>
      </c>
      <c r="FA421" s="18" t="s">
        <v>1798</v>
      </c>
      <c r="FB421"/>
      <c r="FC421" s="17" t="s">
        <v>3462</v>
      </c>
      <c r="FD421"/>
      <c r="FE421"/>
      <c r="FF421" s="1">
        <v>217.17</v>
      </c>
      <c r="FG421" s="1" t="n">
        <f si="26" t="shared"/>
        <v>217.0</v>
      </c>
      <c r="FH421"/>
      <c r="FI421"/>
      <c r="FJ421" s="18">
        <v>0</v>
      </c>
      <c r="FK421" s="1" t="n">
        <f si="27" t="shared"/>
        <v>1500.0</v>
      </c>
    </row>
    <row r="422" spans="1:167">
      <c r="A422" s="18" t="s">
        <v>266</v>
      </c>
      <c r="B422" s="17" t="s">
        <v>1069</v>
      </c>
      <c r="C422" s="26">
        <v>32127</v>
      </c>
      <c r="D422" s="18" t="s">
        <v>161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 s="14" t="s">
        <v>245</v>
      </c>
      <c r="AH422" s="14" t="s">
        <v>2201</v>
      </c>
      <c r="AI422" s="14" t="s">
        <v>2786</v>
      </c>
      <c r="AJ422"/>
      <c r="AK422" s="5" t="s">
        <v>3529</v>
      </c>
      <c r="AL422" s="14" t="s">
        <v>143</v>
      </c>
      <c r="AM422" s="14" t="s">
        <v>184</v>
      </c>
      <c r="AN422" s="11" t="s">
        <v>2787</v>
      </c>
      <c r="AO422" s="11" t="s">
        <v>154</v>
      </c>
      <c r="AP422" s="11" t="s">
        <v>433</v>
      </c>
      <c r="AQ422" s="12" t="s">
        <v>1882</v>
      </c>
      <c r="AR422"/>
      <c r="AS422"/>
      <c r="AT422" s="13" t="s">
        <v>2788</v>
      </c>
      <c r="AU422" s="14" t="s">
        <v>2789</v>
      </c>
      <c r="AV422"/>
      <c r="AW422"/>
      <c r="AX422"/>
      <c r="AY422"/>
      <c r="AZ422" s="14" t="s">
        <v>1951</v>
      </c>
      <c r="BA422" s="14" t="s">
        <v>374</v>
      </c>
      <c r="BB422" s="13" t="s">
        <v>2790</v>
      </c>
      <c r="BC422" s="18">
        <v>954</v>
      </c>
      <c r="BD422" s="18">
        <v>649</v>
      </c>
      <c r="BE422" s="18">
        <v>2303</v>
      </c>
      <c r="BF422" s="18">
        <v>954</v>
      </c>
      <c r="BG422" s="18">
        <v>649</v>
      </c>
      <c r="BH422" s="18">
        <v>2303</v>
      </c>
      <c r="BI422" s="18">
        <v>6</v>
      </c>
      <c r="BJ422" s="18">
        <v>3</v>
      </c>
      <c r="BK422" s="18" t="s">
        <v>155</v>
      </c>
      <c r="BL422" s="18">
        <v>5</v>
      </c>
      <c r="BM422" s="18" t="s">
        <v>1054</v>
      </c>
      <c r="BN422" s="18" t="s">
        <v>3459</v>
      </c>
      <c r="BO422" s="18">
        <v>954</v>
      </c>
      <c r="BP422" s="18">
        <v>234</v>
      </c>
      <c r="BQ422" s="18">
        <v>2414</v>
      </c>
      <c r="BR422" s="18">
        <v>6</v>
      </c>
      <c r="BS422" s="18">
        <v>1</v>
      </c>
      <c r="BT422" s="18" t="s">
        <v>3459</v>
      </c>
      <c r="BU422" s="8">
        <v>43200</v>
      </c>
      <c r="BV422" s="18" t="s">
        <v>3456</v>
      </c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 s="18" t="s">
        <v>40</v>
      </c>
      <c r="DS422"/>
      <c r="DT422"/>
      <c r="DU422" s="1">
        <v>2015</v>
      </c>
      <c r="DV422" s="20" t="s">
        <v>3519</v>
      </c>
      <c r="DW422" s="20" t="s">
        <v>3400</v>
      </c>
      <c r="DX422" s="20" t="s">
        <v>3452</v>
      </c>
      <c r="DY422" s="1">
        <v>36</v>
      </c>
      <c r="DZ422" s="1">
        <v>20382</v>
      </c>
      <c r="EA422" s="1">
        <v>928</v>
      </c>
      <c r="EB422" s="1">
        <v>0</v>
      </c>
      <c r="EC422" s="1">
        <v>8000</v>
      </c>
      <c r="ED422" s="1">
        <v>600</v>
      </c>
      <c r="EE422" s="1">
        <v>0</v>
      </c>
      <c r="EF422" s="1">
        <v>600</v>
      </c>
      <c r="EG422" s="1">
        <v>650</v>
      </c>
      <c r="EH422"/>
      <c r="EI422" s="1">
        <v>600</v>
      </c>
      <c r="EJ422"/>
      <c r="EK422" s="1">
        <v>18343.8</v>
      </c>
      <c r="EL422" s="1">
        <v>1</v>
      </c>
      <c r="EM422" s="1">
        <v>22420.2</v>
      </c>
      <c r="EN422" s="1">
        <v>368</v>
      </c>
      <c r="EO422" s="18">
        <v>8.01</v>
      </c>
      <c r="EP422" s="18" t="s">
        <v>1797</v>
      </c>
      <c r="EQ422" s="18" t="s">
        <v>1056</v>
      </c>
      <c r="ER422" s="1">
        <v>425</v>
      </c>
      <c r="ES422" s="1">
        <v>2007</v>
      </c>
      <c r="ET422" s="18" t="s">
        <v>1470</v>
      </c>
      <c r="EU422" s="18" t="s">
        <v>1065</v>
      </c>
      <c r="EV422" s="18" t="s">
        <v>3586</v>
      </c>
      <c r="EW422" s="1">
        <v>5250</v>
      </c>
      <c r="EX422" s="1">
        <v>217808</v>
      </c>
      <c r="EY422" s="18" t="s">
        <v>162</v>
      </c>
      <c r="EZ422" s="1">
        <v>217808</v>
      </c>
      <c r="FA422" s="18" t="s">
        <v>1798</v>
      </c>
      <c r="FB422"/>
      <c r="FC422" s="17" t="s">
        <v>3462</v>
      </c>
      <c r="FD422"/>
      <c r="FE422"/>
      <c r="FF422" s="1">
        <v>367.83</v>
      </c>
      <c r="FG422" s="1" t="n">
        <f si="26" t="shared"/>
        <v>368.0</v>
      </c>
      <c r="FH422"/>
      <c r="FI422"/>
      <c r="FJ422" s="18">
        <v>0</v>
      </c>
      <c r="FK422" s="1" t="n">
        <f si="27" t="shared"/>
        <v>5250.0</v>
      </c>
    </row>
    <row r="423" spans="1:167">
      <c r="A423" s="18" t="s">
        <v>266</v>
      </c>
      <c r="B423" s="17" t="s">
        <v>1069</v>
      </c>
      <c r="C423" s="26" t="s">
        <v>3460</v>
      </c>
      <c r="D423" s="18" t="s">
        <v>161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 s="14" t="s">
        <v>2393</v>
      </c>
      <c r="AH423" s="14" t="s">
        <v>242</v>
      </c>
      <c r="AI423" s="14" t="s">
        <v>2851</v>
      </c>
      <c r="AJ423"/>
      <c r="AK423" s="5" t="s">
        <v>3529</v>
      </c>
      <c r="AL423" s="14" t="s">
        <v>143</v>
      </c>
      <c r="AM423" s="14" t="s">
        <v>212</v>
      </c>
      <c r="AN423" s="11" t="s">
        <v>2852</v>
      </c>
      <c r="AO423" s="11" t="s">
        <v>216</v>
      </c>
      <c r="AP423" s="11" t="s">
        <v>201</v>
      </c>
      <c r="AQ423" s="12" t="s">
        <v>2853</v>
      </c>
      <c r="AR423"/>
      <c r="AS423"/>
      <c r="AT423" s="13" t="s">
        <v>684</v>
      </c>
      <c r="AU423" s="14" t="s">
        <v>2854</v>
      </c>
      <c r="AV423"/>
      <c r="AW423"/>
      <c r="AX423"/>
      <c r="AY423"/>
      <c r="AZ423" s="14" t="s">
        <v>2855</v>
      </c>
      <c r="BA423" s="14" t="s">
        <v>374</v>
      </c>
      <c r="BB423" s="13" t="s">
        <v>2856</v>
      </c>
      <c r="BC423" s="18">
        <v>954</v>
      </c>
      <c r="BD423" s="18">
        <v>650</v>
      </c>
      <c r="BE423" s="18">
        <v>2304</v>
      </c>
      <c r="BF423" s="18">
        <v>954</v>
      </c>
      <c r="BG423" s="18">
        <v>650</v>
      </c>
      <c r="BH423" s="18">
        <v>2304</v>
      </c>
      <c r="BI423" s="18">
        <v>6</v>
      </c>
      <c r="BJ423" s="18">
        <v>3</v>
      </c>
      <c r="BK423" s="18" t="s">
        <v>1799</v>
      </c>
      <c r="BL423" s="18">
        <v>0</v>
      </c>
      <c r="BM423" s="18" t="s">
        <v>1054</v>
      </c>
      <c r="BN423" s="18" t="s">
        <v>3459</v>
      </c>
      <c r="BO423" s="18">
        <v>954</v>
      </c>
      <c r="BP423" s="18">
        <v>234</v>
      </c>
      <c r="BQ423" s="18">
        <v>2413</v>
      </c>
      <c r="BR423" s="18">
        <v>6</v>
      </c>
      <c r="BS423" s="18">
        <v>1</v>
      </c>
      <c r="BT423" s="18" t="s">
        <v>3459</v>
      </c>
      <c r="BU423" s="8">
        <v>44200</v>
      </c>
      <c r="BV423" s="18" t="s">
        <v>3456</v>
      </c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 s="18" t="s">
        <v>40</v>
      </c>
      <c r="DS423"/>
      <c r="DT423"/>
      <c r="DU423" s="1">
        <v>2014</v>
      </c>
      <c r="DV423" s="20" t="s">
        <v>3508</v>
      </c>
      <c r="DW423" s="20" t="s">
        <v>3395</v>
      </c>
      <c r="DX423" s="20" t="s">
        <v>3533</v>
      </c>
      <c r="DY423" s="1">
        <v>72</v>
      </c>
      <c r="DZ423" s="1">
        <v>38999</v>
      </c>
      <c r="EA423" s="1">
        <v>2388</v>
      </c>
      <c r="EB423" s="1">
        <v>0</v>
      </c>
      <c r="EC423" s="1">
        <v>5000</v>
      </c>
      <c r="ED423" s="1">
        <v>600</v>
      </c>
      <c r="EE423" s="1">
        <v>0</v>
      </c>
      <c r="EF423" s="1">
        <v>3568</v>
      </c>
      <c r="EG423" s="1">
        <v>700</v>
      </c>
      <c r="EH423"/>
      <c r="EI423" s="1">
        <v>699</v>
      </c>
      <c r="EJ423"/>
      <c r="EK423" s="1">
        <v>35099.1</v>
      </c>
      <c r="EL423" s="1">
        <v>4</v>
      </c>
      <c r="EM423" s="1">
        <v>42898.9</v>
      </c>
      <c r="EN423" s="1">
        <v>657</v>
      </c>
      <c r="EO423" s="18">
        <v>10.01</v>
      </c>
      <c r="EP423" s="18" t="s">
        <v>266</v>
      </c>
      <c r="EQ423"/>
      <c r="ER423"/>
      <c r="ES423"/>
      <c r="ET423"/>
      <c r="EU423"/>
      <c r="EV423"/>
      <c r="EW423"/>
      <c r="EX423" s="1">
        <v>40750</v>
      </c>
      <c r="EY423"/>
      <c r="EZ423" s="1">
        <v>43127</v>
      </c>
      <c r="FA423"/>
      <c r="FB423"/>
      <c r="FC423" s="17" t="s">
        <v>3462</v>
      </c>
      <c r="FD423"/>
      <c r="FE423"/>
      <c r="FF423" s="1">
        <v>657.22</v>
      </c>
      <c r="FG423" s="1" t="n">
        <f si="26" t="shared"/>
        <v>657.0</v>
      </c>
      <c r="FH423"/>
      <c r="FI423"/>
      <c r="FJ423"/>
      <c r="FK423"/>
    </row>
    <row r="424" spans="1:167">
      <c r="A424" s="18" t="s">
        <v>266</v>
      </c>
      <c r="B424" s="17" t="s">
        <v>1069</v>
      </c>
      <c r="C424"/>
      <c r="D424" s="18" t="s">
        <v>161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 s="14" t="s">
        <v>2762</v>
      </c>
      <c r="AH424"/>
      <c r="AI424" s="14" t="s">
        <v>2763</v>
      </c>
      <c r="AJ424"/>
      <c r="AK424" s="5" t="s">
        <v>3529</v>
      </c>
      <c r="AL424" s="14" t="s">
        <v>143</v>
      </c>
      <c r="AM424" s="14" t="s">
        <v>2764</v>
      </c>
      <c r="AN424" s="11" t="s">
        <v>2765</v>
      </c>
      <c r="AO424" s="11" t="s">
        <v>148</v>
      </c>
      <c r="AP424" s="11" t="s">
        <v>433</v>
      </c>
      <c r="AQ424" s="10" t="s">
        <v>1955</v>
      </c>
      <c r="AR424"/>
      <c r="AS424"/>
      <c r="AT424" s="13" t="s">
        <v>2766</v>
      </c>
      <c r="AU424" s="14" t="s">
        <v>2767</v>
      </c>
      <c r="AV424"/>
      <c r="AW424"/>
      <c r="AX424"/>
      <c r="AY424"/>
      <c r="AZ424" s="14" t="s">
        <v>2724</v>
      </c>
      <c r="BA424" s="14" t="s">
        <v>370</v>
      </c>
      <c r="BB424" s="13" t="s">
        <v>2768</v>
      </c>
      <c r="BC424" s="18">
        <v>954</v>
      </c>
      <c r="BD424" s="18">
        <v>651</v>
      </c>
      <c r="BE424" s="18">
        <v>2305</v>
      </c>
      <c r="BF424" s="18">
        <v>954</v>
      </c>
      <c r="BG424" s="18">
        <v>651</v>
      </c>
      <c r="BH424" s="18">
        <v>2305</v>
      </c>
      <c r="BI424" s="18">
        <v>5</v>
      </c>
      <c r="BJ424" s="18">
        <v>5</v>
      </c>
      <c r="BK424" s="18" t="s">
        <v>155</v>
      </c>
      <c r="BL424" s="18">
        <v>5</v>
      </c>
      <c r="BM424" s="18" t="s">
        <v>1054</v>
      </c>
      <c r="BN424" s="18" t="s">
        <v>3459</v>
      </c>
      <c r="BO424" s="18">
        <v>954</v>
      </c>
      <c r="BP424" s="18">
        <v>234</v>
      </c>
      <c r="BQ424" s="18">
        <v>2415</v>
      </c>
      <c r="BR424" s="18">
        <v>6</v>
      </c>
      <c r="BS424" s="18">
        <v>1</v>
      </c>
      <c r="BT424" s="18" t="s">
        <v>3459</v>
      </c>
      <c r="BU424" s="8">
        <v>46320</v>
      </c>
      <c r="BV424" s="18" t="s">
        <v>3456</v>
      </c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 s="18" t="s">
        <v>40</v>
      </c>
      <c r="DS424"/>
      <c r="DT424"/>
      <c r="DU424" s="1">
        <v>2014</v>
      </c>
      <c r="DV424" s="20" t="s">
        <v>3508</v>
      </c>
      <c r="DW424" s="20" t="s">
        <v>3387</v>
      </c>
      <c r="DX424" s="20" t="s">
        <v>3569</v>
      </c>
      <c r="DY424" s="1">
        <v>72</v>
      </c>
      <c r="DZ424" s="1">
        <v>23749</v>
      </c>
      <c r="EA424" s="1">
        <v>704</v>
      </c>
      <c r="EB424" s="1">
        <v>0</v>
      </c>
      <c r="EC424" s="1">
        <v>5799</v>
      </c>
      <c r="ED424" s="1">
        <v>599</v>
      </c>
      <c r="EE424" s="1">
        <v>0</v>
      </c>
      <c r="EF424" s="1">
        <v>599</v>
      </c>
      <c r="EG424" s="1">
        <v>750</v>
      </c>
      <c r="EH424"/>
      <c r="EI424" s="1">
        <v>0</v>
      </c>
      <c r="EJ424"/>
      <c r="EK424" s="1">
        <v>21374.1</v>
      </c>
      <c r="EL424" s="1">
        <v>3</v>
      </c>
      <c r="EM424" s="1">
        <v>26123.9</v>
      </c>
      <c r="EN424" s="1">
        <v>503</v>
      </c>
      <c r="EO424" s="18">
        <v>12.5</v>
      </c>
      <c r="EP424" s="18" t="s">
        <v>266</v>
      </c>
      <c r="EQ424"/>
      <c r="ER424"/>
      <c r="ES424"/>
      <c r="ET424"/>
      <c r="EU424"/>
      <c r="EV424"/>
      <c r="EW424"/>
      <c r="EX424" s="1">
        <v>22306.53</v>
      </c>
      <c r="EY424"/>
      <c r="EZ424" s="1">
        <v>23653</v>
      </c>
      <c r="FA424"/>
      <c r="FB424"/>
      <c r="FC424" s="17" t="s">
        <v>3462</v>
      </c>
      <c r="FD424"/>
      <c r="FE424"/>
      <c r="FF424" s="1">
        <v>503.15</v>
      </c>
      <c r="FG424" s="1" t="n">
        <f si="26" t="shared"/>
        <v>503.0</v>
      </c>
      <c r="FH424"/>
      <c r="FI424"/>
      <c r="FJ424"/>
      <c r="FK424"/>
    </row>
    <row r="425" spans="1:167">
      <c r="A425" s="18" t="s">
        <v>266</v>
      </c>
      <c r="B425" s="17" t="s">
        <v>1069</v>
      </c>
      <c r="C425"/>
      <c r="D425" s="18" t="s">
        <v>161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 s="14" t="s">
        <v>264</v>
      </c>
      <c r="AH425"/>
      <c r="AI425" s="14" t="s">
        <v>2930</v>
      </c>
      <c r="AJ425"/>
      <c r="AK425" s="5" t="s">
        <v>3529</v>
      </c>
      <c r="AL425" s="14" t="s">
        <v>143</v>
      </c>
      <c r="AM425" s="14" t="s">
        <v>192</v>
      </c>
      <c r="AN425" s="11" t="s">
        <v>2931</v>
      </c>
      <c r="AO425" s="11" t="s">
        <v>154</v>
      </c>
      <c r="AP425" s="11" t="s">
        <v>216</v>
      </c>
      <c r="AQ425" s="10" t="s">
        <v>1903</v>
      </c>
      <c r="AR425"/>
      <c r="AS425"/>
      <c r="AT425" s="13" t="s">
        <v>2932</v>
      </c>
      <c r="AU425" s="14" t="s">
        <v>2933</v>
      </c>
      <c r="AV425"/>
      <c r="AW425"/>
      <c r="AX425"/>
      <c r="AY425"/>
      <c r="AZ425" s="14" t="s">
        <v>2537</v>
      </c>
      <c r="BA425" s="14" t="s">
        <v>374</v>
      </c>
      <c r="BB425" s="13" t="s">
        <v>2934</v>
      </c>
      <c r="BC425" s="1">
        <v>706</v>
      </c>
      <c r="BD425" s="18">
        <v>652</v>
      </c>
      <c r="BE425" s="18">
        <v>2306</v>
      </c>
      <c r="BF425" s="1">
        <v>706</v>
      </c>
      <c r="BG425" s="18">
        <v>652</v>
      </c>
      <c r="BH425" s="18">
        <v>2306</v>
      </c>
      <c r="BI425" s="1">
        <v>4.9844271412680801</v>
      </c>
      <c r="BJ425" s="18">
        <v>1</v>
      </c>
      <c r="BK425" s="18" t="s">
        <v>155</v>
      </c>
      <c r="BL425" s="18">
        <v>10</v>
      </c>
      <c r="BM425" s="18" t="s">
        <v>1054</v>
      </c>
      <c r="BN425" s="18" t="s">
        <v>3459</v>
      </c>
      <c r="BO425" s="18">
        <v>954</v>
      </c>
      <c r="BP425" s="18">
        <v>234</v>
      </c>
      <c r="BQ425" s="18">
        <v>2414</v>
      </c>
      <c r="BR425" s="18">
        <v>6</v>
      </c>
      <c r="BS425" s="18">
        <v>1</v>
      </c>
      <c r="BT425" s="18" t="s">
        <v>3459</v>
      </c>
      <c r="BU425" s="8">
        <v>30000</v>
      </c>
      <c r="BV425" s="18" t="s">
        <v>3456</v>
      </c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 s="18" t="s">
        <v>40</v>
      </c>
      <c r="DS425"/>
      <c r="DT425"/>
      <c r="DU425" s="1">
        <v>2014</v>
      </c>
      <c r="DV425" s="20" t="s">
        <v>3508</v>
      </c>
      <c r="DW425" s="20" t="s">
        <v>3388</v>
      </c>
      <c r="DX425" s="20" t="s">
        <v>3559</v>
      </c>
      <c r="DY425" s="1">
        <v>75</v>
      </c>
      <c r="DZ425" s="1">
        <v>22559</v>
      </c>
      <c r="EA425" s="1">
        <v>282</v>
      </c>
      <c r="EB425" s="1">
        <v>0</v>
      </c>
      <c r="EC425" s="1">
        <v>3500</v>
      </c>
      <c r="ED425" s="1">
        <v>399</v>
      </c>
      <c r="EE425" s="1">
        <v>0</v>
      </c>
      <c r="EF425" s="1">
        <v>399</v>
      </c>
      <c r="EG425" s="1">
        <v>800</v>
      </c>
      <c r="EH425"/>
      <c r="EI425" s="1">
        <v>0</v>
      </c>
      <c r="EJ425"/>
      <c r="EK425" s="1">
        <v>20303.099999999999</v>
      </c>
      <c r="EL425" s="1">
        <v>4</v>
      </c>
      <c r="EM425" s="1">
        <v>24814.9</v>
      </c>
      <c r="EN425" s="1">
        <v>462</v>
      </c>
      <c r="EO425" s="18">
        <v>10.01</v>
      </c>
      <c r="EP425" s="18" t="s">
        <v>266</v>
      </c>
      <c r="EQ425"/>
      <c r="ER425"/>
      <c r="ES425"/>
      <c r="ET425"/>
      <c r="EU425"/>
      <c r="EV425"/>
      <c r="EW425"/>
      <c r="EX425" s="1">
        <v>21291.63</v>
      </c>
      <c r="EY425"/>
      <c r="EZ425" s="1">
        <v>22160</v>
      </c>
      <c r="FA425"/>
      <c r="FB425"/>
      <c r="FC425" s="17" t="s">
        <v>3462</v>
      </c>
      <c r="FD425"/>
      <c r="FE425"/>
      <c r="FF425" s="1">
        <v>462.14</v>
      </c>
      <c r="FG425" s="1" t="n">
        <f si="26" t="shared"/>
        <v>462.0</v>
      </c>
      <c r="FH425"/>
      <c r="FI425"/>
      <c r="FJ425"/>
      <c r="FK425"/>
    </row>
    <row r="426" spans="1:167">
      <c r="A426" s="18" t="s">
        <v>266</v>
      </c>
      <c r="B426" s="17" t="s">
        <v>1069</v>
      </c>
      <c r="C426" s="26">
        <v>32127</v>
      </c>
      <c r="D426" s="18" t="s">
        <v>161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 s="14" t="s">
        <v>549</v>
      </c>
      <c r="AH426" s="14" t="s">
        <v>249</v>
      </c>
      <c r="AI426" s="14" t="s">
        <v>550</v>
      </c>
      <c r="AJ426"/>
      <c r="AK426" s="5" t="s">
        <v>3529</v>
      </c>
      <c r="AL426" s="14" t="s">
        <v>143</v>
      </c>
      <c r="AM426" s="14" t="s">
        <v>191</v>
      </c>
      <c r="AN426" s="11" t="s">
        <v>421</v>
      </c>
      <c r="AO426" s="11" t="s">
        <v>1855</v>
      </c>
      <c r="AP426" s="11" t="s">
        <v>433</v>
      </c>
      <c r="AQ426" s="10" t="s">
        <v>1873</v>
      </c>
      <c r="AR426"/>
      <c r="AS426"/>
      <c r="AT426" s="13" t="s">
        <v>154</v>
      </c>
      <c r="AU426" s="14" t="s">
        <v>2884</v>
      </c>
      <c r="AV426"/>
      <c r="AW426"/>
      <c r="AX426"/>
      <c r="AY426"/>
      <c r="AZ426" s="14" t="s">
        <v>390</v>
      </c>
      <c r="BA426" s="14" t="s">
        <v>391</v>
      </c>
      <c r="BB426" s="13" t="s">
        <v>882</v>
      </c>
      <c r="BC426" s="18">
        <v>954</v>
      </c>
      <c r="BD426" s="18">
        <v>653</v>
      </c>
      <c r="BE426" s="18">
        <v>2307</v>
      </c>
      <c r="BF426" s="18">
        <v>954</v>
      </c>
      <c r="BG426" s="18">
        <v>653</v>
      </c>
      <c r="BH426" s="18">
        <v>2307</v>
      </c>
      <c r="BI426" s="18">
        <v>6</v>
      </c>
      <c r="BJ426" s="18">
        <v>5</v>
      </c>
      <c r="BK426" s="18" t="s">
        <v>155</v>
      </c>
      <c r="BL426" s="18">
        <v>15</v>
      </c>
      <c r="BM426" s="18" t="s">
        <v>1054</v>
      </c>
      <c r="BN426" s="18" t="s">
        <v>3459</v>
      </c>
      <c r="BO426" s="18">
        <v>954</v>
      </c>
      <c r="BP426" s="18">
        <v>234</v>
      </c>
      <c r="BQ426" s="18">
        <v>2416</v>
      </c>
      <c r="BR426" s="18">
        <v>6</v>
      </c>
      <c r="BS426" s="18">
        <v>1</v>
      </c>
      <c r="BT426" s="18" t="s">
        <v>3459</v>
      </c>
      <c r="BU426" s="8">
        <v>24999.96</v>
      </c>
      <c r="BV426" s="18" t="s">
        <v>3456</v>
      </c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 s="18" t="s">
        <v>40</v>
      </c>
      <c r="DS426"/>
      <c r="DT426"/>
      <c r="DU426" s="1">
        <v>2015</v>
      </c>
      <c r="DV426" s="20" t="s">
        <v>3508</v>
      </c>
      <c r="DW426" s="20" t="s">
        <v>3382</v>
      </c>
      <c r="DX426" s="20" t="s">
        <v>3563</v>
      </c>
      <c r="DY426" s="1">
        <v>60</v>
      </c>
      <c r="DZ426" s="1">
        <v>25991</v>
      </c>
      <c r="EA426" s="1">
        <v>1268</v>
      </c>
      <c r="EB426" s="1">
        <v>0</v>
      </c>
      <c r="EC426" s="1">
        <v>3000</v>
      </c>
      <c r="ED426" s="1">
        <v>649</v>
      </c>
      <c r="EE426" s="1">
        <v>0</v>
      </c>
      <c r="EF426" s="1">
        <v>649</v>
      </c>
      <c r="EG426"/>
      <c r="EH426"/>
      <c r="EI426" s="1">
        <v>699</v>
      </c>
      <c r="EJ426"/>
      <c r="EK426" s="1">
        <v>23391.9</v>
      </c>
      <c r="EL426" s="1">
        <v>6</v>
      </c>
      <c r="EM426" s="1">
        <v>28590.1</v>
      </c>
      <c r="EN426" s="1">
        <v>466</v>
      </c>
      <c r="EO426" s="18">
        <v>14.3</v>
      </c>
      <c r="EP426" s="18" t="s">
        <v>1797</v>
      </c>
      <c r="EQ426" s="18" t="s">
        <v>414</v>
      </c>
      <c r="ER426" s="1">
        <v>350</v>
      </c>
      <c r="ES426" s="1">
        <v>2005</v>
      </c>
      <c r="ET426" s="18" t="s">
        <v>1059</v>
      </c>
      <c r="EU426" s="18" t="s">
        <v>1061</v>
      </c>
      <c r="EV426" s="18" t="s">
        <v>1062</v>
      </c>
      <c r="EW426" s="1">
        <v>1500</v>
      </c>
      <c r="EX426" s="1">
        <v>0</v>
      </c>
      <c r="EY426" s="18" t="s">
        <v>162</v>
      </c>
      <c r="EZ426" s="1">
        <v>0</v>
      </c>
      <c r="FA426" s="18" t="s">
        <v>1798</v>
      </c>
      <c r="FB426"/>
      <c r="FC426" s="17" t="s">
        <v>3462</v>
      </c>
      <c r="FD426"/>
      <c r="FE426"/>
      <c r="FF426" s="1">
        <v>466.28</v>
      </c>
      <c r="FG426" s="1" t="n">
        <f si="26" t="shared"/>
        <v>466.0</v>
      </c>
      <c r="FH426"/>
      <c r="FI426"/>
      <c r="FJ426" s="18">
        <v>0</v>
      </c>
      <c r="FK426" s="1" t="n">
        <f>EW426</f>
        <v>1500.0</v>
      </c>
    </row>
    <row r="427" spans="1:167">
      <c r="A427" s="18" t="s">
        <v>266</v>
      </c>
      <c r="B427" s="17" t="s">
        <v>1069</v>
      </c>
      <c r="C427"/>
      <c r="D427" s="18" t="s">
        <v>161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 s="14" t="s">
        <v>299</v>
      </c>
      <c r="AH427" s="14" t="s">
        <v>259</v>
      </c>
      <c r="AI427" s="14" t="s">
        <v>2646</v>
      </c>
      <c r="AJ427" s="14" t="s">
        <v>147</v>
      </c>
      <c r="AK427" s="5" t="s">
        <v>3529</v>
      </c>
      <c r="AL427" s="14" t="s">
        <v>143</v>
      </c>
      <c r="AM427" s="14" t="s">
        <v>189</v>
      </c>
      <c r="AN427" s="11" t="s">
        <v>2647</v>
      </c>
      <c r="AO427" s="11" t="s">
        <v>228</v>
      </c>
      <c r="AP427" s="11" t="s">
        <v>154</v>
      </c>
      <c r="AQ427" s="10" t="s">
        <v>1873</v>
      </c>
      <c r="AR427"/>
      <c r="AS427"/>
      <c r="AT427" s="13" t="s">
        <v>2648</v>
      </c>
      <c r="AU427" s="14" t="s">
        <v>2649</v>
      </c>
      <c r="AV427"/>
      <c r="AW427"/>
      <c r="AX427"/>
      <c r="AY427"/>
      <c r="AZ427" s="14" t="s">
        <v>962</v>
      </c>
      <c r="BA427" s="14" t="s">
        <v>370</v>
      </c>
      <c r="BB427" s="13" t="s">
        <v>2650</v>
      </c>
      <c r="BC427" s="18">
        <v>954</v>
      </c>
      <c r="BD427" s="18">
        <v>654</v>
      </c>
      <c r="BE427" s="18">
        <v>2308</v>
      </c>
      <c r="BF427" s="18">
        <v>954</v>
      </c>
      <c r="BG427" s="18">
        <v>654</v>
      </c>
      <c r="BH427" s="18">
        <v>2308</v>
      </c>
      <c r="BI427" s="1">
        <v>4.9577308120133496</v>
      </c>
      <c r="BJ427" s="18">
        <v>3</v>
      </c>
      <c r="BK427" s="18" t="s">
        <v>1800</v>
      </c>
      <c r="BL427" s="18">
        <v>20</v>
      </c>
      <c r="BM427" s="18" t="s">
        <v>1054</v>
      </c>
      <c r="BN427" s="18" t="s">
        <v>3459</v>
      </c>
      <c r="BO427" s="18">
        <v>954</v>
      </c>
      <c r="BP427" s="18">
        <v>234</v>
      </c>
      <c r="BQ427" s="18">
        <v>2415</v>
      </c>
      <c r="BR427" s="18">
        <v>6</v>
      </c>
      <c r="BS427" s="18">
        <v>1</v>
      </c>
      <c r="BT427" s="18" t="s">
        <v>3459</v>
      </c>
      <c r="BU427" s="8">
        <v>99999.959999999992</v>
      </c>
      <c r="BV427" s="18" t="s">
        <v>3456</v>
      </c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 s="18" t="s">
        <v>40</v>
      </c>
      <c r="DS427"/>
      <c r="DT427"/>
      <c r="DU427" s="1">
        <v>2011</v>
      </c>
      <c r="DV427" s="20" t="s">
        <v>3508</v>
      </c>
      <c r="DW427" s="20" t="s">
        <v>3387</v>
      </c>
      <c r="DX427" s="20" t="s">
        <v>3585</v>
      </c>
      <c r="DY427" s="1">
        <v>60</v>
      </c>
      <c r="DZ427" s="1">
        <v>17995</v>
      </c>
      <c r="EA427" s="1">
        <v>75</v>
      </c>
      <c r="EB427" s="1">
        <v>0</v>
      </c>
      <c r="EC427" s="1">
        <v>2300</v>
      </c>
      <c r="ED427" s="1">
        <v>2750</v>
      </c>
      <c r="EE427" s="1">
        <v>0</v>
      </c>
      <c r="EF427" s="1">
        <v>2750</v>
      </c>
      <c r="EG427"/>
      <c r="EH427"/>
      <c r="EI427" s="1">
        <v>489</v>
      </c>
      <c r="EJ427"/>
      <c r="EK427" s="1">
        <v>16195.5</v>
      </c>
      <c r="EL427" s="1">
        <v>4</v>
      </c>
      <c r="EM427" s="1">
        <v>19794.5</v>
      </c>
      <c r="EN427" s="1">
        <v>315</v>
      </c>
      <c r="EO427" s="18">
        <v>10.01</v>
      </c>
      <c r="EP427" s="18" t="s">
        <v>266</v>
      </c>
      <c r="EQ427"/>
      <c r="ER427"/>
      <c r="ES427"/>
      <c r="ET427"/>
      <c r="EU427"/>
      <c r="EV427"/>
      <c r="EW427"/>
      <c r="EX427" s="1">
        <v>15962</v>
      </c>
      <c r="EY427"/>
      <c r="EZ427" s="1">
        <v>15962</v>
      </c>
      <c r="FA427"/>
      <c r="FB427"/>
      <c r="FC427" s="17" t="s">
        <v>3462</v>
      </c>
      <c r="FD427"/>
      <c r="FE427"/>
      <c r="FF427" s="1">
        <v>315.33</v>
      </c>
      <c r="FG427" s="1" t="n">
        <f si="26" t="shared"/>
        <v>315.0</v>
      </c>
      <c r="FH427"/>
      <c r="FI427"/>
      <c r="FJ427"/>
      <c r="FK427"/>
    </row>
    <row r="428" spans="1:167">
      <c r="A428" s="18" t="s">
        <v>266</v>
      </c>
      <c r="B428" s="17" t="s">
        <v>1069</v>
      </c>
      <c r="C428" s="26" t="s">
        <v>3460</v>
      </c>
      <c r="D428" s="18" t="s">
        <v>161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 s="14" t="s">
        <v>1094</v>
      </c>
      <c r="AH428" s="14" t="s">
        <v>246</v>
      </c>
      <c r="AI428" s="14" t="s">
        <v>1602</v>
      </c>
      <c r="AJ428"/>
      <c r="AK428" s="5" t="s">
        <v>3529</v>
      </c>
      <c r="AL428" s="14" t="s">
        <v>143</v>
      </c>
      <c r="AM428" s="14" t="s">
        <v>221</v>
      </c>
      <c r="AN428" s="11" t="s">
        <v>1603</v>
      </c>
      <c r="AO428" s="11" t="s">
        <v>1855</v>
      </c>
      <c r="AP428" s="11" t="s">
        <v>1986</v>
      </c>
      <c r="AQ428" s="10" t="s">
        <v>2281</v>
      </c>
      <c r="AR428"/>
      <c r="AS428"/>
      <c r="AT428" s="13" t="s">
        <v>2769</v>
      </c>
      <c r="AU428" s="14" t="s">
        <v>2770</v>
      </c>
      <c r="AV428" s="14" t="s">
        <v>401</v>
      </c>
      <c r="AW428"/>
      <c r="AX428"/>
      <c r="AY428"/>
      <c r="AZ428" s="14" t="s">
        <v>2771</v>
      </c>
      <c r="BA428" s="14" t="s">
        <v>391</v>
      </c>
      <c r="BB428" s="13" t="s">
        <v>2772</v>
      </c>
      <c r="BC428" s="18">
        <v>954</v>
      </c>
      <c r="BD428" s="18">
        <v>655</v>
      </c>
      <c r="BE428" s="18">
        <v>2309</v>
      </c>
      <c r="BF428" s="18">
        <v>954</v>
      </c>
      <c r="BG428" s="18">
        <v>655</v>
      </c>
      <c r="BH428" s="18">
        <v>2309</v>
      </c>
      <c r="BI428" s="18">
        <v>5</v>
      </c>
      <c r="BJ428" s="18">
        <v>3</v>
      </c>
      <c r="BK428" s="18" t="s">
        <v>1051</v>
      </c>
      <c r="BL428" s="18">
        <v>25</v>
      </c>
      <c r="BM428" s="18" t="s">
        <v>1054</v>
      </c>
      <c r="BN428" s="18" t="s">
        <v>3459</v>
      </c>
      <c r="BO428" s="18">
        <v>954</v>
      </c>
      <c r="BP428" s="18">
        <v>234</v>
      </c>
      <c r="BQ428" s="18">
        <v>2417</v>
      </c>
      <c r="BR428" s="18">
        <v>6</v>
      </c>
      <c r="BS428" s="18">
        <v>1</v>
      </c>
      <c r="BT428" s="18" t="s">
        <v>3459</v>
      </c>
      <c r="BU428" s="8">
        <v>15000</v>
      </c>
      <c r="BV428" s="18" t="s">
        <v>3456</v>
      </c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 s="18" t="s">
        <v>40</v>
      </c>
      <c r="DS428"/>
      <c r="DT428"/>
      <c r="DU428" s="1">
        <v>2014</v>
      </c>
      <c r="DV428" s="20" t="s">
        <v>3508</v>
      </c>
      <c r="DW428" s="20" t="s">
        <v>3387</v>
      </c>
      <c r="DX428" s="20" t="s">
        <v>3569</v>
      </c>
      <c r="DY428" s="1">
        <v>72</v>
      </c>
      <c r="DZ428" s="1">
        <v>22395</v>
      </c>
      <c r="EA428" s="1">
        <v>949</v>
      </c>
      <c r="EB428" s="1">
        <v>0</v>
      </c>
      <c r="EC428" s="1">
        <v>500</v>
      </c>
      <c r="ED428" s="1">
        <v>0</v>
      </c>
      <c r="EE428" s="1">
        <v>0</v>
      </c>
      <c r="EF428" s="1">
        <v>0</v>
      </c>
      <c r="EG428"/>
      <c r="EH428"/>
      <c r="EI428" s="1">
        <v>995</v>
      </c>
      <c r="EJ428"/>
      <c r="EK428" s="1">
        <v>20155.5</v>
      </c>
      <c r="EL428" s="1">
        <v>4</v>
      </c>
      <c r="EM428" s="1">
        <v>24634.5</v>
      </c>
      <c r="EN428" s="1">
        <v>329</v>
      </c>
      <c r="EO428" s="18">
        <v>10.01</v>
      </c>
      <c r="EP428" s="18" t="s">
        <v>266</v>
      </c>
      <c r="EQ428"/>
      <c r="ER428"/>
      <c r="ES428"/>
      <c r="ET428"/>
      <c r="EU428"/>
      <c r="EV428"/>
      <c r="EW428"/>
      <c r="EX428" s="1">
        <v>26210.240000000002</v>
      </c>
      <c r="EY428"/>
      <c r="EZ428" s="1">
        <v>28037</v>
      </c>
      <c r="FA428"/>
      <c r="FB428"/>
      <c r="FC428" s="17" t="s">
        <v>3462</v>
      </c>
      <c r="FD428"/>
      <c r="FE428"/>
      <c r="FF428" s="1">
        <v>329.31</v>
      </c>
      <c r="FG428" s="1" t="n">
        <f si="26" t="shared"/>
        <v>329.0</v>
      </c>
      <c r="FH428"/>
      <c r="FI428"/>
      <c r="FJ428"/>
      <c r="FK428"/>
    </row>
    <row r="429" spans="1:167">
      <c r="A429" s="18" t="s">
        <v>266</v>
      </c>
      <c r="B429" s="17" t="s">
        <v>1069</v>
      </c>
      <c r="C429"/>
      <c r="D429" s="18" t="s">
        <v>161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 s="14" t="s">
        <v>2201</v>
      </c>
      <c r="AH429" s="14" t="s">
        <v>259</v>
      </c>
      <c r="AI429" s="14" t="s">
        <v>2382</v>
      </c>
      <c r="AJ429"/>
      <c r="AK429" s="5" t="s">
        <v>3529</v>
      </c>
      <c r="AL429" s="14" t="s">
        <v>143</v>
      </c>
      <c r="AM429" s="14" t="s">
        <v>2383</v>
      </c>
      <c r="AN429" s="11" t="s">
        <v>2384</v>
      </c>
      <c r="AO429" s="11" t="s">
        <v>216</v>
      </c>
      <c r="AP429" s="11" t="s">
        <v>154</v>
      </c>
      <c r="AQ429" s="10" t="s">
        <v>1886</v>
      </c>
      <c r="AR429"/>
      <c r="AS429"/>
      <c r="AT429" s="13" t="s">
        <v>2385</v>
      </c>
      <c r="AU429" s="14" t="s">
        <v>2386</v>
      </c>
      <c r="AV429" s="14" t="s">
        <v>401</v>
      </c>
      <c r="AW429"/>
      <c r="AX429"/>
      <c r="AY429"/>
      <c r="AZ429" s="14" t="s">
        <v>962</v>
      </c>
      <c r="BA429" s="14" t="s">
        <v>370</v>
      </c>
      <c r="BB429" s="13" t="s">
        <v>2387</v>
      </c>
      <c r="BC429" s="18">
        <v>954</v>
      </c>
      <c r="BD429" s="18">
        <v>656</v>
      </c>
      <c r="BE429" s="18">
        <v>2310</v>
      </c>
      <c r="BF429" s="18">
        <v>954</v>
      </c>
      <c r="BG429" s="18">
        <v>656</v>
      </c>
      <c r="BH429" s="18">
        <v>2310</v>
      </c>
      <c r="BI429" s="18">
        <v>6</v>
      </c>
      <c r="BJ429" s="18">
        <v>4</v>
      </c>
      <c r="BK429" s="18" t="s">
        <v>1052</v>
      </c>
      <c r="BL429" s="18">
        <v>30</v>
      </c>
      <c r="BM429" s="18" t="s">
        <v>1054</v>
      </c>
      <c r="BN429" s="18" t="s">
        <v>3459</v>
      </c>
      <c r="BO429" s="18">
        <v>954</v>
      </c>
      <c r="BP429" s="18">
        <v>234</v>
      </c>
      <c r="BQ429" s="18">
        <v>2416</v>
      </c>
      <c r="BR429" s="18">
        <v>6</v>
      </c>
      <c r="BS429" s="18">
        <v>1</v>
      </c>
      <c r="BT429" s="18" t="s">
        <v>3459</v>
      </c>
      <c r="BU429" s="8">
        <v>47320</v>
      </c>
      <c r="BV429" s="18" t="s">
        <v>3456</v>
      </c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 s="18" t="s">
        <v>40</v>
      </c>
      <c r="DS429"/>
      <c r="DT429"/>
      <c r="DU429" s="1">
        <v>2014</v>
      </c>
      <c r="DV429" s="20" t="s">
        <v>3508</v>
      </c>
      <c r="DW429" s="20" t="s">
        <v>3395</v>
      </c>
      <c r="DX429" s="20" t="s">
        <v>3533</v>
      </c>
      <c r="DY429" s="1">
        <v>75</v>
      </c>
      <c r="DZ429" s="1">
        <v>42056</v>
      </c>
      <c r="EA429" s="1">
        <v>1140</v>
      </c>
      <c r="EB429" s="1">
        <v>0</v>
      </c>
      <c r="EC429" s="1">
        <v>4000</v>
      </c>
      <c r="ED429" s="1">
        <v>589</v>
      </c>
      <c r="EE429" s="1">
        <v>0</v>
      </c>
      <c r="EF429" s="1">
        <v>589</v>
      </c>
      <c r="EG429"/>
      <c r="EH429"/>
      <c r="EI429" s="1">
        <v>197</v>
      </c>
      <c r="EJ429"/>
      <c r="EK429" s="1">
        <v>37850.400000000001</v>
      </c>
      <c r="EL429" s="1">
        <v>3</v>
      </c>
      <c r="EM429" s="1">
        <v>46261.599999999999</v>
      </c>
      <c r="EN429" s="1">
        <v>344</v>
      </c>
      <c r="EO429" s="18">
        <v>12.5</v>
      </c>
      <c r="EP429" s="18" t="s">
        <v>266</v>
      </c>
      <c r="EQ429"/>
      <c r="ER429"/>
      <c r="ES429"/>
      <c r="ET429"/>
      <c r="EU429"/>
      <c r="EV429"/>
      <c r="EW429"/>
      <c r="EX429" s="1">
        <v>41367.919999999998</v>
      </c>
      <c r="EY429"/>
      <c r="EZ429" s="1">
        <v>43944</v>
      </c>
      <c r="FA429"/>
      <c r="FB429"/>
      <c r="FC429" s="17" t="s">
        <v>3462</v>
      </c>
      <c r="FD429"/>
      <c r="FE429"/>
      <c r="FF429" s="1">
        <v>344.42</v>
      </c>
      <c r="FG429" s="1" t="n">
        <f si="26" t="shared"/>
        <v>344.0</v>
      </c>
      <c r="FH429"/>
      <c r="FI429"/>
      <c r="FJ429"/>
      <c r="FK429"/>
    </row>
    <row r="430" spans="1:167">
      <c r="A430" s="18" t="s">
        <v>266</v>
      </c>
      <c r="B430" s="17" t="s">
        <v>1069</v>
      </c>
      <c r="C430"/>
      <c r="D430" s="18" t="s">
        <v>161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 s="14" t="s">
        <v>1849</v>
      </c>
      <c r="AH430" s="14" t="s">
        <v>249</v>
      </c>
      <c r="AI430" s="14" t="s">
        <v>2935</v>
      </c>
      <c r="AJ430"/>
      <c r="AK430" s="5" t="s">
        <v>3529</v>
      </c>
      <c r="AL430" s="14" t="s">
        <v>143</v>
      </c>
      <c r="AM430" s="14" t="s">
        <v>2558</v>
      </c>
      <c r="AN430" s="11" t="s">
        <v>2936</v>
      </c>
      <c r="AO430" s="11" t="s">
        <v>187</v>
      </c>
      <c r="AP430" s="11" t="s">
        <v>144</v>
      </c>
      <c r="AQ430" s="10" t="s">
        <v>2281</v>
      </c>
      <c r="AR430"/>
      <c r="AS430"/>
      <c r="AT430" s="13" t="s">
        <v>2937</v>
      </c>
      <c r="AU430" s="14" t="s">
        <v>2938</v>
      </c>
      <c r="AV430" s="14" t="s">
        <v>3403</v>
      </c>
      <c r="AW430"/>
      <c r="AX430"/>
      <c r="AY430"/>
      <c r="AZ430" s="14" t="s">
        <v>2807</v>
      </c>
      <c r="BA430" s="14" t="s">
        <v>370</v>
      </c>
      <c r="BB430" s="13" t="s">
        <v>2939</v>
      </c>
      <c r="BC430" s="1">
        <v>404</v>
      </c>
      <c r="BD430" s="18">
        <v>657</v>
      </c>
      <c r="BE430" s="18">
        <v>2311</v>
      </c>
      <c r="BF430" s="1">
        <v>404</v>
      </c>
      <c r="BG430" s="18">
        <v>657</v>
      </c>
      <c r="BH430" s="18">
        <v>2311</v>
      </c>
      <c r="BI430" s="1">
        <v>4.7174638487207998</v>
      </c>
      <c r="BJ430" s="18">
        <v>1</v>
      </c>
      <c r="BK430" s="18" t="s">
        <v>1799</v>
      </c>
      <c r="BL430" s="18">
        <v>0</v>
      </c>
      <c r="BM430" s="18" t="s">
        <v>1054</v>
      </c>
      <c r="BN430" s="18" t="s">
        <v>3459</v>
      </c>
      <c r="BO430" s="18">
        <v>954</v>
      </c>
      <c r="BP430" s="18">
        <v>234</v>
      </c>
      <c r="BQ430" s="18">
        <v>2418</v>
      </c>
      <c r="BR430" s="18">
        <v>6</v>
      </c>
      <c r="BS430" s="18">
        <v>1</v>
      </c>
      <c r="BT430" s="18" t="s">
        <v>3459</v>
      </c>
      <c r="BU430" s="8">
        <v>45000</v>
      </c>
      <c r="BV430" s="18" t="s">
        <v>3456</v>
      </c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 s="18" t="s">
        <v>40</v>
      </c>
      <c r="DS430"/>
      <c r="DT430"/>
      <c r="DU430" s="1">
        <v>2015</v>
      </c>
      <c r="DV430" s="20" t="s">
        <v>3508</v>
      </c>
      <c r="DW430" s="20" t="s">
        <v>3391</v>
      </c>
      <c r="DX430" s="20" t="s">
        <v>3567</v>
      </c>
      <c r="DY430" s="1">
        <v>63</v>
      </c>
      <c r="DZ430" s="1">
        <v>33798</v>
      </c>
      <c r="EA430" s="1">
        <v>1609</v>
      </c>
      <c r="EB430" s="1">
        <v>0</v>
      </c>
      <c r="EC430" s="1">
        <v>0</v>
      </c>
      <c r="ED430" s="1">
        <v>699</v>
      </c>
      <c r="EE430" s="1">
        <v>0</v>
      </c>
      <c r="EF430" s="1">
        <v>699</v>
      </c>
      <c r="EG430"/>
      <c r="EH430"/>
      <c r="EI430" s="1">
        <v>0</v>
      </c>
      <c r="EJ430"/>
      <c r="EK430" s="1">
        <v>30418.2</v>
      </c>
      <c r="EL430" s="1">
        <v>2</v>
      </c>
      <c r="EM430" s="1">
        <v>37177.800000000003</v>
      </c>
      <c r="EN430" s="1">
        <v>755</v>
      </c>
      <c r="EO430" s="18">
        <v>9.99</v>
      </c>
      <c r="EP430" s="18" t="s">
        <v>1797</v>
      </c>
      <c r="EQ430" s="18" t="s">
        <v>414</v>
      </c>
      <c r="ER430" s="1">
        <v>350</v>
      </c>
      <c r="ES430" s="1">
        <v>2005</v>
      </c>
      <c r="ET430" s="18" t="s">
        <v>1059</v>
      </c>
      <c r="EU430" s="18" t="s">
        <v>1061</v>
      </c>
      <c r="EV430" s="18" t="s">
        <v>1062</v>
      </c>
      <c r="EW430" s="1">
        <v>1500</v>
      </c>
      <c r="EX430" s="1">
        <v>33296.800000000003</v>
      </c>
      <c r="EY430" s="18" t="s">
        <v>162</v>
      </c>
      <c r="EZ430" s="1">
        <v>35360</v>
      </c>
      <c r="FA430" s="18" t="s">
        <v>1798</v>
      </c>
      <c r="FB430"/>
      <c r="FC430" s="17" t="s">
        <v>3462</v>
      </c>
      <c r="FD430"/>
      <c r="FE430"/>
      <c r="FF430" s="1">
        <v>755.18</v>
      </c>
      <c r="FG430" s="1" t="n">
        <f si="26" t="shared"/>
        <v>755.0</v>
      </c>
      <c r="FH430"/>
      <c r="FI430"/>
      <c r="FJ430" s="18">
        <v>0</v>
      </c>
      <c r="FK430" s="1" t="n">
        <f ref="FK430:FK432" si="28" t="shared">EW430</f>
        <v>1500.0</v>
      </c>
    </row>
    <row r="431" spans="1:167">
      <c r="A431" s="18" t="s">
        <v>266</v>
      </c>
      <c r="B431" s="17" t="s">
        <v>1465</v>
      </c>
      <c r="C431" s="26">
        <v>32127</v>
      </c>
      <c r="D431" s="18" t="s">
        <v>161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 s="14" t="s">
        <v>1503</v>
      </c>
      <c r="AH431" s="14" t="s">
        <v>252</v>
      </c>
      <c r="AI431" s="14" t="s">
        <v>1504</v>
      </c>
      <c r="AJ431"/>
      <c r="AK431" s="5" t="s">
        <v>3529</v>
      </c>
      <c r="AL431" s="18" t="s">
        <v>143</v>
      </c>
      <c r="AM431" s="18" t="s">
        <v>204</v>
      </c>
      <c r="AN431" s="18" t="s">
        <v>1399</v>
      </c>
      <c r="AO431" s="20">
        <v>11</v>
      </c>
      <c r="AP431" s="20" t="s">
        <v>238</v>
      </c>
      <c r="AQ431" s="20" t="s">
        <v>1314</v>
      </c>
      <c r="AR431"/>
      <c r="AS431"/>
      <c r="AT431" s="13" t="s">
        <v>1277</v>
      </c>
      <c r="AU431" s="14" t="s">
        <v>1505</v>
      </c>
      <c r="AV431"/>
      <c r="AW431"/>
      <c r="AX431"/>
      <c r="AY431"/>
      <c r="AZ431" s="14" t="s">
        <v>1501</v>
      </c>
      <c r="BA431" s="14" t="s">
        <v>334</v>
      </c>
      <c r="BB431" s="18" t="s">
        <v>1502</v>
      </c>
      <c r="BC431" s="18">
        <v>954</v>
      </c>
      <c r="BD431" s="18">
        <v>658</v>
      </c>
      <c r="BE431" s="18">
        <v>2372</v>
      </c>
      <c r="BF431" s="18">
        <v>954</v>
      </c>
      <c r="BG431" s="18">
        <v>658</v>
      </c>
      <c r="BH431" s="18">
        <v>2372</v>
      </c>
      <c r="BI431" s="18">
        <v>9</v>
      </c>
      <c r="BJ431" s="18">
        <v>4</v>
      </c>
      <c r="BK431" s="18" t="s">
        <v>1799</v>
      </c>
      <c r="BL431" s="18">
        <v>0</v>
      </c>
      <c r="BM431" s="18" t="s">
        <v>155</v>
      </c>
      <c r="BN431" s="18" t="s">
        <v>3459</v>
      </c>
      <c r="BO431" s="18">
        <v>954</v>
      </c>
      <c r="BP431" s="18">
        <v>234</v>
      </c>
      <c r="BQ431" s="18">
        <v>2372</v>
      </c>
      <c r="BR431" s="18">
        <v>6</v>
      </c>
      <c r="BS431" s="18">
        <v>1</v>
      </c>
      <c r="BT431" s="18" t="s">
        <v>3459</v>
      </c>
      <c r="BU431" s="8">
        <v>45000</v>
      </c>
      <c r="BV431" s="18" t="s">
        <v>3456</v>
      </c>
      <c r="BW431"/>
      <c r="BX431"/>
      <c r="BY431" s="18" t="s">
        <v>156</v>
      </c>
      <c r="BZ431" s="14" t="s">
        <v>570</v>
      </c>
      <c r="CA431" s="14" t="s">
        <v>246</v>
      </c>
      <c r="CB431" s="14" t="s">
        <v>559</v>
      </c>
      <c r="CC431"/>
      <c r="CD431"/>
      <c r="CE431" s="18" t="s">
        <v>143</v>
      </c>
      <c r="CF431" s="18" t="s">
        <v>189</v>
      </c>
      <c r="CG431" s="18" t="s">
        <v>493</v>
      </c>
      <c r="CH431" s="20">
        <v>11</v>
      </c>
      <c r="CI431" s="20" t="s">
        <v>238</v>
      </c>
      <c r="CJ431" s="20" t="s">
        <v>1314</v>
      </c>
      <c r="CK431"/>
      <c r="CL431"/>
      <c r="CM431" s="13" t="s">
        <v>1277</v>
      </c>
      <c r="CN431" s="14" t="s">
        <v>1505</v>
      </c>
      <c r="CO431"/>
      <c r="CP431"/>
      <c r="CQ431"/>
      <c r="CR431"/>
      <c r="CS431" s="14" t="s">
        <v>1501</v>
      </c>
      <c r="CT431" s="14" t="s">
        <v>334</v>
      </c>
      <c r="CU431" s="18" t="s">
        <v>1502</v>
      </c>
      <c r="CV431" s="18">
        <v>954</v>
      </c>
      <c r="CW431" s="18">
        <v>243</v>
      </c>
      <c r="CX431" s="18">
        <v>3651</v>
      </c>
      <c r="CY431" s="18">
        <v>954</v>
      </c>
      <c r="CZ431" s="18">
        <v>304</v>
      </c>
      <c r="DA431" s="18">
        <v>3651</v>
      </c>
      <c r="DB431" s="18">
        <v>6</v>
      </c>
      <c r="DC431" s="18">
        <v>1</v>
      </c>
      <c r="DD431" s="18" t="s">
        <v>1051</v>
      </c>
      <c r="DE431" s="18">
        <v>990</v>
      </c>
      <c r="DF431" s="18" t="s">
        <v>1801</v>
      </c>
      <c r="DG431" s="18" t="s">
        <v>1977</v>
      </c>
      <c r="DH431" s="18">
        <v>954</v>
      </c>
      <c r="DI431" s="18">
        <v>234</v>
      </c>
      <c r="DJ431" s="18">
        <v>3651</v>
      </c>
      <c r="DK431" s="18">
        <v>6</v>
      </c>
      <c r="DL431" s="18">
        <v>1</v>
      </c>
      <c r="DM431" s="18" t="s">
        <v>1976</v>
      </c>
      <c r="DN431" s="18">
        <v>1500</v>
      </c>
      <c r="DO431" s="18" t="s">
        <v>58</v>
      </c>
      <c r="DP431"/>
      <c r="DQ431"/>
      <c r="DR431" s="18" t="s">
        <v>40</v>
      </c>
      <c r="DS431"/>
      <c r="DT431"/>
      <c r="DU431" s="1">
        <v>2015</v>
      </c>
      <c r="DV431" s="20" t="s">
        <v>3508</v>
      </c>
      <c r="DW431" s="20" t="s">
        <v>3511</v>
      </c>
      <c r="DX431" s="20" t="s">
        <v>3580</v>
      </c>
      <c r="DY431" s="1">
        <v>75</v>
      </c>
      <c r="DZ431" s="1">
        <v>44782</v>
      </c>
      <c r="EA431" s="1">
        <v>300</v>
      </c>
      <c r="EB431" s="1">
        <v>150</v>
      </c>
      <c r="EC431" s="1">
        <v>0</v>
      </c>
      <c r="ED431" s="1">
        <v>599</v>
      </c>
      <c r="EE431" s="1">
        <v>0</v>
      </c>
      <c r="EF431" s="1">
        <v>599</v>
      </c>
      <c r="EG431"/>
      <c r="EH431"/>
      <c r="EI431" s="1">
        <v>399</v>
      </c>
      <c r="EJ431"/>
      <c r="EK431" s="1">
        <v>40303.800000000003</v>
      </c>
      <c r="EL431" s="1">
        <v>1</v>
      </c>
      <c r="EM431" s="1">
        <v>49260.2</v>
      </c>
      <c r="EN431" s="1">
        <v>773</v>
      </c>
      <c r="EO431" s="18">
        <v>8.01</v>
      </c>
      <c r="EP431" s="18" t="s">
        <v>1797</v>
      </c>
      <c r="EQ431" s="18" t="s">
        <v>1055</v>
      </c>
      <c r="ER431" s="1">
        <v>350</v>
      </c>
      <c r="ES431" s="1">
        <v>2005</v>
      </c>
      <c r="ET431" s="18" t="s">
        <v>1059</v>
      </c>
      <c r="EU431" s="18" t="s">
        <v>1061</v>
      </c>
      <c r="EV431" s="18" t="s">
        <v>1062</v>
      </c>
      <c r="EW431" s="1">
        <v>1500</v>
      </c>
      <c r="EX431" s="1">
        <v>40947</v>
      </c>
      <c r="EY431" s="18" t="s">
        <v>162</v>
      </c>
      <c r="EZ431" s="1">
        <v>0</v>
      </c>
      <c r="FA431" s="18" t="s">
        <v>1798</v>
      </c>
      <c r="FB431"/>
      <c r="FC431" s="17" t="s">
        <v>3462</v>
      </c>
      <c r="FD431"/>
      <c r="FE431"/>
      <c r="FF431" s="1">
        <v>773.24</v>
      </c>
      <c r="FG431" s="1" t="n">
        <f si="26" t="shared"/>
        <v>773.0</v>
      </c>
      <c r="FH431"/>
      <c r="FI431"/>
      <c r="FJ431" s="18">
        <v>0</v>
      </c>
      <c r="FK431" s="1" t="n">
        <f si="28" t="shared"/>
        <v>1500.0</v>
      </c>
    </row>
    <row r="432" spans="1:167">
      <c r="A432" s="18" t="s">
        <v>266</v>
      </c>
      <c r="B432" s="17" t="s">
        <v>1465</v>
      </c>
      <c r="C432"/>
      <c r="D432" s="18" t="s">
        <v>161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 s="14" t="s">
        <v>1672</v>
      </c>
      <c r="AH432" s="14" t="s">
        <v>256</v>
      </c>
      <c r="AI432" s="14" t="s">
        <v>1673</v>
      </c>
      <c r="AJ432"/>
      <c r="AK432" s="5" t="s">
        <v>3529</v>
      </c>
      <c r="AL432" s="18" t="s">
        <v>143</v>
      </c>
      <c r="AM432" s="18" t="s">
        <v>197</v>
      </c>
      <c r="AN432" s="18" t="s">
        <v>1430</v>
      </c>
      <c r="AO432" s="20">
        <v>11</v>
      </c>
      <c r="AP432" s="20" t="s">
        <v>238</v>
      </c>
      <c r="AQ432" s="20" t="s">
        <v>1314</v>
      </c>
      <c r="AR432"/>
      <c r="AS432"/>
      <c r="AT432" s="13" t="s">
        <v>418</v>
      </c>
      <c r="AU432" s="14" t="s">
        <v>1674</v>
      </c>
      <c r="AV432" s="14" t="s">
        <v>402</v>
      </c>
      <c r="AW432"/>
      <c r="AX432"/>
      <c r="AY432"/>
      <c r="AZ432" s="14" t="s">
        <v>1247</v>
      </c>
      <c r="BA432" s="14" t="s">
        <v>391</v>
      </c>
      <c r="BB432" s="18" t="s">
        <v>1248</v>
      </c>
      <c r="BC432" s="18">
        <v>954</v>
      </c>
      <c r="BD432" s="18">
        <v>659</v>
      </c>
      <c r="BE432" s="18">
        <v>1561</v>
      </c>
      <c r="BF432" s="18">
        <v>954</v>
      </c>
      <c r="BG432" s="18">
        <v>659</v>
      </c>
      <c r="BH432" s="18">
        <v>1561</v>
      </c>
      <c r="BI432" s="18">
        <v>8</v>
      </c>
      <c r="BJ432" s="18">
        <v>5</v>
      </c>
      <c r="BK432" s="18" t="s">
        <v>1800</v>
      </c>
      <c r="BL432" s="18">
        <v>5</v>
      </c>
      <c r="BM432" s="18" t="s">
        <v>3457</v>
      </c>
      <c r="BN432" s="18" t="s">
        <v>3459</v>
      </c>
      <c r="BO432" s="18">
        <v>954</v>
      </c>
      <c r="BP432" s="18">
        <v>234</v>
      </c>
      <c r="BQ432" s="18">
        <v>1561</v>
      </c>
      <c r="BR432" s="18">
        <v>6</v>
      </c>
      <c r="BS432" s="18">
        <v>1</v>
      </c>
      <c r="BT432" s="18" t="s">
        <v>3459</v>
      </c>
      <c r="BU432" s="8">
        <v>72000</v>
      </c>
      <c r="BV432" s="18" t="s">
        <v>3456</v>
      </c>
      <c r="BW432"/>
      <c r="BX432"/>
      <c r="BY432" s="18" t="s">
        <v>1481</v>
      </c>
      <c r="BZ432" s="14" t="s">
        <v>1119</v>
      </c>
      <c r="CA432" s="14" t="s">
        <v>288</v>
      </c>
      <c r="CB432" s="14" t="s">
        <v>1675</v>
      </c>
      <c r="CC432"/>
      <c r="CD432"/>
      <c r="CE432" s="18" t="s">
        <v>143</v>
      </c>
      <c r="CF432" s="18" t="s">
        <v>196</v>
      </c>
      <c r="CG432" s="18" t="s">
        <v>1393</v>
      </c>
      <c r="CH432" s="20">
        <v>11</v>
      </c>
      <c r="CI432" s="20" t="s">
        <v>238</v>
      </c>
      <c r="CJ432" s="20" t="s">
        <v>1314</v>
      </c>
      <c r="CK432"/>
      <c r="CL432"/>
      <c r="CM432" s="13" t="s">
        <v>1676</v>
      </c>
      <c r="CN432" s="14" t="s">
        <v>1677</v>
      </c>
      <c r="CO432" s="14" t="s">
        <v>401</v>
      </c>
      <c r="CP432"/>
      <c r="CQ432"/>
      <c r="CR432"/>
      <c r="CS432" s="14" t="s">
        <v>1190</v>
      </c>
      <c r="CT432" s="14" t="s">
        <v>391</v>
      </c>
      <c r="CU432" s="18" t="s">
        <v>1265</v>
      </c>
      <c r="CV432" s="18">
        <v>954</v>
      </c>
      <c r="CW432" s="18">
        <v>243</v>
      </c>
      <c r="CX432" s="18">
        <v>2250</v>
      </c>
      <c r="CY432" s="18">
        <v>954</v>
      </c>
      <c r="CZ432" s="18">
        <v>304</v>
      </c>
      <c r="DA432" s="18">
        <v>2250</v>
      </c>
      <c r="DB432" s="18">
        <v>6</v>
      </c>
      <c r="DC432" s="18">
        <v>1</v>
      </c>
      <c r="DD432" s="18" t="s">
        <v>1051</v>
      </c>
      <c r="DE432" s="18">
        <v>990</v>
      </c>
      <c r="DF432" s="18" t="s">
        <v>1801</v>
      </c>
      <c r="DG432" s="18" t="s">
        <v>1977</v>
      </c>
      <c r="DH432" s="18">
        <v>954</v>
      </c>
      <c r="DI432" s="18">
        <v>234</v>
      </c>
      <c r="DJ432" s="18">
        <v>2250</v>
      </c>
      <c r="DK432" s="18">
        <v>6</v>
      </c>
      <c r="DL432" s="18">
        <v>1</v>
      </c>
      <c r="DM432" s="18" t="s">
        <v>1976</v>
      </c>
      <c r="DN432" s="18">
        <v>300</v>
      </c>
      <c r="DO432" s="18" t="s">
        <v>58</v>
      </c>
      <c r="DP432"/>
      <c r="DQ432"/>
      <c r="DR432" s="18" t="s">
        <v>40</v>
      </c>
      <c r="DS432"/>
      <c r="DT432"/>
      <c r="DU432" s="1">
        <v>2014</v>
      </c>
      <c r="DV432" s="20" t="s">
        <v>3508</v>
      </c>
      <c r="DW432" s="20" t="s">
        <v>3388</v>
      </c>
      <c r="DX432" s="20" t="s">
        <v>3559</v>
      </c>
      <c r="DY432" s="1">
        <v>72</v>
      </c>
      <c r="DZ432" s="1">
        <v>17900</v>
      </c>
      <c r="EA432" s="1">
        <v>893</v>
      </c>
      <c r="EB432" s="1">
        <v>250</v>
      </c>
      <c r="EC432" s="1">
        <v>0</v>
      </c>
      <c r="ED432" s="1">
        <v>699</v>
      </c>
      <c r="EE432" s="1">
        <v>0</v>
      </c>
      <c r="EF432" s="1">
        <v>699</v>
      </c>
      <c r="EG432" s="1">
        <v>0</v>
      </c>
      <c r="EH432"/>
      <c r="EI432" s="1">
        <v>0</v>
      </c>
      <c r="EJ432"/>
      <c r="EK432" s="1">
        <v>16110</v>
      </c>
      <c r="EL432" s="1">
        <v>2</v>
      </c>
      <c r="EM432" s="1">
        <v>19690</v>
      </c>
      <c r="EN432" s="1">
        <v>263</v>
      </c>
      <c r="EO432" s="18">
        <v>9.99</v>
      </c>
      <c r="EP432" s="18" t="s">
        <v>1797</v>
      </c>
      <c r="EQ432" s="18" t="s">
        <v>1056</v>
      </c>
      <c r="ER432" s="1">
        <v>450</v>
      </c>
      <c r="ES432" s="1">
        <v>2006</v>
      </c>
      <c r="ET432" s="18" t="s">
        <v>1055</v>
      </c>
      <c r="EU432" s="18" t="s">
        <v>1063</v>
      </c>
      <c r="EV432" s="18" t="s">
        <v>1064</v>
      </c>
      <c r="EW432" s="1">
        <v>1525</v>
      </c>
      <c r="EX432" s="1">
        <v>19344</v>
      </c>
      <c r="EY432" s="18" t="s">
        <v>163</v>
      </c>
      <c r="EZ432" s="1">
        <v>0</v>
      </c>
      <c r="FA432" s="18" t="s">
        <v>164</v>
      </c>
      <c r="FB432"/>
      <c r="FC432" s="17" t="s">
        <v>3462</v>
      </c>
      <c r="FD432"/>
      <c r="FE432"/>
      <c r="FF432" s="1">
        <v>262.95999999999998</v>
      </c>
      <c r="FG432" s="1" t="n">
        <f si="26" t="shared"/>
        <v>263.0</v>
      </c>
      <c r="FH432"/>
      <c r="FI432"/>
      <c r="FJ432" s="18">
        <v>0</v>
      </c>
      <c r="FK432" s="1" t="n">
        <f si="28" t="shared"/>
        <v>1525.0</v>
      </c>
    </row>
    <row r="433" spans="1:167">
      <c r="A433" s="18" t="s">
        <v>266</v>
      </c>
      <c r="B433" s="17" t="s">
        <v>1465</v>
      </c>
      <c r="C433" s="26" t="s">
        <v>3460</v>
      </c>
      <c r="D433" s="18" t="s">
        <v>161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 s="14" t="s">
        <v>602</v>
      </c>
      <c r="AH433" s="14" t="s">
        <v>142</v>
      </c>
      <c r="AI433" s="14" t="s">
        <v>1708</v>
      </c>
      <c r="AJ433"/>
      <c r="AK433" s="5" t="s">
        <v>3529</v>
      </c>
      <c r="AL433" s="18" t="s">
        <v>143</v>
      </c>
      <c r="AM433" s="18" t="s">
        <v>148</v>
      </c>
      <c r="AN433" s="18" t="s">
        <v>479</v>
      </c>
      <c r="AO433" s="20">
        <v>11</v>
      </c>
      <c r="AP433" s="20" t="s">
        <v>238</v>
      </c>
      <c r="AQ433" s="20" t="s">
        <v>1314</v>
      </c>
      <c r="AR433"/>
      <c r="AS433"/>
      <c r="AT433" s="13" t="s">
        <v>1709</v>
      </c>
      <c r="AU433" s="14" t="s">
        <v>1710</v>
      </c>
      <c r="AV433" s="14" t="s">
        <v>402</v>
      </c>
      <c r="AW433"/>
      <c r="AX433"/>
      <c r="AY433"/>
      <c r="AZ433" s="14" t="s">
        <v>1202</v>
      </c>
      <c r="BA433" s="14" t="s">
        <v>391</v>
      </c>
      <c r="BB433" s="18" t="s">
        <v>1263</v>
      </c>
      <c r="BC433" s="1">
        <v>770</v>
      </c>
      <c r="BD433" s="18">
        <v>660</v>
      </c>
      <c r="BE433" s="18">
        <v>1708</v>
      </c>
      <c r="BF433" s="18">
        <v>954</v>
      </c>
      <c r="BG433" s="18">
        <v>660</v>
      </c>
      <c r="BH433" s="18">
        <v>1708</v>
      </c>
      <c r="BI433" s="18">
        <v>5</v>
      </c>
      <c r="BJ433" s="18">
        <v>3</v>
      </c>
      <c r="BK433" s="18" t="s">
        <v>1052</v>
      </c>
      <c r="BL433" s="18">
        <v>10</v>
      </c>
      <c r="BM433" s="18" t="s">
        <v>3457</v>
      </c>
      <c r="BN433" s="18" t="s">
        <v>3459</v>
      </c>
      <c r="BO433" s="18">
        <v>954</v>
      </c>
      <c r="BP433" s="18">
        <v>234</v>
      </c>
      <c r="BQ433" s="18">
        <v>1708</v>
      </c>
      <c r="BR433" s="18">
        <v>6</v>
      </c>
      <c r="BS433" s="18">
        <v>1</v>
      </c>
      <c r="BT433" s="18" t="s">
        <v>3459</v>
      </c>
      <c r="BU433" s="8">
        <v>40980</v>
      </c>
      <c r="BV433" s="18" t="s">
        <v>3456</v>
      </c>
      <c r="BW433"/>
      <c r="BX433"/>
      <c r="BY433" s="18" t="s">
        <v>1481</v>
      </c>
      <c r="BZ433" s="14" t="s">
        <v>1136</v>
      </c>
      <c r="CA433" s="18" t="s">
        <v>1070</v>
      </c>
      <c r="CB433" s="14" t="s">
        <v>1711</v>
      </c>
      <c r="CC433"/>
      <c r="CD433"/>
      <c r="CE433" s="18" t="s">
        <v>143</v>
      </c>
      <c r="CF433" s="18" t="s">
        <v>238</v>
      </c>
      <c r="CG433" s="18" t="s">
        <v>1712</v>
      </c>
      <c r="CH433" s="20">
        <v>11</v>
      </c>
      <c r="CI433" s="20" t="s">
        <v>238</v>
      </c>
      <c r="CJ433" s="20" t="s">
        <v>1314</v>
      </c>
      <c r="CK433"/>
      <c r="CL433"/>
      <c r="CM433" s="13" t="s">
        <v>1455</v>
      </c>
      <c r="CN433" s="14" t="s">
        <v>1713</v>
      </c>
      <c r="CO433" s="14" t="s">
        <v>401</v>
      </c>
      <c r="CP433"/>
      <c r="CQ433"/>
      <c r="CR433"/>
      <c r="CS433" s="14" t="s">
        <v>1217</v>
      </c>
      <c r="CT433" s="14" t="s">
        <v>391</v>
      </c>
      <c r="CU433" s="18" t="s">
        <v>1231</v>
      </c>
      <c r="CV433" s="18">
        <v>954</v>
      </c>
      <c r="CW433" s="18">
        <v>243</v>
      </c>
      <c r="CX433" s="18">
        <v>1907</v>
      </c>
      <c r="CY433" s="18">
        <v>954</v>
      </c>
      <c r="CZ433" s="18">
        <v>304</v>
      </c>
      <c r="DA433" s="18">
        <v>1907</v>
      </c>
      <c r="DB433" s="18">
        <v>6</v>
      </c>
      <c r="DC433" s="18">
        <v>1</v>
      </c>
      <c r="DD433" s="18" t="s">
        <v>1051</v>
      </c>
      <c r="DE433" s="18">
        <v>990</v>
      </c>
      <c r="DF433" s="18" t="s">
        <v>1801</v>
      </c>
      <c r="DG433" s="18" t="s">
        <v>1977</v>
      </c>
      <c r="DH433" s="18">
        <v>954</v>
      </c>
      <c r="DI433" s="18">
        <v>234</v>
      </c>
      <c r="DJ433" s="18">
        <v>1907</v>
      </c>
      <c r="DK433" s="18">
        <v>6</v>
      </c>
      <c r="DL433" s="18">
        <v>1</v>
      </c>
      <c r="DM433" s="18" t="s">
        <v>1976</v>
      </c>
      <c r="DN433" s="18">
        <v>1250</v>
      </c>
      <c r="DO433" s="18" t="s">
        <v>58</v>
      </c>
      <c r="DP433"/>
      <c r="DQ433"/>
      <c r="DR433" s="18" t="s">
        <v>40</v>
      </c>
      <c r="DS433"/>
      <c r="DT433"/>
      <c r="DU433" s="1">
        <v>2011</v>
      </c>
      <c r="DV433" s="20" t="s">
        <v>3508</v>
      </c>
      <c r="DW433" s="20" t="s">
        <v>3387</v>
      </c>
      <c r="DX433" s="20" t="s">
        <v>3585</v>
      </c>
      <c r="DY433" s="1">
        <v>60</v>
      </c>
      <c r="DZ433" s="1">
        <v>17300</v>
      </c>
      <c r="EA433" s="1">
        <v>968</v>
      </c>
      <c r="EB433" s="1">
        <v>150</v>
      </c>
      <c r="EC433" s="1">
        <v>0</v>
      </c>
      <c r="ED433" s="1">
        <v>599</v>
      </c>
      <c r="EE433" s="1">
        <v>0</v>
      </c>
      <c r="EF433" s="1">
        <v>599</v>
      </c>
      <c r="EG433" s="1">
        <v>50</v>
      </c>
      <c r="EH433"/>
      <c r="EI433" s="1">
        <v>0</v>
      </c>
      <c r="EJ433"/>
      <c r="EK433" s="1">
        <v>15570</v>
      </c>
      <c r="EL433" s="1">
        <v>5</v>
      </c>
      <c r="EM433" s="1">
        <v>19030</v>
      </c>
      <c r="EN433" s="1">
        <v>322</v>
      </c>
      <c r="EO433" s="18">
        <v>11.2</v>
      </c>
      <c r="EP433" s="18" t="s">
        <v>266</v>
      </c>
      <c r="EQ433"/>
      <c r="ER433"/>
      <c r="ES433"/>
      <c r="ET433"/>
      <c r="EU433"/>
      <c r="EV433"/>
      <c r="EW433"/>
      <c r="EX433" s="1">
        <v>16671</v>
      </c>
      <c r="EY433"/>
      <c r="EZ433" s="1">
        <v>16671</v>
      </c>
      <c r="FA433"/>
      <c r="FB433"/>
      <c r="FC433" s="17" t="s">
        <v>3462</v>
      </c>
      <c r="FD433"/>
      <c r="FE433"/>
      <c r="FF433" s="1">
        <v>322.42</v>
      </c>
      <c r="FG433" s="1" t="n">
        <f si="26" t="shared"/>
        <v>322.0</v>
      </c>
      <c r="FH433"/>
      <c r="FI433"/>
      <c r="FJ433"/>
      <c r="FK433"/>
    </row>
    <row r="434" spans="1:167">
      <c r="A434" s="18" t="s">
        <v>266</v>
      </c>
      <c r="B434" s="17" t="s">
        <v>1465</v>
      </c>
      <c r="C434"/>
      <c r="D434" s="18" t="s">
        <v>161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 s="14" t="s">
        <v>1080</v>
      </c>
      <c r="AH434" s="14" t="s">
        <v>153</v>
      </c>
      <c r="AI434" s="14" t="s">
        <v>1541</v>
      </c>
      <c r="AJ434"/>
      <c r="AK434" s="5" t="s">
        <v>3529</v>
      </c>
      <c r="AL434" s="18" t="s">
        <v>143</v>
      </c>
      <c r="AM434" s="18" t="s">
        <v>182</v>
      </c>
      <c r="AN434" s="18" t="s">
        <v>1462</v>
      </c>
      <c r="AO434" s="20">
        <v>11</v>
      </c>
      <c r="AP434" s="20" t="s">
        <v>238</v>
      </c>
      <c r="AQ434" s="20" t="s">
        <v>1314</v>
      </c>
      <c r="AR434"/>
      <c r="AS434"/>
      <c r="AT434" s="13" t="s">
        <v>1515</v>
      </c>
      <c r="AU434" s="14" t="s">
        <v>1516</v>
      </c>
      <c r="AV434"/>
      <c r="AW434" s="14">
        <v>283</v>
      </c>
      <c r="AX434"/>
      <c r="AY434"/>
      <c r="AZ434" s="14" t="s">
        <v>1177</v>
      </c>
      <c r="BA434" s="14" t="s">
        <v>152</v>
      </c>
      <c r="BB434" s="18" t="s">
        <v>1184</v>
      </c>
      <c r="BC434" s="18">
        <v>954</v>
      </c>
      <c r="BD434" s="18">
        <v>661</v>
      </c>
      <c r="BE434" s="18">
        <v>1589</v>
      </c>
      <c r="BF434" s="18">
        <v>954</v>
      </c>
      <c r="BG434" s="18">
        <v>661</v>
      </c>
      <c r="BH434" s="18">
        <v>1589</v>
      </c>
      <c r="BI434" s="18">
        <v>9</v>
      </c>
      <c r="BJ434" s="18">
        <v>1</v>
      </c>
      <c r="BK434" s="18" t="s">
        <v>1799</v>
      </c>
      <c r="BL434" s="18">
        <v>0</v>
      </c>
      <c r="BM434" s="18" t="s">
        <v>1053</v>
      </c>
      <c r="BN434" s="18" t="s">
        <v>3459</v>
      </c>
      <c r="BO434" s="18">
        <v>954</v>
      </c>
      <c r="BP434" s="18">
        <v>234</v>
      </c>
      <c r="BQ434" s="18">
        <v>1589</v>
      </c>
      <c r="BR434" s="18">
        <v>6</v>
      </c>
      <c r="BS434" s="18">
        <v>1</v>
      </c>
      <c r="BT434" s="18" t="s">
        <v>3459</v>
      </c>
      <c r="BU434" s="8">
        <v>78000</v>
      </c>
      <c r="BV434" s="18" t="s">
        <v>3456</v>
      </c>
      <c r="BW434"/>
      <c r="BX434"/>
      <c r="BY434" s="18" t="s">
        <v>3466</v>
      </c>
      <c r="BZ434" s="14" t="s">
        <v>1542</v>
      </c>
      <c r="CA434" s="14" t="s">
        <v>252</v>
      </c>
      <c r="CB434" s="14" t="s">
        <v>1543</v>
      </c>
      <c r="CC434"/>
      <c r="CD434"/>
      <c r="CE434" s="18" t="s">
        <v>143</v>
      </c>
      <c r="CF434" s="18" t="s">
        <v>187</v>
      </c>
      <c r="CG434" s="18" t="s">
        <v>1422</v>
      </c>
      <c r="CH434" s="20">
        <v>11</v>
      </c>
      <c r="CI434" s="20" t="s">
        <v>238</v>
      </c>
      <c r="CJ434" s="20" t="s">
        <v>1314</v>
      </c>
      <c r="CK434"/>
      <c r="CL434"/>
      <c r="CM434" s="13" t="s">
        <v>1515</v>
      </c>
      <c r="CN434" s="14" t="s">
        <v>1516</v>
      </c>
      <c r="CO434"/>
      <c r="CP434" s="14">
        <v>283</v>
      </c>
      <c r="CQ434"/>
      <c r="CR434"/>
      <c r="CS434" s="14" t="s">
        <v>1177</v>
      </c>
      <c r="CT434" s="14" t="s">
        <v>152</v>
      </c>
      <c r="CU434" s="18" t="s">
        <v>1184</v>
      </c>
      <c r="CV434" s="18">
        <v>954</v>
      </c>
      <c r="CW434" s="18">
        <v>243</v>
      </c>
      <c r="CX434" s="18">
        <v>2435</v>
      </c>
      <c r="CY434" s="18">
        <v>954</v>
      </c>
      <c r="CZ434" s="18">
        <v>304</v>
      </c>
      <c r="DA434" s="18">
        <v>2435</v>
      </c>
      <c r="DB434" s="18">
        <v>6</v>
      </c>
      <c r="DC434" s="18">
        <v>1</v>
      </c>
      <c r="DD434" s="18" t="s">
        <v>1051</v>
      </c>
      <c r="DE434" s="18">
        <v>990</v>
      </c>
      <c r="DF434" s="18" t="s">
        <v>1801</v>
      </c>
      <c r="DG434" s="18" t="s">
        <v>1977</v>
      </c>
      <c r="DH434" s="18">
        <v>954</v>
      </c>
      <c r="DI434" s="18">
        <v>234</v>
      </c>
      <c r="DJ434" s="18">
        <v>2435</v>
      </c>
      <c r="DK434" s="18">
        <v>6</v>
      </c>
      <c r="DL434" s="18">
        <v>1</v>
      </c>
      <c r="DM434" s="18" t="s">
        <v>1976</v>
      </c>
      <c r="DN434" s="18">
        <v>1000</v>
      </c>
      <c r="DO434" s="18" t="s">
        <v>58</v>
      </c>
      <c r="DP434"/>
      <c r="DQ434"/>
      <c r="DR434" s="18" t="s">
        <v>40</v>
      </c>
      <c r="DS434"/>
      <c r="DT434"/>
      <c r="DU434" s="1">
        <v>2014</v>
      </c>
      <c r="DV434" s="20" t="s">
        <v>3508</v>
      </c>
      <c r="DW434" s="20" t="s">
        <v>3387</v>
      </c>
      <c r="DX434" s="20" t="s">
        <v>3569</v>
      </c>
      <c r="DY434" s="1">
        <v>72</v>
      </c>
      <c r="DZ434" s="1">
        <v>25971</v>
      </c>
      <c r="EA434" s="1">
        <v>1557</v>
      </c>
      <c r="EB434" s="1">
        <v>150</v>
      </c>
      <c r="EC434" s="1">
        <v>4000</v>
      </c>
      <c r="ED434" s="1">
        <v>0</v>
      </c>
      <c r="EE434" s="1">
        <v>0</v>
      </c>
      <c r="EF434" s="1">
        <v>0</v>
      </c>
      <c r="EG434" s="1">
        <v>0</v>
      </c>
      <c r="EH434"/>
      <c r="EI434" s="1">
        <v>600</v>
      </c>
      <c r="EJ434"/>
      <c r="EK434" s="1">
        <v>23373.9</v>
      </c>
      <c r="EL434" s="1">
        <v>4</v>
      </c>
      <c r="EM434" s="1">
        <v>28568.1</v>
      </c>
      <c r="EN434" s="1">
        <v>502</v>
      </c>
      <c r="EO434" s="18">
        <v>10.01</v>
      </c>
      <c r="EP434" s="18" t="s">
        <v>266</v>
      </c>
      <c r="EQ434"/>
      <c r="ER434"/>
      <c r="ES434"/>
      <c r="ET434"/>
      <c r="EU434"/>
      <c r="EV434"/>
      <c r="EW434"/>
      <c r="EX434" s="1">
        <v>27950</v>
      </c>
      <c r="EY434"/>
      <c r="EZ434" s="1">
        <v>29974</v>
      </c>
      <c r="FA434"/>
      <c r="FB434"/>
      <c r="FC434" s="17" t="s">
        <v>3462</v>
      </c>
      <c r="FD434"/>
      <c r="FE434"/>
      <c r="FF434" s="1">
        <v>501.61</v>
      </c>
      <c r="FG434" s="1" t="n">
        <f si="26" t="shared"/>
        <v>502.0</v>
      </c>
      <c r="FH434"/>
      <c r="FI434"/>
      <c r="FJ434"/>
      <c r="FK434"/>
    </row>
    <row r="435" spans="1:167">
      <c r="A435" s="18" t="s">
        <v>266</v>
      </c>
      <c r="B435" s="17" t="s">
        <v>1465</v>
      </c>
      <c r="C435"/>
      <c r="D435" s="18" t="s">
        <v>161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 s="14" t="s">
        <v>1760</v>
      </c>
      <c r="AH435" s="14" t="s">
        <v>259</v>
      </c>
      <c r="AI435" s="14" t="s">
        <v>323</v>
      </c>
      <c r="AJ435"/>
      <c r="AK435" s="5" t="s">
        <v>3529</v>
      </c>
      <c r="AL435" s="18" t="s">
        <v>143</v>
      </c>
      <c r="AM435" s="18" t="s">
        <v>433</v>
      </c>
      <c r="AN435" s="18" t="s">
        <v>1406</v>
      </c>
      <c r="AO435" s="20">
        <v>11</v>
      </c>
      <c r="AP435" s="20" t="s">
        <v>238</v>
      </c>
      <c r="AQ435" s="20" t="s">
        <v>1314</v>
      </c>
      <c r="AR435"/>
      <c r="AS435"/>
      <c r="AT435" s="13" t="s">
        <v>1299</v>
      </c>
      <c r="AU435" s="14" t="s">
        <v>1310</v>
      </c>
      <c r="AV435" s="14" t="s">
        <v>406</v>
      </c>
      <c r="AW435"/>
      <c r="AX435"/>
      <c r="AY435"/>
      <c r="AZ435" s="14" t="s">
        <v>1192</v>
      </c>
      <c r="BA435" s="14" t="s">
        <v>391</v>
      </c>
      <c r="BB435" s="18" t="s">
        <v>1193</v>
      </c>
      <c r="BC435" s="18">
        <v>954</v>
      </c>
      <c r="BD435" s="18">
        <v>662</v>
      </c>
      <c r="BE435" s="18">
        <v>1859</v>
      </c>
      <c r="BF435" s="18">
        <v>954</v>
      </c>
      <c r="BG435" s="18">
        <v>662</v>
      </c>
      <c r="BH435" s="18">
        <v>1859</v>
      </c>
      <c r="BI435" s="1">
        <v>4.6907675194660801</v>
      </c>
      <c r="BJ435" s="18">
        <v>1</v>
      </c>
      <c r="BK435" s="18" t="s">
        <v>1051</v>
      </c>
      <c r="BL435" s="18">
        <v>5</v>
      </c>
      <c r="BM435" s="18" t="s">
        <v>3457</v>
      </c>
      <c r="BN435" s="18" t="s">
        <v>3459</v>
      </c>
      <c r="BO435" s="18">
        <v>954</v>
      </c>
      <c r="BP435" s="18">
        <v>234</v>
      </c>
      <c r="BQ435" s="18">
        <v>1859</v>
      </c>
      <c r="BR435" s="18">
        <v>6</v>
      </c>
      <c r="BS435" s="18">
        <v>1</v>
      </c>
      <c r="BT435" s="18" t="s">
        <v>3459</v>
      </c>
      <c r="BU435" s="8">
        <v>54999.96</v>
      </c>
      <c r="BV435" s="18" t="s">
        <v>3456</v>
      </c>
      <c r="BW435"/>
      <c r="BX435"/>
      <c r="BY435" s="18" t="s">
        <v>1481</v>
      </c>
      <c r="BZ435" s="14" t="s">
        <v>1761</v>
      </c>
      <c r="CA435" s="14" t="s">
        <v>249</v>
      </c>
      <c r="CB435" s="14" t="s">
        <v>260</v>
      </c>
      <c r="CC435"/>
      <c r="CD435"/>
      <c r="CE435" s="18" t="s">
        <v>143</v>
      </c>
      <c r="CF435" s="18" t="s">
        <v>1148</v>
      </c>
      <c r="CG435" s="18" t="s">
        <v>1762</v>
      </c>
      <c r="CH435" s="20">
        <v>11</v>
      </c>
      <c r="CI435" s="20" t="s">
        <v>238</v>
      </c>
      <c r="CJ435" s="20" t="s">
        <v>1314</v>
      </c>
      <c r="CK435"/>
      <c r="CL435"/>
      <c r="CM435" s="13" t="s">
        <v>1763</v>
      </c>
      <c r="CN435" s="14" t="s">
        <v>1764</v>
      </c>
      <c r="CO435" s="14" t="s">
        <v>406</v>
      </c>
      <c r="CP435"/>
      <c r="CQ435"/>
      <c r="CR435"/>
      <c r="CS435" s="14" t="s">
        <v>1190</v>
      </c>
      <c r="CT435" s="14" t="s">
        <v>391</v>
      </c>
      <c r="CU435" s="18" t="s">
        <v>1232</v>
      </c>
      <c r="CV435" s="18">
        <v>954</v>
      </c>
      <c r="CW435" s="18">
        <v>243</v>
      </c>
      <c r="CX435" s="18">
        <v>2061</v>
      </c>
      <c r="CY435" s="18">
        <v>954</v>
      </c>
      <c r="CZ435" s="18">
        <v>304</v>
      </c>
      <c r="DA435" s="18">
        <v>2061</v>
      </c>
      <c r="DB435" s="18">
        <v>6</v>
      </c>
      <c r="DC435" s="18">
        <v>1</v>
      </c>
      <c r="DD435" s="18" t="s">
        <v>1051</v>
      </c>
      <c r="DE435" s="18">
        <v>990</v>
      </c>
      <c r="DF435" s="18" t="s">
        <v>1801</v>
      </c>
      <c r="DG435" s="18" t="s">
        <v>1977</v>
      </c>
      <c r="DH435" s="18">
        <v>954</v>
      </c>
      <c r="DI435" s="18">
        <v>234</v>
      </c>
      <c r="DJ435" s="18">
        <v>2061</v>
      </c>
      <c r="DK435" s="18">
        <v>6</v>
      </c>
      <c r="DL435" s="18">
        <v>1</v>
      </c>
      <c r="DM435" s="18" t="s">
        <v>1976</v>
      </c>
      <c r="DN435" s="18">
        <v>2000</v>
      </c>
      <c r="DO435" s="18" t="s">
        <v>58</v>
      </c>
      <c r="DP435"/>
      <c r="DQ435"/>
      <c r="DR435" s="18" t="s">
        <v>40</v>
      </c>
      <c r="DS435"/>
      <c r="DT435"/>
      <c r="DU435" s="1">
        <v>2011</v>
      </c>
      <c r="DV435" s="20" t="s">
        <v>3508</v>
      </c>
      <c r="DW435" s="20" t="s">
        <v>3397</v>
      </c>
      <c r="DX435" s="20" t="s">
        <v>3550</v>
      </c>
      <c r="DY435" s="1">
        <v>60</v>
      </c>
      <c r="DZ435" s="1">
        <v>25341</v>
      </c>
      <c r="EA435" s="1">
        <v>1235</v>
      </c>
      <c r="EB435" s="1">
        <v>250</v>
      </c>
      <c r="EC435" s="1">
        <v>1500</v>
      </c>
      <c r="ED435" s="1">
        <v>0</v>
      </c>
      <c r="EE435" s="1">
        <v>0</v>
      </c>
      <c r="EF435" s="1">
        <v>0</v>
      </c>
      <c r="EG435" s="1">
        <v>50</v>
      </c>
      <c r="EH435"/>
      <c r="EI435" s="1">
        <v>649</v>
      </c>
      <c r="EJ435"/>
      <c r="EK435" s="1">
        <v>22806.9</v>
      </c>
      <c r="EL435" s="1">
        <v>5</v>
      </c>
      <c r="EM435" s="1">
        <v>27875.1</v>
      </c>
      <c r="EN435" s="1">
        <v>437</v>
      </c>
      <c r="EO435" s="18">
        <v>11.2</v>
      </c>
      <c r="EP435" s="18" t="s">
        <v>266</v>
      </c>
      <c r="EQ435"/>
      <c r="ER435"/>
      <c r="ES435"/>
      <c r="ET435"/>
      <c r="EU435"/>
      <c r="EV435"/>
      <c r="EW435"/>
      <c r="EX435" s="1">
        <v>0</v>
      </c>
      <c r="EY435"/>
      <c r="EZ435" s="1">
        <v>0</v>
      </c>
      <c r="FA435"/>
      <c r="FB435"/>
      <c r="FC435" s="17" t="s">
        <v>3462</v>
      </c>
      <c r="FD435"/>
      <c r="FE435"/>
      <c r="FF435" s="1">
        <v>437.27</v>
      </c>
      <c r="FG435" s="1" t="n">
        <f si="26" t="shared"/>
        <v>437.0</v>
      </c>
      <c r="FH435"/>
      <c r="FI435"/>
      <c r="FJ435"/>
      <c r="FK435"/>
    </row>
    <row r="436" spans="1:167">
      <c r="A436" s="18" t="s">
        <v>266</v>
      </c>
      <c r="B436" s="17" t="s">
        <v>1465</v>
      </c>
      <c r="C436" s="26">
        <v>32127</v>
      </c>
      <c r="D436" s="18" t="s">
        <v>161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 s="14" t="s">
        <v>553</v>
      </c>
      <c r="AH436" s="18" t="s">
        <v>1070</v>
      </c>
      <c r="AI436" s="14" t="s">
        <v>1520</v>
      </c>
      <c r="AJ436"/>
      <c r="AK436" s="5" t="s">
        <v>3529</v>
      </c>
      <c r="AL436" s="18" t="s">
        <v>143</v>
      </c>
      <c r="AM436" s="18" t="s">
        <v>180</v>
      </c>
      <c r="AN436" s="18" t="s">
        <v>1457</v>
      </c>
      <c r="AO436" s="20">
        <v>11</v>
      </c>
      <c r="AP436" s="20" t="s">
        <v>238</v>
      </c>
      <c r="AQ436" s="20" t="s">
        <v>1314</v>
      </c>
      <c r="AR436"/>
      <c r="AS436"/>
      <c r="AT436" s="13" t="s">
        <v>1324</v>
      </c>
      <c r="AU436" s="14" t="s">
        <v>1521</v>
      </c>
      <c r="AV436" s="14" t="s">
        <v>401</v>
      </c>
      <c r="AW436"/>
      <c r="AX436"/>
      <c r="AY436"/>
      <c r="AZ436" s="14" t="s">
        <v>1154</v>
      </c>
      <c r="BA436" s="14" t="s">
        <v>152</v>
      </c>
      <c r="BB436" s="18" t="s">
        <v>1175</v>
      </c>
      <c r="BC436" s="18">
        <v>954</v>
      </c>
      <c r="BD436" s="18">
        <v>663</v>
      </c>
      <c r="BE436" s="18">
        <v>1140</v>
      </c>
      <c r="BF436" s="18">
        <v>954</v>
      </c>
      <c r="BG436" s="18">
        <v>663</v>
      </c>
      <c r="BH436" s="18">
        <v>1140</v>
      </c>
      <c r="BI436" s="18">
        <v>5</v>
      </c>
      <c r="BJ436" s="1">
        <v>8.1790878754171299</v>
      </c>
      <c r="BK436" s="18" t="s">
        <v>155</v>
      </c>
      <c r="BL436" s="18">
        <v>10</v>
      </c>
      <c r="BM436" s="18" t="s">
        <v>1053</v>
      </c>
      <c r="BN436" s="18" t="s">
        <v>3459</v>
      </c>
      <c r="BO436" s="18">
        <v>954</v>
      </c>
      <c r="BP436" s="18">
        <v>234</v>
      </c>
      <c r="BQ436" s="18">
        <v>1140</v>
      </c>
      <c r="BR436" s="18">
        <v>6</v>
      </c>
      <c r="BS436" s="18">
        <v>1</v>
      </c>
      <c r="BT436" s="18" t="s">
        <v>3459</v>
      </c>
      <c r="BU436" s="8">
        <v>46320</v>
      </c>
      <c r="BV436" s="18" t="s">
        <v>3456</v>
      </c>
      <c r="BW436"/>
      <c r="BX436"/>
      <c r="BY436" s="18" t="s">
        <v>3466</v>
      </c>
      <c r="BZ436" s="14" t="s">
        <v>540</v>
      </c>
      <c r="CA436" s="14" t="s">
        <v>263</v>
      </c>
      <c r="CB436" s="14" t="s">
        <v>541</v>
      </c>
      <c r="CC436"/>
      <c r="CD436"/>
      <c r="CE436" s="18" t="s">
        <v>143</v>
      </c>
      <c r="CF436" s="18" t="s">
        <v>199</v>
      </c>
      <c r="CG436" s="18" t="s">
        <v>418</v>
      </c>
      <c r="CH436" s="20">
        <v>11</v>
      </c>
      <c r="CI436" s="20" t="s">
        <v>238</v>
      </c>
      <c r="CJ436" s="20" t="s">
        <v>1314</v>
      </c>
      <c r="CK436"/>
      <c r="CL436"/>
      <c r="CM436" s="13" t="s">
        <v>1324</v>
      </c>
      <c r="CN436" s="14" t="s">
        <v>1521</v>
      </c>
      <c r="CO436" s="14" t="s">
        <v>401</v>
      </c>
      <c r="CP436"/>
      <c r="CQ436"/>
      <c r="CR436"/>
      <c r="CS436" s="14" t="s">
        <v>1154</v>
      </c>
      <c r="CT436" s="14" t="s">
        <v>152</v>
      </c>
      <c r="CU436" s="18" t="s">
        <v>1175</v>
      </c>
      <c r="CV436" s="18">
        <v>954</v>
      </c>
      <c r="CW436" s="18">
        <v>243</v>
      </c>
      <c r="CX436" s="18">
        <v>3521</v>
      </c>
      <c r="CY436" s="18">
        <v>954</v>
      </c>
      <c r="CZ436" s="18">
        <v>304</v>
      </c>
      <c r="DA436" s="18">
        <v>3521</v>
      </c>
      <c r="DB436" s="18">
        <v>6</v>
      </c>
      <c r="DC436" s="18">
        <v>1</v>
      </c>
      <c r="DD436" s="18" t="s">
        <v>1051</v>
      </c>
      <c r="DE436" s="18">
        <v>990</v>
      </c>
      <c r="DF436" s="18" t="s">
        <v>1801</v>
      </c>
      <c r="DG436" s="18" t="s">
        <v>1977</v>
      </c>
      <c r="DH436" s="18">
        <v>954</v>
      </c>
      <c r="DI436" s="18">
        <v>234</v>
      </c>
      <c r="DJ436" s="18">
        <v>3521</v>
      </c>
      <c r="DK436" s="18">
        <v>6</v>
      </c>
      <c r="DL436" s="18">
        <v>1</v>
      </c>
      <c r="DM436" s="18" t="s">
        <v>1976</v>
      </c>
      <c r="DN436" s="18">
        <v>1000</v>
      </c>
      <c r="DO436" s="18" t="s">
        <v>58</v>
      </c>
      <c r="DP436"/>
      <c r="DQ436"/>
      <c r="DR436" s="18" t="s">
        <v>40</v>
      </c>
      <c r="DS436"/>
      <c r="DT436"/>
      <c r="DU436" s="1">
        <v>2015</v>
      </c>
      <c r="DV436" s="20" t="s">
        <v>3508</v>
      </c>
      <c r="DW436" s="20" t="s">
        <v>3397</v>
      </c>
      <c r="DX436" s="20" t="s">
        <v>3564</v>
      </c>
      <c r="DY436" s="1">
        <v>63</v>
      </c>
      <c r="DZ436" s="1">
        <v>32000</v>
      </c>
      <c r="EA436" s="1">
        <v>1308</v>
      </c>
      <c r="EB436" s="1">
        <v>125</v>
      </c>
      <c r="EC436" s="1">
        <v>8314</v>
      </c>
      <c r="ED436" s="1">
        <v>699</v>
      </c>
      <c r="EE436" s="1">
        <v>0</v>
      </c>
      <c r="EF436" s="1">
        <v>699</v>
      </c>
      <c r="EG436"/>
      <c r="EH436"/>
      <c r="EI436" s="1">
        <v>699</v>
      </c>
      <c r="EJ436"/>
      <c r="EK436" s="1">
        <v>28800</v>
      </c>
      <c r="EL436" s="1">
        <v>4</v>
      </c>
      <c r="EM436" s="1">
        <v>35200</v>
      </c>
      <c r="EN436" s="1">
        <v>331</v>
      </c>
      <c r="EO436" s="18">
        <v>10.01</v>
      </c>
      <c r="EP436" s="18" t="s">
        <v>266</v>
      </c>
      <c r="EQ436"/>
      <c r="ER436"/>
      <c r="ES436"/>
      <c r="ET436"/>
      <c r="EU436"/>
      <c r="EV436"/>
      <c r="EW436"/>
      <c r="EX436" s="1">
        <v>38946</v>
      </c>
      <c r="EY436"/>
      <c r="EZ436" s="1">
        <v>38946</v>
      </c>
      <c r="FA436"/>
      <c r="FB436"/>
      <c r="FC436" s="17" t="s">
        <v>3462</v>
      </c>
      <c r="FD436"/>
      <c r="FE436"/>
      <c r="FF436" s="1">
        <v>331.31</v>
      </c>
      <c r="FG436" s="1" t="n">
        <f si="26" t="shared"/>
        <v>331.0</v>
      </c>
      <c r="FH436"/>
      <c r="FI436"/>
      <c r="FJ436"/>
      <c r="FK436"/>
    </row>
    <row r="437" spans="1:167">
      <c r="A437" s="18" t="s">
        <v>266</v>
      </c>
      <c r="B437" s="17" t="s">
        <v>1465</v>
      </c>
      <c r="C437"/>
      <c r="D437" s="18" t="s">
        <v>161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 s="14" t="s">
        <v>261</v>
      </c>
      <c r="AH437" s="14" t="s">
        <v>256</v>
      </c>
      <c r="AI437" s="14" t="s">
        <v>260</v>
      </c>
      <c r="AJ437"/>
      <c r="AK437" s="5" t="s">
        <v>3529</v>
      </c>
      <c r="AL437" s="18" t="s">
        <v>143</v>
      </c>
      <c r="AM437" s="18" t="s">
        <v>433</v>
      </c>
      <c r="AN437" s="18" t="s">
        <v>1743</v>
      </c>
      <c r="AO437" s="20">
        <v>11</v>
      </c>
      <c r="AP437" s="20" t="s">
        <v>238</v>
      </c>
      <c r="AQ437" s="20" t="s">
        <v>1314</v>
      </c>
      <c r="AR437"/>
      <c r="AS437"/>
      <c r="AT437" s="13" t="s">
        <v>788</v>
      </c>
      <c r="AU437" s="14" t="s">
        <v>1274</v>
      </c>
      <c r="AV437" s="14" t="s">
        <v>404</v>
      </c>
      <c r="AW437"/>
      <c r="AX437"/>
      <c r="AY437"/>
      <c r="AZ437" s="14" t="s">
        <v>1217</v>
      </c>
      <c r="BA437" s="14" t="s">
        <v>391</v>
      </c>
      <c r="BB437" s="18" t="s">
        <v>1218</v>
      </c>
      <c r="BC437" s="18">
        <v>954</v>
      </c>
      <c r="BD437" s="18">
        <v>664</v>
      </c>
      <c r="BE437" s="18">
        <v>1813</v>
      </c>
      <c r="BF437" s="18">
        <v>954</v>
      </c>
      <c r="BG437" s="18">
        <v>664</v>
      </c>
      <c r="BH437" s="18">
        <v>1813</v>
      </c>
      <c r="BI437" s="1">
        <v>4.5839822024471699</v>
      </c>
      <c r="BJ437" s="18">
        <v>5</v>
      </c>
      <c r="BK437" s="18" t="s">
        <v>155</v>
      </c>
      <c r="BL437" s="18">
        <v>15</v>
      </c>
      <c r="BM437" s="18" t="s">
        <v>1801</v>
      </c>
      <c r="BN437" s="18" t="s">
        <v>3459</v>
      </c>
      <c r="BO437" s="18">
        <v>954</v>
      </c>
      <c r="BP437" s="18">
        <v>234</v>
      </c>
      <c r="BQ437" s="18">
        <v>1813</v>
      </c>
      <c r="BR437" s="18">
        <v>6</v>
      </c>
      <c r="BS437" s="18">
        <v>1</v>
      </c>
      <c r="BT437" s="18" t="s">
        <v>3459</v>
      </c>
      <c r="BU437" s="8">
        <v>92400</v>
      </c>
      <c r="BV437" s="18" t="s">
        <v>3456</v>
      </c>
      <c r="BW437"/>
      <c r="BX437"/>
      <c r="BY437" s="18" t="s">
        <v>1481</v>
      </c>
      <c r="BZ437" s="14" t="s">
        <v>1133</v>
      </c>
      <c r="CA437" s="14" t="s">
        <v>252</v>
      </c>
      <c r="CB437" s="14" t="s">
        <v>1744</v>
      </c>
      <c r="CC437"/>
      <c r="CD437"/>
      <c r="CE437" s="18" t="s">
        <v>143</v>
      </c>
      <c r="CF437" s="18" t="s">
        <v>206</v>
      </c>
      <c r="CG437" s="18" t="s">
        <v>1745</v>
      </c>
      <c r="CH437" s="20">
        <v>11</v>
      </c>
      <c r="CI437" s="20" t="s">
        <v>238</v>
      </c>
      <c r="CJ437" s="20" t="s">
        <v>1314</v>
      </c>
      <c r="CK437"/>
      <c r="CL437"/>
      <c r="CM437" s="13" t="s">
        <v>1364</v>
      </c>
      <c r="CN437" s="14" t="s">
        <v>1746</v>
      </c>
      <c r="CO437" s="14" t="s">
        <v>402</v>
      </c>
      <c r="CP437"/>
      <c r="CQ437"/>
      <c r="CR437"/>
      <c r="CS437" s="14" t="s">
        <v>1190</v>
      </c>
      <c r="CT437" s="14" t="s">
        <v>391</v>
      </c>
      <c r="CU437" s="18" t="s">
        <v>1233</v>
      </c>
      <c r="CV437" s="18">
        <v>954</v>
      </c>
      <c r="CW437" s="18">
        <v>243</v>
      </c>
      <c r="CX437" s="18">
        <v>2027</v>
      </c>
      <c r="CY437" s="18">
        <v>954</v>
      </c>
      <c r="CZ437" s="18">
        <v>304</v>
      </c>
      <c r="DA437" s="18">
        <v>2027</v>
      </c>
      <c r="DB437" s="18">
        <v>6</v>
      </c>
      <c r="DC437" s="18">
        <v>1</v>
      </c>
      <c r="DD437" s="18" t="s">
        <v>1051</v>
      </c>
      <c r="DE437" s="18">
        <v>990</v>
      </c>
      <c r="DF437" s="18" t="s">
        <v>1801</v>
      </c>
      <c r="DG437" s="18" t="s">
        <v>1977</v>
      </c>
      <c r="DH437" s="18">
        <v>954</v>
      </c>
      <c r="DI437" s="18">
        <v>234</v>
      </c>
      <c r="DJ437" s="18">
        <v>2027</v>
      </c>
      <c r="DK437" s="18">
        <v>6</v>
      </c>
      <c r="DL437" s="18">
        <v>1</v>
      </c>
      <c r="DM437" s="18" t="s">
        <v>1976</v>
      </c>
      <c r="DN437" s="18">
        <v>1250</v>
      </c>
      <c r="DO437" s="18" t="s">
        <v>58</v>
      </c>
      <c r="DP437"/>
      <c r="DQ437"/>
      <c r="DR437" s="18" t="s">
        <v>40</v>
      </c>
      <c r="DS437"/>
      <c r="DT437"/>
      <c r="DU437" s="1">
        <v>2014</v>
      </c>
      <c r="DV437" s="20" t="s">
        <v>3508</v>
      </c>
      <c r="DW437" s="20" t="s">
        <v>3404</v>
      </c>
      <c r="DX437" s="20" t="s">
        <v>3549</v>
      </c>
      <c r="DY437" s="1">
        <v>72</v>
      </c>
      <c r="DZ437" s="1">
        <v>31759</v>
      </c>
      <c r="EA437" s="1">
        <v>691</v>
      </c>
      <c r="EB437" s="1">
        <v>15</v>
      </c>
      <c r="EC437" s="1">
        <v>500</v>
      </c>
      <c r="ED437" s="1">
        <v>399</v>
      </c>
      <c r="EE437" s="1">
        <v>0</v>
      </c>
      <c r="EF437" s="1">
        <v>399</v>
      </c>
      <c r="EG437" s="1">
        <v>0</v>
      </c>
      <c r="EH437"/>
      <c r="EI437" s="1">
        <v>685</v>
      </c>
      <c r="EJ437"/>
      <c r="EK437" s="1">
        <v>28583.1</v>
      </c>
      <c r="EL437" s="1">
        <v>6</v>
      </c>
      <c r="EM437" s="1">
        <v>34934.9</v>
      </c>
      <c r="EN437" s="1">
        <v>560</v>
      </c>
      <c r="EO437" s="18">
        <v>14.3</v>
      </c>
      <c r="EP437" s="18" t="s">
        <v>266</v>
      </c>
      <c r="EQ437"/>
      <c r="ER437"/>
      <c r="ES437"/>
      <c r="ET437"/>
      <c r="EU437"/>
      <c r="EV437"/>
      <c r="EW437"/>
      <c r="EX437" s="1">
        <v>25759</v>
      </c>
      <c r="EY437"/>
      <c r="EZ437" s="1">
        <v>25759</v>
      </c>
      <c r="FA437"/>
      <c r="FB437"/>
      <c r="FC437" s="17" t="s">
        <v>3462</v>
      </c>
      <c r="FD437"/>
      <c r="FE437"/>
      <c r="FF437" s="1">
        <v>560.16999999999996</v>
      </c>
      <c r="FG437" s="1" t="n">
        <f si="26" t="shared"/>
        <v>560.0</v>
      </c>
      <c r="FH437"/>
      <c r="FI437"/>
      <c r="FJ437"/>
      <c r="FK437"/>
    </row>
    <row r="438" spans="1:167">
      <c r="A438" s="18" t="s">
        <v>266</v>
      </c>
      <c r="B438" s="17" t="s">
        <v>1465</v>
      </c>
      <c r="C438" s="26" t="s">
        <v>3460</v>
      </c>
      <c r="D438" s="18" t="s">
        <v>161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 s="14" t="s">
        <v>1123</v>
      </c>
      <c r="AH438" s="14" t="s">
        <v>249</v>
      </c>
      <c r="AI438" s="14" t="s">
        <v>340</v>
      </c>
      <c r="AJ438"/>
      <c r="AK438" s="5" t="s">
        <v>3529</v>
      </c>
      <c r="AL438" s="18" t="s">
        <v>143</v>
      </c>
      <c r="AM438" s="18" t="s">
        <v>145</v>
      </c>
      <c r="AN438" s="18" t="s">
        <v>1593</v>
      </c>
      <c r="AO438" s="20">
        <v>11</v>
      </c>
      <c r="AP438" s="20" t="s">
        <v>238</v>
      </c>
      <c r="AQ438" s="20" t="s">
        <v>1314</v>
      </c>
      <c r="AR438"/>
      <c r="AS438"/>
      <c r="AT438" s="13" t="s">
        <v>1359</v>
      </c>
      <c r="AU438" s="14" t="s">
        <v>1594</v>
      </c>
      <c r="AV438" s="14" t="s">
        <v>401</v>
      </c>
      <c r="AW438"/>
      <c r="AX438"/>
      <c r="AY438"/>
      <c r="AZ438" s="14" t="s">
        <v>1226</v>
      </c>
      <c r="BA438" s="14" t="s">
        <v>391</v>
      </c>
      <c r="BB438" s="18" t="s">
        <v>1264</v>
      </c>
      <c r="BC438" s="18">
        <v>954</v>
      </c>
      <c r="BD438" s="18">
        <v>665</v>
      </c>
      <c r="BE438" s="18">
        <v>1299</v>
      </c>
      <c r="BF438" s="18">
        <v>954</v>
      </c>
      <c r="BG438" s="18">
        <v>665</v>
      </c>
      <c r="BH438" s="18">
        <v>1299</v>
      </c>
      <c r="BI438" s="18">
        <v>6</v>
      </c>
      <c r="BJ438" s="18">
        <v>3</v>
      </c>
      <c r="BK438" s="18" t="s">
        <v>1052</v>
      </c>
      <c r="BL438" s="18">
        <v>20</v>
      </c>
      <c r="BM438" s="18" t="s">
        <v>1801</v>
      </c>
      <c r="BN438" s="18" t="s">
        <v>3459</v>
      </c>
      <c r="BO438" s="18">
        <v>954</v>
      </c>
      <c r="BP438" s="18">
        <v>234</v>
      </c>
      <c r="BQ438" s="18">
        <v>1299</v>
      </c>
      <c r="BR438" s="18">
        <v>6</v>
      </c>
      <c r="BS438" s="18">
        <v>1</v>
      </c>
      <c r="BT438" s="18" t="s">
        <v>3459</v>
      </c>
      <c r="BU438" s="8">
        <v>33999.96</v>
      </c>
      <c r="BV438" s="18" t="s">
        <v>3456</v>
      </c>
      <c r="BW438"/>
      <c r="BX438"/>
      <c r="BY438" s="18" t="s">
        <v>1481</v>
      </c>
      <c r="BZ438" s="14" t="s">
        <v>261</v>
      </c>
      <c r="CA438" s="18" t="s">
        <v>1070</v>
      </c>
      <c r="CB438" s="14" t="s">
        <v>1595</v>
      </c>
      <c r="CC438"/>
      <c r="CD438"/>
      <c r="CE438" s="18" t="s">
        <v>143</v>
      </c>
      <c r="CF438" s="18" t="s">
        <v>221</v>
      </c>
      <c r="CG438" s="18" t="s">
        <v>1596</v>
      </c>
      <c r="CH438" s="20">
        <v>11</v>
      </c>
      <c r="CI438" s="20" t="s">
        <v>238</v>
      </c>
      <c r="CJ438" s="20" t="s">
        <v>1314</v>
      </c>
      <c r="CK438"/>
      <c r="CL438"/>
      <c r="CM438" s="13" t="s">
        <v>1359</v>
      </c>
      <c r="CN438" s="14" t="s">
        <v>1594</v>
      </c>
      <c r="CO438" s="14" t="s">
        <v>401</v>
      </c>
      <c r="CP438"/>
      <c r="CQ438"/>
      <c r="CR438"/>
      <c r="CS438" s="14" t="s">
        <v>1226</v>
      </c>
      <c r="CT438" s="14" t="s">
        <v>391</v>
      </c>
      <c r="CU438" s="18" t="s">
        <v>1264</v>
      </c>
      <c r="CV438" s="18">
        <v>954</v>
      </c>
      <c r="CW438" s="18">
        <v>243</v>
      </c>
      <c r="CX438" s="18">
        <v>3232</v>
      </c>
      <c r="CY438" s="18">
        <v>954</v>
      </c>
      <c r="CZ438" s="18">
        <v>304</v>
      </c>
      <c r="DA438" s="18">
        <v>3232</v>
      </c>
      <c r="DB438" s="18">
        <v>6</v>
      </c>
      <c r="DC438" s="18">
        <v>1</v>
      </c>
      <c r="DD438" s="18" t="s">
        <v>1051</v>
      </c>
      <c r="DE438" s="18">
        <v>990</v>
      </c>
      <c r="DF438" s="18" t="s">
        <v>1801</v>
      </c>
      <c r="DG438" s="18" t="s">
        <v>1977</v>
      </c>
      <c r="DH438" s="18">
        <v>954</v>
      </c>
      <c r="DI438" s="18">
        <v>234</v>
      </c>
      <c r="DJ438" s="18">
        <v>3232</v>
      </c>
      <c r="DK438" s="18">
        <v>6</v>
      </c>
      <c r="DL438" s="18">
        <v>1</v>
      </c>
      <c r="DM438" s="18" t="s">
        <v>1976</v>
      </c>
      <c r="DN438" s="18">
        <v>600</v>
      </c>
      <c r="DO438" s="18" t="s">
        <v>58</v>
      </c>
      <c r="DP438"/>
      <c r="DQ438"/>
      <c r="DR438" s="18" t="s">
        <v>40</v>
      </c>
      <c r="DS438"/>
      <c r="DT438"/>
      <c r="DU438" s="1">
        <v>2015</v>
      </c>
      <c r="DV438" s="20" t="s">
        <v>3508</v>
      </c>
      <c r="DW438" s="20" t="s">
        <v>3383</v>
      </c>
      <c r="DX438" s="20" t="s">
        <v>3562</v>
      </c>
      <c r="DY438" s="1">
        <v>72</v>
      </c>
      <c r="DZ438" s="1">
        <v>26589</v>
      </c>
      <c r="EA438" s="1">
        <v>1105</v>
      </c>
      <c r="EB438" s="1">
        <v>15</v>
      </c>
      <c r="EC438" s="1">
        <v>2397</v>
      </c>
      <c r="ED438" s="1">
        <v>0</v>
      </c>
      <c r="EE438" s="1">
        <v>0</v>
      </c>
      <c r="EF438" s="1">
        <v>0</v>
      </c>
      <c r="EG438"/>
      <c r="EH438"/>
      <c r="EI438" s="1">
        <v>0</v>
      </c>
      <c r="EJ438"/>
      <c r="EK438" s="1">
        <v>23930.1</v>
      </c>
      <c r="EL438" s="1">
        <v>5</v>
      </c>
      <c r="EM438" s="1">
        <v>29247.9</v>
      </c>
      <c r="EN438" s="1">
        <v>538</v>
      </c>
      <c r="EO438" s="18">
        <v>11.2</v>
      </c>
      <c r="EP438" s="18" t="s">
        <v>1797</v>
      </c>
      <c r="EQ438" s="18" t="s">
        <v>1057</v>
      </c>
      <c r="ER438" s="1">
        <v>400</v>
      </c>
      <c r="ES438" s="1">
        <v>2008</v>
      </c>
      <c r="ET438" s="18" t="s">
        <v>1470</v>
      </c>
      <c r="EU438" s="18" t="s">
        <v>1786</v>
      </c>
      <c r="EV438" s="18" t="s">
        <v>3531</v>
      </c>
      <c r="EW438" s="1">
        <v>8500</v>
      </c>
      <c r="EX438" s="1">
        <v>23125</v>
      </c>
      <c r="EY438" s="18" t="s">
        <v>163</v>
      </c>
      <c r="EZ438" s="1">
        <v>23125</v>
      </c>
      <c r="FA438" s="18" t="s">
        <v>164</v>
      </c>
      <c r="FB438"/>
      <c r="FC438" s="17" t="s">
        <v>3462</v>
      </c>
      <c r="FD438"/>
      <c r="FE438"/>
      <c r="FF438" s="1">
        <v>538.13</v>
      </c>
      <c r="FG438" s="1" t="n">
        <f si="26" t="shared"/>
        <v>538.0</v>
      </c>
      <c r="FH438"/>
      <c r="FI438"/>
      <c r="FJ438" s="18">
        <v>0</v>
      </c>
      <c r="FK438" s="1" t="n">
        <f ref="FK438:FK439" si="29" t="shared">EW438</f>
        <v>8500.0</v>
      </c>
    </row>
    <row r="439" spans="1:167">
      <c r="A439" s="18" t="s">
        <v>266</v>
      </c>
      <c r="B439" s="17" t="s">
        <v>1465</v>
      </c>
      <c r="C439"/>
      <c r="D439" s="18" t="s">
        <v>161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 s="14" t="s">
        <v>261</v>
      </c>
      <c r="AH439" s="14" t="s">
        <v>306</v>
      </c>
      <c r="AI439" s="14" t="s">
        <v>286</v>
      </c>
      <c r="AJ439"/>
      <c r="AK439" s="5" t="s">
        <v>3529</v>
      </c>
      <c r="AL439" s="18" t="s">
        <v>143</v>
      </c>
      <c r="AM439" s="18" t="s">
        <v>184</v>
      </c>
      <c r="AN439" s="18" t="s">
        <v>1657</v>
      </c>
      <c r="AO439" s="20">
        <v>11</v>
      </c>
      <c r="AP439" s="20" t="s">
        <v>238</v>
      </c>
      <c r="AQ439" s="20" t="s">
        <v>1314</v>
      </c>
      <c r="AR439"/>
      <c r="AS439"/>
      <c r="AT439" s="13" t="s">
        <v>739</v>
      </c>
      <c r="AU439" s="14" t="s">
        <v>329</v>
      </c>
      <c r="AV439" s="14" t="s">
        <v>402</v>
      </c>
      <c r="AW439" s="14" t="s">
        <v>306</v>
      </c>
      <c r="AX439"/>
      <c r="AY439"/>
      <c r="AZ439" s="14" t="s">
        <v>1247</v>
      </c>
      <c r="BA439" s="14" t="s">
        <v>391</v>
      </c>
      <c r="BB439" s="18" t="s">
        <v>1248</v>
      </c>
      <c r="BC439" s="18">
        <v>954</v>
      </c>
      <c r="BD439" s="18">
        <v>666</v>
      </c>
      <c r="BE439" s="18">
        <v>1547</v>
      </c>
      <c r="BF439" s="18">
        <v>954</v>
      </c>
      <c r="BG439" s="18">
        <v>666</v>
      </c>
      <c r="BH439" s="18">
        <v>1547</v>
      </c>
      <c r="BI439" s="18">
        <v>7</v>
      </c>
      <c r="BJ439" s="18">
        <v>2</v>
      </c>
      <c r="BK439" s="18" t="s">
        <v>1051</v>
      </c>
      <c r="BL439" s="18">
        <v>25</v>
      </c>
      <c r="BM439" s="18" t="s">
        <v>3457</v>
      </c>
      <c r="BN439" s="18" t="s">
        <v>3459</v>
      </c>
      <c r="BO439" s="18">
        <v>954</v>
      </c>
      <c r="BP439" s="18">
        <v>234</v>
      </c>
      <c r="BQ439" s="18">
        <v>1547</v>
      </c>
      <c r="BR439" s="18">
        <v>6</v>
      </c>
      <c r="BS439" s="18">
        <v>1</v>
      </c>
      <c r="BT439" s="18" t="s">
        <v>3459</v>
      </c>
      <c r="BU439" s="8">
        <v>42999.96</v>
      </c>
      <c r="BV439" s="18" t="s">
        <v>3456</v>
      </c>
      <c r="BW439"/>
      <c r="BX439"/>
      <c r="BY439" s="18" t="s">
        <v>1481</v>
      </c>
      <c r="BZ439" s="14" t="s">
        <v>318</v>
      </c>
      <c r="CA439" s="14" t="s">
        <v>252</v>
      </c>
      <c r="CB439" s="14" t="s">
        <v>1658</v>
      </c>
      <c r="CC439"/>
      <c r="CD439"/>
      <c r="CE439" s="18" t="s">
        <v>143</v>
      </c>
      <c r="CF439" s="18" t="s">
        <v>1368</v>
      </c>
      <c r="CG439" s="18" t="s">
        <v>1330</v>
      </c>
      <c r="CH439" s="20">
        <v>11</v>
      </c>
      <c r="CI439" s="20" t="s">
        <v>238</v>
      </c>
      <c r="CJ439" s="20" t="s">
        <v>1314</v>
      </c>
      <c r="CK439"/>
      <c r="CL439"/>
      <c r="CM439" s="13" t="s">
        <v>1308</v>
      </c>
      <c r="CN439" s="14" t="s">
        <v>1351</v>
      </c>
      <c r="CO439" s="14" t="s">
        <v>402</v>
      </c>
      <c r="CP439" s="14" t="s">
        <v>1659</v>
      </c>
      <c r="CQ439"/>
      <c r="CR439"/>
      <c r="CS439" s="14" t="s">
        <v>1190</v>
      </c>
      <c r="CT439" s="14" t="s">
        <v>391</v>
      </c>
      <c r="CU439" s="18" t="s">
        <v>1221</v>
      </c>
      <c r="CV439" s="18">
        <v>954</v>
      </c>
      <c r="CW439" s="18">
        <v>243</v>
      </c>
      <c r="CX439" s="18">
        <v>2210</v>
      </c>
      <c r="CY439" s="18">
        <v>954</v>
      </c>
      <c r="CZ439" s="18">
        <v>304</v>
      </c>
      <c r="DA439" s="18">
        <v>2210</v>
      </c>
      <c r="DB439" s="18">
        <v>6</v>
      </c>
      <c r="DC439" s="18">
        <v>1</v>
      </c>
      <c r="DD439" s="18" t="s">
        <v>1051</v>
      </c>
      <c r="DE439" s="18">
        <v>990</v>
      </c>
      <c r="DF439" s="18" t="s">
        <v>1801</v>
      </c>
      <c r="DG439" s="18" t="s">
        <v>1977</v>
      </c>
      <c r="DH439" s="18">
        <v>954</v>
      </c>
      <c r="DI439" s="18">
        <v>234</v>
      </c>
      <c r="DJ439" s="18">
        <v>2210</v>
      </c>
      <c r="DK439" s="18">
        <v>6</v>
      </c>
      <c r="DL439" s="18">
        <v>1</v>
      </c>
      <c r="DM439" s="18" t="s">
        <v>1976</v>
      </c>
      <c r="DN439" s="18">
        <v>1800</v>
      </c>
      <c r="DO439" s="18" t="s">
        <v>58</v>
      </c>
      <c r="DP439"/>
      <c r="DQ439"/>
      <c r="DR439" s="18" t="s">
        <v>40</v>
      </c>
      <c r="DS439"/>
      <c r="DT439"/>
      <c r="DU439" s="1">
        <v>2011</v>
      </c>
      <c r="DV439" s="20" t="s">
        <v>3508</v>
      </c>
      <c r="DW439" s="20" t="s">
        <v>3387</v>
      </c>
      <c r="DX439" s="20" t="s">
        <v>3585</v>
      </c>
      <c r="DY439" s="1">
        <v>60</v>
      </c>
      <c r="DZ439" s="1">
        <v>14990</v>
      </c>
      <c r="EA439" s="1">
        <v>542</v>
      </c>
      <c r="EB439" s="1">
        <v>15</v>
      </c>
      <c r="EC439" s="1">
        <v>0</v>
      </c>
      <c r="ED439" s="1">
        <v>599</v>
      </c>
      <c r="EE439" s="1">
        <v>0</v>
      </c>
      <c r="EF439" s="1">
        <v>599</v>
      </c>
      <c r="EG439"/>
      <c r="EH439"/>
      <c r="EI439" s="1">
        <v>516</v>
      </c>
      <c r="EJ439"/>
      <c r="EK439" s="1">
        <v>13491</v>
      </c>
      <c r="EL439" s="1">
        <v>6</v>
      </c>
      <c r="EM439" s="1">
        <v>16489</v>
      </c>
      <c r="EN439" s="1">
        <v>281</v>
      </c>
      <c r="EO439" s="18">
        <v>14.3</v>
      </c>
      <c r="EP439" s="18" t="s">
        <v>1797</v>
      </c>
      <c r="EQ439" s="18" t="s">
        <v>1058</v>
      </c>
      <c r="ER439" s="1">
        <v>700</v>
      </c>
      <c r="ES439" s="1">
        <v>2009</v>
      </c>
      <c r="ET439" s="18" t="s">
        <v>1060</v>
      </c>
      <c r="EU439" s="18" t="s">
        <v>1068</v>
      </c>
      <c r="EV439" s="18" t="s">
        <v>3532</v>
      </c>
      <c r="EW439" s="1">
        <v>13500</v>
      </c>
      <c r="EX439" s="1">
        <v>0</v>
      </c>
      <c r="EY439" s="18" t="s">
        <v>162</v>
      </c>
      <c r="EZ439" s="1">
        <v>0</v>
      </c>
      <c r="FA439" s="18" t="s">
        <v>1798</v>
      </c>
      <c r="FB439"/>
      <c r="FC439" s="17" t="s">
        <v>3462</v>
      </c>
      <c r="FD439"/>
      <c r="FE439"/>
      <c r="FF439" s="1">
        <v>281.37</v>
      </c>
      <c r="FG439" s="1" t="n">
        <f si="26" t="shared"/>
        <v>281.0</v>
      </c>
      <c r="FH439"/>
      <c r="FI439"/>
      <c r="FJ439" s="18">
        <v>0</v>
      </c>
      <c r="FK439" s="1" t="n">
        <f si="29" t="shared"/>
        <v>13500.0</v>
      </c>
    </row>
    <row r="440" spans="1:167">
      <c r="A440" s="18" t="s">
        <v>266</v>
      </c>
      <c r="B440" s="17" t="s">
        <v>1465</v>
      </c>
      <c r="C440"/>
      <c r="D440" s="18" t="s">
        <v>161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 s="14" t="s">
        <v>618</v>
      </c>
      <c r="AH440" s="14" t="s">
        <v>288</v>
      </c>
      <c r="AI440" s="14" t="s">
        <v>1583</v>
      </c>
      <c r="AJ440"/>
      <c r="AK440" s="5" t="s">
        <v>3529</v>
      </c>
      <c r="AL440" s="18" t="s">
        <v>143</v>
      </c>
      <c r="AM440" s="18" t="s">
        <v>205</v>
      </c>
      <c r="AN440" s="18" t="s">
        <v>1338</v>
      </c>
      <c r="AO440" s="20">
        <v>11</v>
      </c>
      <c r="AP440" s="20" t="s">
        <v>238</v>
      </c>
      <c r="AQ440" s="20" t="s">
        <v>1314</v>
      </c>
      <c r="AR440"/>
      <c r="AS440"/>
      <c r="AT440" s="13" t="s">
        <v>362</v>
      </c>
      <c r="AU440" s="14" t="s">
        <v>1131</v>
      </c>
      <c r="AV440" s="14" t="s">
        <v>405</v>
      </c>
      <c r="AW440"/>
      <c r="AX440"/>
      <c r="AY440"/>
      <c r="AZ440" s="14" t="s">
        <v>947</v>
      </c>
      <c r="BA440" s="14" t="s">
        <v>391</v>
      </c>
      <c r="BB440" s="18" t="s">
        <v>1246</v>
      </c>
      <c r="BC440" s="18">
        <v>954</v>
      </c>
      <c r="BD440" s="18">
        <v>667</v>
      </c>
      <c r="BE440" s="18">
        <v>1116</v>
      </c>
      <c r="BF440" s="18">
        <v>954</v>
      </c>
      <c r="BG440" s="18">
        <v>667</v>
      </c>
      <c r="BH440" s="18">
        <v>1116</v>
      </c>
      <c r="BI440" s="1">
        <v>4.9310344827586201</v>
      </c>
      <c r="BJ440" s="18">
        <v>2</v>
      </c>
      <c r="BK440" s="18" t="s">
        <v>1051</v>
      </c>
      <c r="BL440" s="18">
        <v>30</v>
      </c>
      <c r="BM440" s="18" t="s">
        <v>3457</v>
      </c>
      <c r="BN440" s="18" t="s">
        <v>3459</v>
      </c>
      <c r="BO440" s="18">
        <v>954</v>
      </c>
      <c r="BP440" s="18">
        <v>234</v>
      </c>
      <c r="BQ440" s="18">
        <v>1116</v>
      </c>
      <c r="BR440" s="18">
        <v>6</v>
      </c>
      <c r="BS440" s="18">
        <v>1</v>
      </c>
      <c r="BT440" s="18" t="s">
        <v>3459</v>
      </c>
      <c r="BU440" s="8">
        <v>86599.92</v>
      </c>
      <c r="BV440" s="18" t="s">
        <v>3456</v>
      </c>
      <c r="BW440"/>
      <c r="BX440"/>
      <c r="BY440" s="18" t="s">
        <v>156</v>
      </c>
      <c r="BZ440" s="14" t="s">
        <v>267</v>
      </c>
      <c r="CA440" s="18" t="s">
        <v>1070</v>
      </c>
      <c r="CB440" s="14" t="s">
        <v>1131</v>
      </c>
      <c r="CC440"/>
      <c r="CD440"/>
      <c r="CE440" s="18" t="s">
        <v>143</v>
      </c>
      <c r="CF440" s="18" t="s">
        <v>204</v>
      </c>
      <c r="CG440" s="18" t="s">
        <v>1431</v>
      </c>
      <c r="CH440" s="20">
        <v>11</v>
      </c>
      <c r="CI440" s="20" t="s">
        <v>238</v>
      </c>
      <c r="CJ440" s="20" t="s">
        <v>1314</v>
      </c>
      <c r="CK440"/>
      <c r="CL440"/>
      <c r="CM440" s="13" t="s">
        <v>362</v>
      </c>
      <c r="CN440" s="14" t="s">
        <v>1131</v>
      </c>
      <c r="CO440" s="14" t="s">
        <v>405</v>
      </c>
      <c r="CP440"/>
      <c r="CQ440"/>
      <c r="CR440"/>
      <c r="CS440" s="14" t="s">
        <v>947</v>
      </c>
      <c r="CT440" s="14" t="s">
        <v>391</v>
      </c>
      <c r="CU440" s="18" t="s">
        <v>1246</v>
      </c>
      <c r="CV440" s="18">
        <v>954</v>
      </c>
      <c r="CW440" s="18">
        <v>243</v>
      </c>
      <c r="CX440" s="18">
        <v>2923</v>
      </c>
      <c r="CY440" s="18">
        <v>954</v>
      </c>
      <c r="CZ440" s="18">
        <v>304</v>
      </c>
      <c r="DA440" s="18">
        <v>2923</v>
      </c>
      <c r="DB440" s="18">
        <v>6</v>
      </c>
      <c r="DC440" s="18">
        <v>1</v>
      </c>
      <c r="DD440" s="18" t="s">
        <v>1051</v>
      </c>
      <c r="DE440" s="18">
        <v>990</v>
      </c>
      <c r="DF440" s="18" t="s">
        <v>1801</v>
      </c>
      <c r="DG440" s="18" t="s">
        <v>1977</v>
      </c>
      <c r="DH440" s="18">
        <v>954</v>
      </c>
      <c r="DI440" s="18">
        <v>234</v>
      </c>
      <c r="DJ440" s="18">
        <v>2923</v>
      </c>
      <c r="DK440" s="18">
        <v>6</v>
      </c>
      <c r="DL440" s="18">
        <v>1</v>
      </c>
      <c r="DM440" s="18" t="s">
        <v>1976</v>
      </c>
      <c r="DN440" s="18">
        <v>1800</v>
      </c>
      <c r="DO440" s="18" t="s">
        <v>58</v>
      </c>
      <c r="DP440"/>
      <c r="DQ440"/>
      <c r="DR440" s="18" t="s">
        <v>40</v>
      </c>
      <c r="DS440"/>
      <c r="DT440"/>
      <c r="DU440" s="1">
        <v>2015</v>
      </c>
      <c r="DV440" s="20" t="s">
        <v>3508</v>
      </c>
      <c r="DW440" s="20" t="s">
        <v>3387</v>
      </c>
      <c r="DX440" s="20" t="s">
        <v>3565</v>
      </c>
      <c r="DY440" s="1">
        <v>72</v>
      </c>
      <c r="DZ440" s="1">
        <v>19302</v>
      </c>
      <c r="EA440" s="1">
        <v>579</v>
      </c>
      <c r="EB440" s="1">
        <v>250</v>
      </c>
      <c r="EC440" s="1">
        <v>1000</v>
      </c>
      <c r="ED440" s="1">
        <v>999</v>
      </c>
      <c r="EE440" s="1">
        <v>0</v>
      </c>
      <c r="EF440" s="1">
        <v>999</v>
      </c>
      <c r="EG440"/>
      <c r="EH440"/>
      <c r="EI440" s="1">
        <v>549</v>
      </c>
      <c r="EJ440"/>
      <c r="EK440" s="1">
        <v>17371.8</v>
      </c>
      <c r="EL440" s="1">
        <v>1</v>
      </c>
      <c r="EM440" s="1">
        <v>21232.2</v>
      </c>
      <c r="EN440" s="1">
        <v>342</v>
      </c>
      <c r="EO440" s="18">
        <v>8.01</v>
      </c>
      <c r="EP440" s="18" t="s">
        <v>266</v>
      </c>
      <c r="EQ440"/>
      <c r="ER440"/>
      <c r="ES440"/>
      <c r="ET440"/>
      <c r="EU440"/>
      <c r="EV440"/>
      <c r="EW440"/>
      <c r="EX440" s="1">
        <v>22757</v>
      </c>
      <c r="EY440"/>
      <c r="EZ440" s="1">
        <v>24877</v>
      </c>
      <c r="FA440"/>
      <c r="FB440"/>
      <c r="FC440" s="17" t="s">
        <v>3462</v>
      </c>
      <c r="FD440"/>
      <c r="FE440"/>
      <c r="FF440" s="1">
        <v>341.88</v>
      </c>
      <c r="FG440" s="1" t="n">
        <f si="26" t="shared"/>
        <v>342.0</v>
      </c>
      <c r="FH440"/>
      <c r="FI440"/>
      <c r="FJ440"/>
      <c r="FK440"/>
    </row>
    <row r="441" spans="1:167">
      <c r="A441" s="18" t="s">
        <v>266</v>
      </c>
      <c r="B441" s="17" t="s">
        <v>1465</v>
      </c>
      <c r="C441" s="26">
        <v>32127</v>
      </c>
      <c r="D441" s="18" t="s">
        <v>161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 s="14" t="s">
        <v>1128</v>
      </c>
      <c r="AH441" s="14" t="s">
        <v>242</v>
      </c>
      <c r="AI441" s="14" t="s">
        <v>1572</v>
      </c>
      <c r="AJ441"/>
      <c r="AK441" s="5" t="s">
        <v>3529</v>
      </c>
      <c r="AL441" s="18" t="s">
        <v>143</v>
      </c>
      <c r="AM441" s="18" t="s">
        <v>181</v>
      </c>
      <c r="AN441" s="18" t="s">
        <v>1423</v>
      </c>
      <c r="AO441" s="20">
        <v>11</v>
      </c>
      <c r="AP441" s="20" t="s">
        <v>238</v>
      </c>
      <c r="AQ441" s="20" t="s">
        <v>1314</v>
      </c>
      <c r="AR441"/>
      <c r="AS441"/>
      <c r="AT441" s="13" t="s">
        <v>1433</v>
      </c>
      <c r="AU441" s="14" t="s">
        <v>1573</v>
      </c>
      <c r="AV441" s="14" t="s">
        <v>401</v>
      </c>
      <c r="AW441"/>
      <c r="AX441"/>
      <c r="AY441"/>
      <c r="AZ441" s="14" t="s">
        <v>1236</v>
      </c>
      <c r="BA441" s="14" t="s">
        <v>391</v>
      </c>
      <c r="BB441" s="18" t="s">
        <v>1237</v>
      </c>
      <c r="BC441" s="1">
        <v>770</v>
      </c>
      <c r="BD441" s="18">
        <v>668</v>
      </c>
      <c r="BE441" s="18">
        <v>1035</v>
      </c>
      <c r="BF441" s="18">
        <v>954</v>
      </c>
      <c r="BG441" s="18">
        <v>668</v>
      </c>
      <c r="BH441" s="18">
        <v>1035</v>
      </c>
      <c r="BI441" s="18">
        <v>9</v>
      </c>
      <c r="BJ441" s="1">
        <v>8.9799777530589608</v>
      </c>
      <c r="BK441" s="18" t="s">
        <v>1800</v>
      </c>
      <c r="BL441" s="18">
        <v>35</v>
      </c>
      <c r="BM441" s="18" t="s">
        <v>3457</v>
      </c>
      <c r="BN441" s="18" t="s">
        <v>3459</v>
      </c>
      <c r="BO441" s="18">
        <v>954</v>
      </c>
      <c r="BP441" s="18">
        <v>234</v>
      </c>
      <c r="BQ441" s="18">
        <v>1035</v>
      </c>
      <c r="BR441" s="18">
        <v>6</v>
      </c>
      <c r="BS441" s="18">
        <v>1</v>
      </c>
      <c r="BT441" s="18" t="s">
        <v>3459</v>
      </c>
      <c r="BU441" s="1">
        <v>39480</v>
      </c>
      <c r="BV441" s="18" t="s">
        <v>3456</v>
      </c>
      <c r="BW441"/>
      <c r="BX441"/>
      <c r="BY441" s="18" t="s">
        <v>156</v>
      </c>
      <c r="BZ441" s="14" t="s">
        <v>1107</v>
      </c>
      <c r="CA441" s="14" t="s">
        <v>259</v>
      </c>
      <c r="CB441" s="14" t="s">
        <v>1574</v>
      </c>
      <c r="CC441"/>
      <c r="CD441"/>
      <c r="CE441" s="18" t="s">
        <v>143</v>
      </c>
      <c r="CF441" s="18" t="s">
        <v>184</v>
      </c>
      <c r="CG441" s="18" t="s">
        <v>465</v>
      </c>
      <c r="CH441" s="20">
        <v>11</v>
      </c>
      <c r="CI441" s="20" t="s">
        <v>238</v>
      </c>
      <c r="CJ441" s="20" t="s">
        <v>1314</v>
      </c>
      <c r="CK441"/>
      <c r="CL441"/>
      <c r="CM441" s="13" t="s">
        <v>1433</v>
      </c>
      <c r="CN441" s="14" t="s">
        <v>1573</v>
      </c>
      <c r="CO441" s="14" t="s">
        <v>401</v>
      </c>
      <c r="CP441"/>
      <c r="CQ441"/>
      <c r="CR441"/>
      <c r="CS441" s="14" t="s">
        <v>1236</v>
      </c>
      <c r="CT441" s="14" t="s">
        <v>391</v>
      </c>
      <c r="CU441" s="18" t="s">
        <v>1237</v>
      </c>
      <c r="CV441" s="18">
        <v>954</v>
      </c>
      <c r="CW441" s="18">
        <v>243</v>
      </c>
      <c r="CX441" s="18">
        <v>2423</v>
      </c>
      <c r="CY441" s="18">
        <v>954</v>
      </c>
      <c r="CZ441" s="18">
        <v>304</v>
      </c>
      <c r="DA441" s="18">
        <v>2423</v>
      </c>
      <c r="DB441" s="18">
        <v>6</v>
      </c>
      <c r="DC441" s="18">
        <v>1</v>
      </c>
      <c r="DD441" s="18" t="s">
        <v>1051</v>
      </c>
      <c r="DE441" s="18">
        <v>990</v>
      </c>
      <c r="DF441" s="18" t="s">
        <v>1801</v>
      </c>
      <c r="DG441" s="18" t="s">
        <v>1977</v>
      </c>
      <c r="DH441" s="18">
        <v>954</v>
      </c>
      <c r="DI441" s="18">
        <v>234</v>
      </c>
      <c r="DJ441" s="18">
        <v>2423</v>
      </c>
      <c r="DK441" s="18">
        <v>6</v>
      </c>
      <c r="DL441" s="18">
        <v>1</v>
      </c>
      <c r="DM441" s="18" t="s">
        <v>1976</v>
      </c>
      <c r="DN441" s="18">
        <v>1000</v>
      </c>
      <c r="DO441" s="18" t="s">
        <v>58</v>
      </c>
      <c r="DP441"/>
      <c r="DQ441"/>
      <c r="DR441" s="18" t="s">
        <v>40</v>
      </c>
      <c r="DS441"/>
      <c r="DT441"/>
      <c r="DU441" s="1">
        <v>2014</v>
      </c>
      <c r="DV441" s="20" t="s">
        <v>3508</v>
      </c>
      <c r="DW441" s="20" t="s">
        <v>3388</v>
      </c>
      <c r="DX441" s="20" t="s">
        <v>3559</v>
      </c>
      <c r="DY441" s="1">
        <v>72</v>
      </c>
      <c r="DZ441" s="1">
        <v>16500</v>
      </c>
      <c r="EA441" s="1">
        <v>1050</v>
      </c>
      <c r="EB441" s="1">
        <v>15</v>
      </c>
      <c r="EC441" s="1">
        <v>1000</v>
      </c>
      <c r="ED441" s="1">
        <v>399</v>
      </c>
      <c r="EE441" s="1">
        <v>0</v>
      </c>
      <c r="EF441" s="1">
        <v>399</v>
      </c>
      <c r="EG441" s="1">
        <v>50</v>
      </c>
      <c r="EH441"/>
      <c r="EI441" s="1">
        <v>599</v>
      </c>
      <c r="EJ441"/>
      <c r="EK441" s="1">
        <v>14850</v>
      </c>
      <c r="EL441" s="1">
        <v>4</v>
      </c>
      <c r="EM441" s="1">
        <v>18150</v>
      </c>
      <c r="EN441" s="1">
        <v>303</v>
      </c>
      <c r="EO441" s="18">
        <v>10.01</v>
      </c>
      <c r="EP441" s="18" t="s">
        <v>266</v>
      </c>
      <c r="EQ441"/>
      <c r="ER441"/>
      <c r="ES441"/>
      <c r="ET441"/>
      <c r="EU441"/>
      <c r="EV441"/>
      <c r="EW441"/>
      <c r="EX441" s="1">
        <v>16095</v>
      </c>
      <c r="EY441"/>
      <c r="EZ441" s="1">
        <v>16095</v>
      </c>
      <c r="FA441"/>
      <c r="FB441"/>
      <c r="FC441" s="17" t="s">
        <v>3462</v>
      </c>
      <c r="FD441"/>
      <c r="FE441"/>
      <c r="FF441" s="1">
        <v>303.31</v>
      </c>
      <c r="FG441" s="1" t="n">
        <f si="26" t="shared"/>
        <v>303.0</v>
      </c>
      <c r="FH441"/>
      <c r="FI441"/>
      <c r="FJ441"/>
      <c r="FK441"/>
    </row>
    <row r="442" spans="1:167">
      <c r="A442" s="18" t="s">
        <v>266</v>
      </c>
      <c r="B442" s="17" t="s">
        <v>1465</v>
      </c>
      <c r="C442"/>
      <c r="D442" s="18" t="s">
        <v>161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 s="14" t="s">
        <v>1106</v>
      </c>
      <c r="AH442" s="18" t="s">
        <v>1070</v>
      </c>
      <c r="AI442" s="14" t="s">
        <v>276</v>
      </c>
      <c r="AJ442"/>
      <c r="AK442" s="5" t="s">
        <v>3529</v>
      </c>
      <c r="AL442" s="18" t="s">
        <v>143</v>
      </c>
      <c r="AM442" s="18" t="s">
        <v>231</v>
      </c>
      <c r="AN442" s="18" t="s">
        <v>1584</v>
      </c>
      <c r="AO442" s="20">
        <v>11</v>
      </c>
      <c r="AP442" s="20" t="s">
        <v>238</v>
      </c>
      <c r="AQ442" s="20" t="s">
        <v>1314</v>
      </c>
      <c r="AR442"/>
      <c r="AS442"/>
      <c r="AT442" s="13" t="s">
        <v>833</v>
      </c>
      <c r="AU442" s="14" t="s">
        <v>883</v>
      </c>
      <c r="AV442" s="14" t="s">
        <v>402</v>
      </c>
      <c r="AW442" s="14">
        <v>210</v>
      </c>
      <c r="AX442"/>
      <c r="AY442"/>
      <c r="AZ442" s="14" t="s">
        <v>387</v>
      </c>
      <c r="BA442" s="14" t="s">
        <v>391</v>
      </c>
      <c r="BB442" s="18" t="s">
        <v>1272</v>
      </c>
      <c r="BC442" s="18">
        <v>954</v>
      </c>
      <c r="BD442" s="18">
        <v>669</v>
      </c>
      <c r="BE442" s="18">
        <v>1180</v>
      </c>
      <c r="BF442" s="18">
        <v>954</v>
      </c>
      <c r="BG442" s="18">
        <v>669</v>
      </c>
      <c r="BH442" s="18">
        <v>1180</v>
      </c>
      <c r="BI442" s="18">
        <v>6</v>
      </c>
      <c r="BJ442" s="1">
        <v>8.2291434927697509</v>
      </c>
      <c r="BK442" s="18" t="s">
        <v>1800</v>
      </c>
      <c r="BL442" s="18">
        <v>40</v>
      </c>
      <c r="BM442" s="18" t="s">
        <v>1054</v>
      </c>
      <c r="BN442" s="18" t="s">
        <v>3459</v>
      </c>
      <c r="BO442" s="18">
        <v>954</v>
      </c>
      <c r="BP442" s="18">
        <v>234</v>
      </c>
      <c r="BQ442" s="18">
        <v>1180</v>
      </c>
      <c r="BR442" s="18">
        <v>6</v>
      </c>
      <c r="BS442" s="18">
        <v>1</v>
      </c>
      <c r="BT442" s="18" t="s">
        <v>3459</v>
      </c>
      <c r="BU442" s="1">
        <v>36308.04</v>
      </c>
      <c r="BV442" s="18" t="s">
        <v>3456</v>
      </c>
      <c r="BW442"/>
      <c r="BX442"/>
      <c r="BY442" s="18" t="s">
        <v>1481</v>
      </c>
      <c r="BZ442" s="14" t="s">
        <v>1139</v>
      </c>
      <c r="CA442" s="14" t="s">
        <v>246</v>
      </c>
      <c r="CB442" s="14" t="s">
        <v>1585</v>
      </c>
      <c r="CC442"/>
      <c r="CD442"/>
      <c r="CE442" s="18" t="s">
        <v>143</v>
      </c>
      <c r="CF442" s="18" t="s">
        <v>199</v>
      </c>
      <c r="CG442" s="18" t="s">
        <v>1400</v>
      </c>
      <c r="CH442" s="20">
        <v>11</v>
      </c>
      <c r="CI442" s="20" t="s">
        <v>238</v>
      </c>
      <c r="CJ442" s="20" t="s">
        <v>1314</v>
      </c>
      <c r="CK442"/>
      <c r="CL442"/>
      <c r="CM442" s="13" t="s">
        <v>833</v>
      </c>
      <c r="CN442" s="14" t="s">
        <v>883</v>
      </c>
      <c r="CO442" s="14" t="s">
        <v>402</v>
      </c>
      <c r="CP442" s="14">
        <v>210</v>
      </c>
      <c r="CQ442"/>
      <c r="CR442"/>
      <c r="CS442" s="14" t="s">
        <v>387</v>
      </c>
      <c r="CT442" s="14" t="s">
        <v>391</v>
      </c>
      <c r="CU442" s="18" t="s">
        <v>1272</v>
      </c>
      <c r="CV442" s="18">
        <v>954</v>
      </c>
      <c r="CW442" s="18">
        <v>243</v>
      </c>
      <c r="CX442" s="18">
        <v>2974</v>
      </c>
      <c r="CY442" s="18">
        <v>954</v>
      </c>
      <c r="CZ442" s="18">
        <v>304</v>
      </c>
      <c r="DA442" s="18">
        <v>2974</v>
      </c>
      <c r="DB442" s="18">
        <v>6</v>
      </c>
      <c r="DC442" s="18">
        <v>1</v>
      </c>
      <c r="DD442" s="18" t="s">
        <v>1051</v>
      </c>
      <c r="DE442" s="18">
        <v>990</v>
      </c>
      <c r="DF442" s="18" t="s">
        <v>1801</v>
      </c>
      <c r="DG442" s="18" t="s">
        <v>1977</v>
      </c>
      <c r="DH442" s="18">
        <v>954</v>
      </c>
      <c r="DI442" s="18">
        <v>234</v>
      </c>
      <c r="DJ442" s="18">
        <v>2974</v>
      </c>
      <c r="DK442" s="18">
        <v>6</v>
      </c>
      <c r="DL442" s="18">
        <v>1</v>
      </c>
      <c r="DM442" s="18" t="s">
        <v>1976</v>
      </c>
      <c r="DN442" s="18">
        <v>2000</v>
      </c>
      <c r="DO442" s="18" t="s">
        <v>58</v>
      </c>
      <c r="DP442"/>
      <c r="DQ442"/>
      <c r="DR442" s="18" t="s">
        <v>40</v>
      </c>
      <c r="DS442"/>
      <c r="DT442"/>
      <c r="DU442" s="1">
        <v>2014</v>
      </c>
      <c r="DV442" s="20" t="s">
        <v>3508</v>
      </c>
      <c r="DW442" s="20" t="s">
        <v>3382</v>
      </c>
      <c r="DX442" s="20" t="s">
        <v>3563</v>
      </c>
      <c r="DY442" s="1">
        <v>75</v>
      </c>
      <c r="DZ442" s="1">
        <v>21800</v>
      </c>
      <c r="EA442" s="1">
        <v>1538</v>
      </c>
      <c r="EB442" s="1">
        <v>125</v>
      </c>
      <c r="EC442" s="1">
        <v>1000</v>
      </c>
      <c r="ED442" s="1">
        <v>0</v>
      </c>
      <c r="EE442" s="1">
        <v>0</v>
      </c>
      <c r="EF442" s="1">
        <v>0</v>
      </c>
      <c r="EG442"/>
      <c r="EH442"/>
      <c r="EI442" s="1">
        <v>599</v>
      </c>
      <c r="EJ442"/>
      <c r="EK442" s="1">
        <v>19620</v>
      </c>
      <c r="EL442" s="1">
        <v>3</v>
      </c>
      <c r="EM442" s="1">
        <v>23980</v>
      </c>
      <c r="EN442" s="1">
        <v>392</v>
      </c>
      <c r="EO442" s="18">
        <v>12.5</v>
      </c>
      <c r="EP442" s="18" t="s">
        <v>266</v>
      </c>
      <c r="EQ442"/>
      <c r="ER442"/>
      <c r="ES442"/>
      <c r="ET442"/>
      <c r="EU442"/>
      <c r="EV442"/>
      <c r="EW442"/>
      <c r="EX442" s="1">
        <v>24627.43</v>
      </c>
      <c r="EY442"/>
      <c r="EZ442" s="1">
        <v>25602</v>
      </c>
      <c r="FA442"/>
      <c r="FB442"/>
      <c r="FC442" s="17" t="s">
        <v>3462</v>
      </c>
      <c r="FD442"/>
      <c r="FE442"/>
      <c r="FF442" s="1">
        <v>391.99</v>
      </c>
      <c r="FG442" s="1" t="n">
        <f si="26" t="shared"/>
        <v>392.0</v>
      </c>
      <c r="FH442"/>
      <c r="FI442"/>
      <c r="FJ442"/>
      <c r="FK442"/>
    </row>
    <row r="443" spans="1:167">
      <c r="A443" s="18" t="s">
        <v>266</v>
      </c>
      <c r="B443" s="17" t="s">
        <v>1465</v>
      </c>
      <c r="C443" s="26" t="s">
        <v>3460</v>
      </c>
      <c r="D443" s="18" t="s">
        <v>161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 s="14" t="s">
        <v>261</v>
      </c>
      <c r="AH443" s="14" t="s">
        <v>249</v>
      </c>
      <c r="AI443" s="14" t="s">
        <v>557</v>
      </c>
      <c r="AJ443"/>
      <c r="AK443" s="5" t="s">
        <v>3529</v>
      </c>
      <c r="AL443" s="18" t="s">
        <v>143</v>
      </c>
      <c r="AM443" s="18" t="s">
        <v>433</v>
      </c>
      <c r="AN443" s="18" t="s">
        <v>1384</v>
      </c>
      <c r="AO443" s="20">
        <v>11</v>
      </c>
      <c r="AP443" s="20" t="s">
        <v>238</v>
      </c>
      <c r="AQ443" s="20" t="s">
        <v>1314</v>
      </c>
      <c r="AR443"/>
      <c r="AS443"/>
      <c r="AT443" s="13" t="s">
        <v>1408</v>
      </c>
      <c r="AU443" s="14" t="s">
        <v>1383</v>
      </c>
      <c r="AV443" s="14" t="s">
        <v>402</v>
      </c>
      <c r="AW443"/>
      <c r="AX443"/>
      <c r="AY443"/>
      <c r="AZ443" s="14" t="s">
        <v>1270</v>
      </c>
      <c r="BA443" s="14" t="s">
        <v>391</v>
      </c>
      <c r="BB443" s="18" t="s">
        <v>1271</v>
      </c>
      <c r="BC443" s="18">
        <v>954</v>
      </c>
      <c r="BD443" s="18">
        <v>670</v>
      </c>
      <c r="BE443" s="18">
        <v>1803</v>
      </c>
      <c r="BF443" s="18">
        <v>954</v>
      </c>
      <c r="BG443" s="18">
        <v>670</v>
      </c>
      <c r="BH443" s="18">
        <v>1803</v>
      </c>
      <c r="BI443" s="18">
        <v>5</v>
      </c>
      <c r="BJ443" s="18">
        <v>5</v>
      </c>
      <c r="BK443" s="18" t="s">
        <v>155</v>
      </c>
      <c r="BL443" s="18">
        <v>45</v>
      </c>
      <c r="BM443" s="18" t="s">
        <v>155</v>
      </c>
      <c r="BN443" s="18" t="s">
        <v>3459</v>
      </c>
      <c r="BO443" s="18">
        <v>954</v>
      </c>
      <c r="BP443" s="18">
        <v>234</v>
      </c>
      <c r="BQ443" s="18">
        <v>1803</v>
      </c>
      <c r="BR443" s="18">
        <v>6</v>
      </c>
      <c r="BS443" s="18">
        <v>1</v>
      </c>
      <c r="BT443" s="18" t="s">
        <v>3459</v>
      </c>
      <c r="BU443" s="1">
        <v>80000.040000000008</v>
      </c>
      <c r="BV443" s="18" t="s">
        <v>3456</v>
      </c>
      <c r="BW443"/>
      <c r="BX443"/>
      <c r="BY443" s="18" t="s">
        <v>156</v>
      </c>
      <c r="BZ443" s="14" t="s">
        <v>1097</v>
      </c>
      <c r="CA443" s="18" t="s">
        <v>1070</v>
      </c>
      <c r="CB443" s="14" t="s">
        <v>1141</v>
      </c>
      <c r="CC443"/>
      <c r="CD443"/>
      <c r="CE443" s="18" t="s">
        <v>143</v>
      </c>
      <c r="CF443" s="18" t="s">
        <v>173</v>
      </c>
      <c r="CG443" s="18" t="s">
        <v>1380</v>
      </c>
      <c r="CH443" s="20">
        <v>11</v>
      </c>
      <c r="CI443" s="20" t="s">
        <v>238</v>
      </c>
      <c r="CJ443" s="20" t="s">
        <v>1314</v>
      </c>
      <c r="CK443"/>
      <c r="CL443"/>
      <c r="CM443" s="13" t="s">
        <v>1437</v>
      </c>
      <c r="CN443" s="14" t="s">
        <v>1742</v>
      </c>
      <c r="CO443"/>
      <c r="CP443"/>
      <c r="CQ443"/>
      <c r="CR443"/>
      <c r="CS443" s="14" t="s">
        <v>1143</v>
      </c>
      <c r="CT443" s="14" t="s">
        <v>391</v>
      </c>
      <c r="CU443" s="18">
        <v>30012</v>
      </c>
      <c r="CV443" s="18">
        <v>954</v>
      </c>
      <c r="CW443" s="18">
        <v>243</v>
      </c>
      <c r="CX443" s="18">
        <v>2008</v>
      </c>
      <c r="CY443" s="18">
        <v>954</v>
      </c>
      <c r="CZ443" s="18">
        <v>304</v>
      </c>
      <c r="DA443" s="18">
        <v>2008</v>
      </c>
      <c r="DB443" s="18">
        <v>6</v>
      </c>
      <c r="DC443" s="18">
        <v>1</v>
      </c>
      <c r="DD443" s="18" t="s">
        <v>1051</v>
      </c>
      <c r="DE443" s="18">
        <v>990</v>
      </c>
      <c r="DF443" s="18" t="s">
        <v>1801</v>
      </c>
      <c r="DG443" s="18" t="s">
        <v>1977</v>
      </c>
      <c r="DH443" s="18">
        <v>954</v>
      </c>
      <c r="DI443" s="18">
        <v>234</v>
      </c>
      <c r="DJ443" s="18">
        <v>2008</v>
      </c>
      <c r="DK443" s="18">
        <v>6</v>
      </c>
      <c r="DL443" s="18">
        <v>1</v>
      </c>
      <c r="DM443" s="18" t="s">
        <v>1976</v>
      </c>
      <c r="DN443" s="18">
        <v>1000</v>
      </c>
      <c r="DO443" s="18" t="s">
        <v>58</v>
      </c>
      <c r="DP443"/>
      <c r="DQ443"/>
      <c r="DR443" s="18" t="s">
        <v>40</v>
      </c>
      <c r="DS443"/>
      <c r="DT443"/>
      <c r="DU443" s="1">
        <v>2011</v>
      </c>
      <c r="DV443" s="20" t="s">
        <v>3508</v>
      </c>
      <c r="DW443" s="20" t="s">
        <v>3382</v>
      </c>
      <c r="DX443" s="20" t="s">
        <v>3552</v>
      </c>
      <c r="DY443" s="1">
        <v>60</v>
      </c>
      <c r="DZ443" s="1">
        <v>17008.03</v>
      </c>
      <c r="EA443" s="1">
        <v>0</v>
      </c>
      <c r="EB443" s="1">
        <v>25</v>
      </c>
      <c r="EC443" s="1">
        <v>0</v>
      </c>
      <c r="ED443" s="1">
        <v>0</v>
      </c>
      <c r="EE443" s="1">
        <v>0</v>
      </c>
      <c r="EF443" s="1">
        <v>0</v>
      </c>
      <c r="EG443"/>
      <c r="EH443"/>
      <c r="EI443" s="1">
        <v>0</v>
      </c>
      <c r="EJ443"/>
      <c r="EK443" s="1">
        <v>15307.226999999999</v>
      </c>
      <c r="EL443" s="1">
        <v>6</v>
      </c>
      <c r="EM443" s="1">
        <v>18708.832999999999</v>
      </c>
      <c r="EN443" s="1">
        <v>345</v>
      </c>
      <c r="EO443" s="18">
        <v>14.3</v>
      </c>
      <c r="EP443" s="18" t="s">
        <v>266</v>
      </c>
      <c r="EQ443"/>
      <c r="ER443"/>
      <c r="ES443"/>
      <c r="ET443"/>
      <c r="EU443"/>
      <c r="EV443"/>
      <c r="EW443"/>
      <c r="EX443" s="1">
        <v>14150</v>
      </c>
      <c r="EY443"/>
      <c r="EZ443" s="1">
        <v>14150</v>
      </c>
      <c r="FA443"/>
      <c r="FB443"/>
      <c r="FC443" s="17" t="s">
        <v>3462</v>
      </c>
      <c r="FD443"/>
      <c r="FE443"/>
      <c r="FF443" s="1">
        <v>344.86</v>
      </c>
      <c r="FG443" s="1" t="n">
        <f si="26" t="shared"/>
        <v>345.0</v>
      </c>
      <c r="FH443"/>
      <c r="FI443"/>
      <c r="FJ443"/>
      <c r="FK443"/>
    </row>
    <row r="444" spans="1:167">
      <c r="A444" s="18" t="s">
        <v>266</v>
      </c>
      <c r="B444" s="17" t="s">
        <v>1465</v>
      </c>
      <c r="C444"/>
      <c r="D444" s="18" t="s">
        <v>161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 s="14" t="s">
        <v>1102</v>
      </c>
      <c r="AH444" s="14" t="s">
        <v>280</v>
      </c>
      <c r="AI444" s="14" t="s">
        <v>1550</v>
      </c>
      <c r="AJ444"/>
      <c r="AK444" s="5" t="s">
        <v>3529</v>
      </c>
      <c r="AL444" s="18" t="s">
        <v>143</v>
      </c>
      <c r="AM444" s="18" t="s">
        <v>177</v>
      </c>
      <c r="AN444" s="18" t="s">
        <v>1374</v>
      </c>
      <c r="AO444" s="20">
        <v>11</v>
      </c>
      <c r="AP444" s="20" t="s">
        <v>238</v>
      </c>
      <c r="AQ444" s="20" t="s">
        <v>1314</v>
      </c>
      <c r="AR444"/>
      <c r="AS444"/>
      <c r="AT444" s="13" t="s">
        <v>1288</v>
      </c>
      <c r="AU444" s="14" t="s">
        <v>1551</v>
      </c>
      <c r="AV444" s="14" t="s">
        <v>409</v>
      </c>
      <c r="AW444"/>
      <c r="AX444"/>
      <c r="AY444"/>
      <c r="AZ444" s="14" t="s">
        <v>881</v>
      </c>
      <c r="BA444" s="14" t="s">
        <v>152</v>
      </c>
      <c r="BB444" s="18" t="s">
        <v>1165</v>
      </c>
      <c r="BC444" s="18">
        <v>954</v>
      </c>
      <c r="BD444" s="18">
        <v>671</v>
      </c>
      <c r="BE444" s="18">
        <v>1900</v>
      </c>
      <c r="BF444" s="18">
        <v>954</v>
      </c>
      <c r="BG444" s="18">
        <v>671</v>
      </c>
      <c r="BH444" s="18">
        <v>1900</v>
      </c>
      <c r="BI444" s="18">
        <v>7</v>
      </c>
      <c r="BJ444" s="18">
        <v>1</v>
      </c>
      <c r="BK444" s="18" t="s">
        <v>1800</v>
      </c>
      <c r="BL444" s="18">
        <v>50</v>
      </c>
      <c r="BM444" s="18" t="s">
        <v>1053</v>
      </c>
      <c r="BN444" s="18" t="s">
        <v>3459</v>
      </c>
      <c r="BO444" s="18">
        <v>954</v>
      </c>
      <c r="BP444" s="18">
        <v>234</v>
      </c>
      <c r="BQ444" s="18">
        <v>1900</v>
      </c>
      <c r="BR444" s="18">
        <v>6</v>
      </c>
      <c r="BS444" s="18">
        <v>1</v>
      </c>
      <c r="BT444" s="18" t="s">
        <v>3459</v>
      </c>
      <c r="BU444" s="1">
        <v>50000.04</v>
      </c>
      <c r="BV444" s="18" t="s">
        <v>3456</v>
      </c>
      <c r="BW444"/>
      <c r="BX444"/>
      <c r="BY444" s="18" t="s">
        <v>3466</v>
      </c>
      <c r="BZ444" s="14" t="s">
        <v>1109</v>
      </c>
      <c r="CA444" s="14" t="s">
        <v>246</v>
      </c>
      <c r="CB444" s="14" t="s">
        <v>1552</v>
      </c>
      <c r="CC444"/>
      <c r="CD444"/>
      <c r="CE444" s="18" t="s">
        <v>143</v>
      </c>
      <c r="CF444" s="18" t="s">
        <v>219</v>
      </c>
      <c r="CG444" s="18" t="s">
        <v>1337</v>
      </c>
      <c r="CH444" s="20">
        <v>11</v>
      </c>
      <c r="CI444" s="20" t="s">
        <v>238</v>
      </c>
      <c r="CJ444" s="20" t="s">
        <v>1314</v>
      </c>
      <c r="CK444"/>
      <c r="CL444"/>
      <c r="CM444" s="13" t="s">
        <v>1288</v>
      </c>
      <c r="CN444" s="14" t="s">
        <v>1551</v>
      </c>
      <c r="CO444" s="14" t="s">
        <v>409</v>
      </c>
      <c r="CP444"/>
      <c r="CQ444"/>
      <c r="CR444"/>
      <c r="CS444" s="14" t="s">
        <v>881</v>
      </c>
      <c r="CT444" s="14" t="s">
        <v>152</v>
      </c>
      <c r="CU444" s="18" t="s">
        <v>1165</v>
      </c>
      <c r="CV444" s="18">
        <v>954</v>
      </c>
      <c r="CW444" s="18">
        <v>243</v>
      </c>
      <c r="CX444" s="18">
        <v>2575</v>
      </c>
      <c r="CY444" s="18">
        <v>954</v>
      </c>
      <c r="CZ444" s="18">
        <v>304</v>
      </c>
      <c r="DA444" s="18">
        <v>2575</v>
      </c>
      <c r="DB444" s="18">
        <v>6</v>
      </c>
      <c r="DC444" s="18">
        <v>1</v>
      </c>
      <c r="DD444" s="18" t="s">
        <v>1051</v>
      </c>
      <c r="DE444" s="18">
        <v>990</v>
      </c>
      <c r="DF444" s="18" t="s">
        <v>1801</v>
      </c>
      <c r="DG444" s="18" t="s">
        <v>1977</v>
      </c>
      <c r="DH444" s="18">
        <v>954</v>
      </c>
      <c r="DI444" s="18">
        <v>234</v>
      </c>
      <c r="DJ444" s="18">
        <v>2575</v>
      </c>
      <c r="DK444" s="18">
        <v>6</v>
      </c>
      <c r="DL444" s="18">
        <v>1</v>
      </c>
      <c r="DM444" s="18" t="s">
        <v>1976</v>
      </c>
      <c r="DN444" s="18">
        <v>1500</v>
      </c>
      <c r="DO444" s="18" t="s">
        <v>58</v>
      </c>
      <c r="DP444"/>
      <c r="DQ444"/>
      <c r="DR444" s="18" t="s">
        <v>40</v>
      </c>
      <c r="DS444"/>
      <c r="DT444"/>
      <c r="DU444" s="1">
        <v>2015</v>
      </c>
      <c r="DV444" s="20" t="s">
        <v>3508</v>
      </c>
      <c r="DW444" s="20" t="s">
        <v>3407</v>
      </c>
      <c r="DX444" s="20" t="s">
        <v>3536</v>
      </c>
      <c r="DY444" s="1">
        <v>72</v>
      </c>
      <c r="DZ444" s="1">
        <v>34844</v>
      </c>
      <c r="EA444" s="1">
        <v>1045</v>
      </c>
      <c r="EB444" s="1">
        <v>15</v>
      </c>
      <c r="EC444" s="1">
        <v>400</v>
      </c>
      <c r="ED444" s="1">
        <v>399</v>
      </c>
      <c r="EE444" s="1">
        <v>0</v>
      </c>
      <c r="EF444" s="1">
        <v>399</v>
      </c>
      <c r="EG444"/>
      <c r="EH444"/>
      <c r="EI444" s="1">
        <v>598</v>
      </c>
      <c r="EJ444"/>
      <c r="EK444" s="1">
        <v>31359.599999999999</v>
      </c>
      <c r="EL444" s="1">
        <v>1</v>
      </c>
      <c r="EM444" s="1">
        <v>38328.400000000001</v>
      </c>
      <c r="EN444" s="1">
        <v>625</v>
      </c>
      <c r="EO444" s="18">
        <v>8.01</v>
      </c>
      <c r="EP444" s="18" t="s">
        <v>266</v>
      </c>
      <c r="EQ444"/>
      <c r="ER444"/>
      <c r="ES444"/>
      <c r="ET444"/>
      <c r="EU444"/>
      <c r="EV444"/>
      <c r="EW444"/>
      <c r="EX444" s="1">
        <v>36118.629999999997</v>
      </c>
      <c r="EY444"/>
      <c r="EZ444" s="1">
        <v>38579</v>
      </c>
      <c r="FA444"/>
      <c r="FB444"/>
      <c r="FC444" s="17" t="s">
        <v>3462</v>
      </c>
      <c r="FD444"/>
      <c r="FE444"/>
      <c r="FF444" s="1">
        <v>625.16999999999996</v>
      </c>
      <c r="FG444" s="1" t="n">
        <f si="26" t="shared"/>
        <v>625.0</v>
      </c>
      <c r="FH444"/>
      <c r="FI444"/>
      <c r="FJ444"/>
      <c r="FK444"/>
    </row>
    <row r="445" spans="1:167">
      <c r="A445" s="18" t="s">
        <v>266</v>
      </c>
      <c r="B445" s="17" t="s">
        <v>1465</v>
      </c>
      <c r="C445"/>
      <c r="D445" s="18" t="s">
        <v>161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 s="14" t="s">
        <v>279</v>
      </c>
      <c r="AH445" s="14" t="s">
        <v>272</v>
      </c>
      <c r="AI445" s="14" t="s">
        <v>324</v>
      </c>
      <c r="AJ445"/>
      <c r="AK445" s="5" t="s">
        <v>3529</v>
      </c>
      <c r="AL445" s="18" t="s">
        <v>143</v>
      </c>
      <c r="AM445" s="18" t="s">
        <v>219</v>
      </c>
      <c r="AN445" s="18" t="s">
        <v>1533</v>
      </c>
      <c r="AO445" s="20">
        <v>11</v>
      </c>
      <c r="AP445" s="20" t="s">
        <v>238</v>
      </c>
      <c r="AQ445" s="20" t="s">
        <v>1314</v>
      </c>
      <c r="AR445"/>
      <c r="AS445"/>
      <c r="AT445" s="13" t="s">
        <v>1401</v>
      </c>
      <c r="AU445" s="14" t="s">
        <v>1534</v>
      </c>
      <c r="AV445" s="14" t="s">
        <v>146</v>
      </c>
      <c r="AW445"/>
      <c r="AX445"/>
      <c r="AY445"/>
      <c r="AZ445" s="14" t="s">
        <v>1171</v>
      </c>
      <c r="BA445" s="14" t="s">
        <v>152</v>
      </c>
      <c r="BB445" s="18" t="s">
        <v>1186</v>
      </c>
      <c r="BC445" s="18">
        <v>954</v>
      </c>
      <c r="BD445" s="18">
        <v>672</v>
      </c>
      <c r="BE445" s="18">
        <v>1302</v>
      </c>
      <c r="BF445" s="18">
        <v>954</v>
      </c>
      <c r="BG445" s="18">
        <v>672</v>
      </c>
      <c r="BH445" s="18">
        <v>1302</v>
      </c>
      <c r="BI445" s="1">
        <v>4.8509454949944404</v>
      </c>
      <c r="BJ445" s="18">
        <v>2</v>
      </c>
      <c r="BK445" s="18" t="s">
        <v>1051</v>
      </c>
      <c r="BL445" s="18">
        <v>55</v>
      </c>
      <c r="BM445" s="18" t="s">
        <v>1801</v>
      </c>
      <c r="BN445" s="18" t="s">
        <v>3459</v>
      </c>
      <c r="BO445" s="18">
        <v>954</v>
      </c>
      <c r="BP445" s="18">
        <v>234</v>
      </c>
      <c r="BQ445" s="18">
        <v>1302</v>
      </c>
      <c r="BR445" s="18">
        <v>6</v>
      </c>
      <c r="BS445" s="18">
        <v>1</v>
      </c>
      <c r="BT445" s="18" t="s">
        <v>3459</v>
      </c>
      <c r="BU445" s="1">
        <v>65000.04</v>
      </c>
      <c r="BV445" s="18" t="s">
        <v>3456</v>
      </c>
      <c r="BW445"/>
      <c r="BX445"/>
      <c r="BY445" s="18" t="s">
        <v>3466</v>
      </c>
      <c r="BZ445" s="14" t="s">
        <v>1535</v>
      </c>
      <c r="CA445" s="14" t="s">
        <v>262</v>
      </c>
      <c r="CB445" s="14" t="s">
        <v>1536</v>
      </c>
      <c r="CC445"/>
      <c r="CD445"/>
      <c r="CE445" s="18" t="s">
        <v>143</v>
      </c>
      <c r="CF445" s="18" t="s">
        <v>187</v>
      </c>
      <c r="CG445" s="18" t="s">
        <v>1463</v>
      </c>
      <c r="CH445" s="20">
        <v>11</v>
      </c>
      <c r="CI445" s="20" t="s">
        <v>238</v>
      </c>
      <c r="CJ445" s="20" t="s">
        <v>1314</v>
      </c>
      <c r="CK445"/>
      <c r="CL445"/>
      <c r="CM445" s="13" t="s">
        <v>1401</v>
      </c>
      <c r="CN445" s="14" t="s">
        <v>1534</v>
      </c>
      <c r="CO445" s="14" t="s">
        <v>146</v>
      </c>
      <c r="CP445"/>
      <c r="CQ445"/>
      <c r="CR445"/>
      <c r="CS445" s="14" t="s">
        <v>1171</v>
      </c>
      <c r="CT445" s="14" t="s">
        <v>152</v>
      </c>
      <c r="CU445" s="18" t="s">
        <v>1186</v>
      </c>
      <c r="CV445" s="18">
        <v>954</v>
      </c>
      <c r="CW445" s="18">
        <v>243</v>
      </c>
      <c r="CX445" s="18">
        <v>2335</v>
      </c>
      <c r="CY445" s="18">
        <v>954</v>
      </c>
      <c r="CZ445" s="18">
        <v>304</v>
      </c>
      <c r="DA445" s="18">
        <v>2335</v>
      </c>
      <c r="DB445" s="18">
        <v>6</v>
      </c>
      <c r="DC445" s="18">
        <v>1</v>
      </c>
      <c r="DD445" s="18" t="s">
        <v>1051</v>
      </c>
      <c r="DE445" s="18">
        <v>990</v>
      </c>
      <c r="DF445" s="18" t="s">
        <v>1801</v>
      </c>
      <c r="DG445" s="18" t="s">
        <v>1977</v>
      </c>
      <c r="DH445" s="18">
        <v>954</v>
      </c>
      <c r="DI445" s="18">
        <v>234</v>
      </c>
      <c r="DJ445" s="18">
        <v>2335</v>
      </c>
      <c r="DK445" s="18">
        <v>6</v>
      </c>
      <c r="DL445" s="18">
        <v>1</v>
      </c>
      <c r="DM445" s="18" t="s">
        <v>1976</v>
      </c>
      <c r="DN445" s="18">
        <v>600</v>
      </c>
      <c r="DO445" s="18" t="s">
        <v>58</v>
      </c>
      <c r="DP445"/>
      <c r="DQ445"/>
      <c r="DR445" s="18" t="s">
        <v>40</v>
      </c>
      <c r="DS445"/>
      <c r="DT445"/>
      <c r="DU445" s="1">
        <v>2014</v>
      </c>
      <c r="DV445" s="20" t="s">
        <v>3508</v>
      </c>
      <c r="DW445" s="20" t="s">
        <v>3388</v>
      </c>
      <c r="DX445" s="20" t="s">
        <v>3559</v>
      </c>
      <c r="DY445" s="1">
        <v>75</v>
      </c>
      <c r="DZ445" s="1">
        <v>25200</v>
      </c>
      <c r="EA445" s="1">
        <v>680</v>
      </c>
      <c r="EB445" s="1">
        <v>250</v>
      </c>
      <c r="EC445" s="1">
        <v>600</v>
      </c>
      <c r="ED445" s="1">
        <v>599</v>
      </c>
      <c r="EE445" s="1">
        <v>0</v>
      </c>
      <c r="EF445" s="1">
        <v>599</v>
      </c>
      <c r="EG445" s="1">
        <v>0</v>
      </c>
      <c r="EH445"/>
      <c r="EI445" s="1">
        <v>0</v>
      </c>
      <c r="EJ445"/>
      <c r="EK445" s="1">
        <v>22680</v>
      </c>
      <c r="EL445" s="1">
        <v>1</v>
      </c>
      <c r="EM445" s="1">
        <v>27720</v>
      </c>
      <c r="EN445" s="1">
        <v>487</v>
      </c>
      <c r="EO445" s="18">
        <v>8.01</v>
      </c>
      <c r="EP445" s="18" t="s">
        <v>266</v>
      </c>
      <c r="EQ445"/>
      <c r="ER445"/>
      <c r="ES445"/>
      <c r="ET445"/>
      <c r="EU445"/>
      <c r="EV445"/>
      <c r="EW445"/>
      <c r="EX445" s="1">
        <v>22290</v>
      </c>
      <c r="EY445"/>
      <c r="EZ445" s="1">
        <v>23559</v>
      </c>
      <c r="FA445"/>
      <c r="FB445"/>
      <c r="FC445" s="17" t="s">
        <v>3462</v>
      </c>
      <c r="FD445"/>
      <c r="FE445"/>
      <c r="FF445" s="1">
        <v>487.41</v>
      </c>
      <c r="FG445" s="1" t="n">
        <f si="26" t="shared"/>
        <v>487.0</v>
      </c>
      <c r="FH445"/>
      <c r="FI445"/>
      <c r="FJ445"/>
      <c r="FK445"/>
    </row>
    <row r="446" spans="1:167">
      <c r="A446" s="18" t="s">
        <v>266</v>
      </c>
      <c r="B446" s="17" t="s">
        <v>1465</v>
      </c>
      <c r="C446" s="26">
        <v>32127</v>
      </c>
      <c r="D446" s="18" t="s">
        <v>161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 s="14" t="s">
        <v>249</v>
      </c>
      <c r="AH446" s="14" t="s">
        <v>263</v>
      </c>
      <c r="AI446" s="14" t="s">
        <v>1506</v>
      </c>
      <c r="AJ446"/>
      <c r="AK446" s="5" t="s">
        <v>3529</v>
      </c>
      <c r="AL446" s="18" t="s">
        <v>143</v>
      </c>
      <c r="AM446" s="18" t="s">
        <v>200</v>
      </c>
      <c r="AN446" s="18" t="s">
        <v>176</v>
      </c>
      <c r="AO446" s="20">
        <v>11</v>
      </c>
      <c r="AP446" s="20" t="s">
        <v>238</v>
      </c>
      <c r="AQ446" s="20" t="s">
        <v>1314</v>
      </c>
      <c r="AR446"/>
      <c r="AS446"/>
      <c r="AT446" s="13" t="s">
        <v>1444</v>
      </c>
      <c r="AU446" s="14" t="s">
        <v>1309</v>
      </c>
      <c r="AV446" s="14" t="s">
        <v>407</v>
      </c>
      <c r="AW446" s="14">
        <v>96</v>
      </c>
      <c r="AX446"/>
      <c r="AY446"/>
      <c r="AZ446" s="14" t="s">
        <v>1151</v>
      </c>
      <c r="BA446" s="14" t="s">
        <v>152</v>
      </c>
      <c r="BB446" s="18" t="s">
        <v>1183</v>
      </c>
      <c r="BC446" s="18">
        <v>954</v>
      </c>
      <c r="BD446" s="18">
        <v>673</v>
      </c>
      <c r="BE446" s="18">
        <v>1038</v>
      </c>
      <c r="BF446" s="18">
        <v>954</v>
      </c>
      <c r="BG446" s="18">
        <v>673</v>
      </c>
      <c r="BH446" s="18">
        <v>1038</v>
      </c>
      <c r="BI446" s="18">
        <v>6</v>
      </c>
      <c r="BJ446" s="18">
        <v>4</v>
      </c>
      <c r="BK446" s="18" t="s">
        <v>1799</v>
      </c>
      <c r="BL446" s="18">
        <v>0</v>
      </c>
      <c r="BM446" s="18" t="s">
        <v>155</v>
      </c>
      <c r="BN446" s="18" t="s">
        <v>3459</v>
      </c>
      <c r="BO446" s="18">
        <v>954</v>
      </c>
      <c r="BP446" s="18">
        <v>234</v>
      </c>
      <c r="BQ446" s="18">
        <v>1038</v>
      </c>
      <c r="BR446" s="18">
        <v>6</v>
      </c>
      <c r="BS446" s="18">
        <v>1</v>
      </c>
      <c r="BT446" s="18" t="s">
        <v>3459</v>
      </c>
      <c r="BU446" s="1">
        <v>88272</v>
      </c>
      <c r="BV446" s="18" t="s">
        <v>3456</v>
      </c>
      <c r="BW446"/>
      <c r="BX446"/>
      <c r="BY446" s="18" t="s">
        <v>156</v>
      </c>
      <c r="BZ446" s="14" t="s">
        <v>1121</v>
      </c>
      <c r="CA446" s="14" t="s">
        <v>246</v>
      </c>
      <c r="CB446" s="14" t="s">
        <v>1507</v>
      </c>
      <c r="CC446"/>
      <c r="CD446"/>
      <c r="CE446" s="18" t="s">
        <v>143</v>
      </c>
      <c r="CF446" s="18" t="s">
        <v>204</v>
      </c>
      <c r="CG446" s="18" t="s">
        <v>1321</v>
      </c>
      <c r="CH446" s="20">
        <v>11</v>
      </c>
      <c r="CI446" s="20" t="s">
        <v>238</v>
      </c>
      <c r="CJ446" s="20" t="s">
        <v>1314</v>
      </c>
      <c r="CK446"/>
      <c r="CL446"/>
      <c r="CM446" s="13" t="s">
        <v>1444</v>
      </c>
      <c r="CN446" s="14" t="s">
        <v>1309</v>
      </c>
      <c r="CO446" s="14" t="s">
        <v>407</v>
      </c>
      <c r="CP446" s="14">
        <v>96</v>
      </c>
      <c r="CQ446"/>
      <c r="CR446"/>
      <c r="CS446" s="14" t="s">
        <v>1151</v>
      </c>
      <c r="CT446" s="14" t="s">
        <v>152</v>
      </c>
      <c r="CU446" s="18" t="s">
        <v>1183</v>
      </c>
      <c r="CV446" s="18">
        <v>954</v>
      </c>
      <c r="CW446" s="18">
        <v>243</v>
      </c>
      <c r="CX446" s="18">
        <v>3056</v>
      </c>
      <c r="CY446" s="18">
        <v>954</v>
      </c>
      <c r="CZ446" s="18">
        <v>304</v>
      </c>
      <c r="DA446" s="18">
        <v>3056</v>
      </c>
      <c r="DB446" s="18">
        <v>6</v>
      </c>
      <c r="DC446" s="18">
        <v>1</v>
      </c>
      <c r="DD446" s="18" t="s">
        <v>1051</v>
      </c>
      <c r="DE446" s="18">
        <v>990</v>
      </c>
      <c r="DF446" s="18" t="s">
        <v>1801</v>
      </c>
      <c r="DG446" s="18" t="s">
        <v>1977</v>
      </c>
      <c r="DH446" s="18">
        <v>954</v>
      </c>
      <c r="DI446" s="18">
        <v>234</v>
      </c>
      <c r="DJ446" s="18">
        <v>3056</v>
      </c>
      <c r="DK446" s="18">
        <v>6</v>
      </c>
      <c r="DL446" s="18">
        <v>1</v>
      </c>
      <c r="DM446" s="18" t="s">
        <v>1976</v>
      </c>
      <c r="DN446" s="18">
        <v>1800</v>
      </c>
      <c r="DO446" s="18" t="s">
        <v>58</v>
      </c>
      <c r="DP446"/>
      <c r="DQ446"/>
      <c r="DR446" s="18" t="s">
        <v>40</v>
      </c>
      <c r="DS446"/>
      <c r="DT446"/>
      <c r="DU446" s="1">
        <v>2011</v>
      </c>
      <c r="DV446" s="20" t="s">
        <v>3508</v>
      </c>
      <c r="DW446" s="20" t="s">
        <v>3387</v>
      </c>
      <c r="DX446" s="20" t="s">
        <v>3585</v>
      </c>
      <c r="DY446" s="1">
        <v>60</v>
      </c>
      <c r="DZ446" s="1">
        <v>15500</v>
      </c>
      <c r="EA446" s="1">
        <v>585</v>
      </c>
      <c r="EB446" s="1">
        <v>25</v>
      </c>
      <c r="EC446" s="1">
        <v>2000</v>
      </c>
      <c r="ED446" s="1">
        <v>0</v>
      </c>
      <c r="EE446" s="1">
        <v>0</v>
      </c>
      <c r="EF446" s="1">
        <v>0</v>
      </c>
      <c r="EG446"/>
      <c r="EH446"/>
      <c r="EI446" s="1">
        <v>1039</v>
      </c>
      <c r="EJ446"/>
      <c r="EK446" s="1">
        <v>13950</v>
      </c>
      <c r="EL446" s="1">
        <v>6</v>
      </c>
      <c r="EM446" s="1">
        <v>17050</v>
      </c>
      <c r="EN446" s="1">
        <v>244</v>
      </c>
      <c r="EO446" s="18">
        <v>14.3</v>
      </c>
      <c r="EP446" s="18" t="s">
        <v>1797</v>
      </c>
      <c r="EQ446" s="18" t="s">
        <v>1055</v>
      </c>
      <c r="ER446" s="1">
        <v>450</v>
      </c>
      <c r="ES446" s="1">
        <v>2006</v>
      </c>
      <c r="ET446" s="18" t="s">
        <v>1055</v>
      </c>
      <c r="EU446" s="18" t="s">
        <v>1063</v>
      </c>
      <c r="EV446" s="18" t="s">
        <v>1064</v>
      </c>
      <c r="EW446" s="1">
        <v>1525</v>
      </c>
      <c r="EX446" s="1">
        <v>0</v>
      </c>
      <c r="EY446" s="18" t="s">
        <v>163</v>
      </c>
      <c r="EZ446" s="1">
        <v>0</v>
      </c>
      <c r="FA446" s="18" t="s">
        <v>164</v>
      </c>
      <c r="FB446"/>
      <c r="FC446" s="17" t="s">
        <v>3462</v>
      </c>
      <c r="FD446"/>
      <c r="FE446"/>
      <c r="FF446" s="1">
        <v>243.96</v>
      </c>
      <c r="FG446" s="1" t="n">
        <f si="26" t="shared"/>
        <v>244.0</v>
      </c>
      <c r="FH446"/>
      <c r="FI446"/>
      <c r="FJ446" s="18">
        <v>0</v>
      </c>
      <c r="FK446" s="1" t="n">
        <f ref="FK446:FK447" si="30" t="shared">EW446</f>
        <v>1525.0</v>
      </c>
    </row>
    <row r="447" spans="1:167">
      <c r="A447" s="18" t="s">
        <v>266</v>
      </c>
      <c r="B447" s="17" t="s">
        <v>1465</v>
      </c>
      <c r="C447"/>
      <c r="D447" s="18" t="s">
        <v>161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 s="14" t="s">
        <v>1076</v>
      </c>
      <c r="AH447" s="18" t="s">
        <v>1070</v>
      </c>
      <c r="AI447" s="14" t="s">
        <v>1570</v>
      </c>
      <c r="AJ447"/>
      <c r="AK447" s="5" t="s">
        <v>3529</v>
      </c>
      <c r="AL447" s="18" t="s">
        <v>143</v>
      </c>
      <c r="AM447" s="18" t="s">
        <v>177</v>
      </c>
      <c r="AN447" s="18" t="s">
        <v>1276</v>
      </c>
      <c r="AO447" s="20">
        <v>11</v>
      </c>
      <c r="AP447" s="20" t="s">
        <v>238</v>
      </c>
      <c r="AQ447" s="20" t="s">
        <v>1314</v>
      </c>
      <c r="AR447"/>
      <c r="AS447"/>
      <c r="AT447" s="13" t="s">
        <v>1278</v>
      </c>
      <c r="AU447" s="14" t="s">
        <v>1182</v>
      </c>
      <c r="AV447" s="14" t="s">
        <v>401</v>
      </c>
      <c r="AW447"/>
      <c r="AX447"/>
      <c r="AY447"/>
      <c r="AZ447" s="14" t="s">
        <v>1261</v>
      </c>
      <c r="BA447" s="14" t="s">
        <v>391</v>
      </c>
      <c r="BB447" s="18" t="s">
        <v>1262</v>
      </c>
      <c r="BC447" s="18">
        <v>954</v>
      </c>
      <c r="BD447" s="18">
        <v>674</v>
      </c>
      <c r="BE447" s="18">
        <v>1028</v>
      </c>
      <c r="BF447" s="18">
        <v>954</v>
      </c>
      <c r="BG447" s="18">
        <v>674</v>
      </c>
      <c r="BH447" s="18">
        <v>1028</v>
      </c>
      <c r="BI447" s="18">
        <v>8</v>
      </c>
      <c r="BJ447" s="18">
        <v>3</v>
      </c>
      <c r="BK447" s="18" t="s">
        <v>1052</v>
      </c>
      <c r="BL447" s="18">
        <v>5</v>
      </c>
      <c r="BM447" s="18" t="s">
        <v>1054</v>
      </c>
      <c r="BN447" s="18" t="s">
        <v>3459</v>
      </c>
      <c r="BO447" s="18">
        <v>954</v>
      </c>
      <c r="BP447" s="18">
        <v>234</v>
      </c>
      <c r="BQ447" s="18">
        <v>1028</v>
      </c>
      <c r="BR447" s="18">
        <v>6</v>
      </c>
      <c r="BS447" s="18">
        <v>1</v>
      </c>
      <c r="BT447" s="18" t="s">
        <v>3459</v>
      </c>
      <c r="BU447" s="1">
        <v>136000.08000000002</v>
      </c>
      <c r="BV447" s="18" t="s">
        <v>3456</v>
      </c>
      <c r="BW447"/>
      <c r="BX447"/>
      <c r="BY447" s="18" t="s">
        <v>3466</v>
      </c>
      <c r="BZ447" s="14" t="s">
        <v>1101</v>
      </c>
      <c r="CA447" s="18" t="s">
        <v>1070</v>
      </c>
      <c r="CB447" s="14" t="s">
        <v>1571</v>
      </c>
      <c r="CC447"/>
      <c r="CD447"/>
      <c r="CE447" s="18" t="s">
        <v>143</v>
      </c>
      <c r="CF447" s="18" t="s">
        <v>1147</v>
      </c>
      <c r="CG447" s="18" t="s">
        <v>1413</v>
      </c>
      <c r="CH447" s="20">
        <v>11</v>
      </c>
      <c r="CI447" s="20" t="s">
        <v>238</v>
      </c>
      <c r="CJ447" s="20" t="s">
        <v>1314</v>
      </c>
      <c r="CK447"/>
      <c r="CL447"/>
      <c r="CM447" s="13" t="s">
        <v>1278</v>
      </c>
      <c r="CN447" s="14" t="s">
        <v>1182</v>
      </c>
      <c r="CO447" s="14" t="s">
        <v>401</v>
      </c>
      <c r="CP447"/>
      <c r="CQ447"/>
      <c r="CR447"/>
      <c r="CS447" s="14" t="s">
        <v>1261</v>
      </c>
      <c r="CT447" s="14" t="s">
        <v>391</v>
      </c>
      <c r="CU447" s="18" t="s">
        <v>1262</v>
      </c>
      <c r="CV447" s="18">
        <v>954</v>
      </c>
      <c r="CW447" s="18">
        <v>243</v>
      </c>
      <c r="CX447" s="18">
        <v>2283</v>
      </c>
      <c r="CY447" s="18">
        <v>954</v>
      </c>
      <c r="CZ447" s="18">
        <v>304</v>
      </c>
      <c r="DA447" s="18">
        <v>2283</v>
      </c>
      <c r="DB447" s="18">
        <v>6</v>
      </c>
      <c r="DC447" s="18">
        <v>1</v>
      </c>
      <c r="DD447" s="18" t="s">
        <v>1051</v>
      </c>
      <c r="DE447" s="18">
        <v>990</v>
      </c>
      <c r="DF447" s="18" t="s">
        <v>1801</v>
      </c>
      <c r="DG447" s="18" t="s">
        <v>1977</v>
      </c>
      <c r="DH447" s="18">
        <v>954</v>
      </c>
      <c r="DI447" s="18">
        <v>234</v>
      </c>
      <c r="DJ447" s="18">
        <v>2283</v>
      </c>
      <c r="DK447" s="18">
        <v>6</v>
      </c>
      <c r="DL447" s="18">
        <v>1</v>
      </c>
      <c r="DM447" s="18" t="s">
        <v>1976</v>
      </c>
      <c r="DN447" s="18">
        <v>800</v>
      </c>
      <c r="DO447" s="18" t="s">
        <v>58</v>
      </c>
      <c r="DP447"/>
      <c r="DQ447"/>
      <c r="DR447" s="18" t="s">
        <v>40</v>
      </c>
      <c r="DS447"/>
      <c r="DT447"/>
      <c r="DU447" s="1">
        <v>2015</v>
      </c>
      <c r="DV447" s="20" t="s">
        <v>3519</v>
      </c>
      <c r="DW447" s="20" t="s">
        <v>3400</v>
      </c>
      <c r="DX447" s="20" t="s">
        <v>3452</v>
      </c>
      <c r="DY447" s="1">
        <v>36</v>
      </c>
      <c r="DZ447" s="1">
        <v>20382</v>
      </c>
      <c r="EA447" s="1">
        <v>928</v>
      </c>
      <c r="EB447" s="1">
        <v>25</v>
      </c>
      <c r="EC447" s="1">
        <v>8000</v>
      </c>
      <c r="ED447" s="1">
        <v>599</v>
      </c>
      <c r="EE447" s="1">
        <v>0</v>
      </c>
      <c r="EF447" s="1">
        <v>599</v>
      </c>
      <c r="EG447" s="1">
        <v>0</v>
      </c>
      <c r="EH447"/>
      <c r="EI447" s="1">
        <v>600</v>
      </c>
      <c r="EJ447"/>
      <c r="EK447" s="1">
        <v>18343.8</v>
      </c>
      <c r="EL447" s="1">
        <v>1</v>
      </c>
      <c r="EM447" s="1">
        <v>22420.2</v>
      </c>
      <c r="EN447" s="1">
        <v>368</v>
      </c>
      <c r="EO447" s="18">
        <v>8.01</v>
      </c>
      <c r="EP447" s="18" t="s">
        <v>1797</v>
      </c>
      <c r="EQ447" s="18" t="s">
        <v>1056</v>
      </c>
      <c r="ER447" s="1">
        <v>425</v>
      </c>
      <c r="ES447" s="1">
        <v>2007</v>
      </c>
      <c r="ET447" s="18" t="s">
        <v>1470</v>
      </c>
      <c r="EU447" s="18" t="s">
        <v>1065</v>
      </c>
      <c r="EV447" s="18" t="s">
        <v>3586</v>
      </c>
      <c r="EW447" s="1">
        <v>5250</v>
      </c>
      <c r="EX447" s="1">
        <v>217808</v>
      </c>
      <c r="EY447" s="18" t="s">
        <v>162</v>
      </c>
      <c r="EZ447" s="1">
        <v>217808</v>
      </c>
      <c r="FA447" s="18" t="s">
        <v>1798</v>
      </c>
      <c r="FB447"/>
      <c r="FC447" s="17" t="s">
        <v>3462</v>
      </c>
      <c r="FD447"/>
      <c r="FE447"/>
      <c r="FF447" s="1">
        <v>367.83</v>
      </c>
      <c r="FG447" s="1" t="n">
        <f si="26" t="shared"/>
        <v>368.0</v>
      </c>
      <c r="FH447"/>
      <c r="FI447"/>
      <c r="FJ447" s="18">
        <v>0</v>
      </c>
      <c r="FK447" s="1" t="n">
        <f si="30" t="shared"/>
        <v>5250.0</v>
      </c>
    </row>
    <row r="448" spans="1:167">
      <c r="A448" s="18" t="s">
        <v>266</v>
      </c>
      <c r="B448" s="17" t="s">
        <v>1465</v>
      </c>
      <c r="C448" s="26" t="s">
        <v>3460</v>
      </c>
      <c r="D448" s="18" t="s">
        <v>161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 s="14" t="s">
        <v>538</v>
      </c>
      <c r="AH448" s="14" t="s">
        <v>259</v>
      </c>
      <c r="AI448" s="14" t="s">
        <v>1653</v>
      </c>
      <c r="AJ448"/>
      <c r="AK448" s="5" t="s">
        <v>3529</v>
      </c>
      <c r="AL448" s="18" t="s">
        <v>143</v>
      </c>
      <c r="AM448" s="18" t="s">
        <v>180</v>
      </c>
      <c r="AN448" s="18" t="s">
        <v>237</v>
      </c>
      <c r="AO448" s="20">
        <v>11</v>
      </c>
      <c r="AP448" s="20" t="s">
        <v>238</v>
      </c>
      <c r="AQ448" s="20" t="s">
        <v>1314</v>
      </c>
      <c r="AR448"/>
      <c r="AS448"/>
      <c r="AT448" s="13" t="s">
        <v>1654</v>
      </c>
      <c r="AU448" s="14" t="s">
        <v>1361</v>
      </c>
      <c r="AV448" s="14" t="s">
        <v>401</v>
      </c>
      <c r="AW448"/>
      <c r="AX448"/>
      <c r="AY448"/>
      <c r="AZ448" s="14" t="s">
        <v>390</v>
      </c>
      <c r="BA448" s="14" t="s">
        <v>391</v>
      </c>
      <c r="BB448" s="18" t="s">
        <v>882</v>
      </c>
      <c r="BC448" s="18">
        <v>954</v>
      </c>
      <c r="BD448" s="18">
        <v>675</v>
      </c>
      <c r="BE448" s="18">
        <v>1530</v>
      </c>
      <c r="BF448" s="18">
        <v>954</v>
      </c>
      <c r="BG448" s="18">
        <v>675</v>
      </c>
      <c r="BH448" s="18">
        <v>1530</v>
      </c>
      <c r="BI448" s="1">
        <v>4.7975528364849902</v>
      </c>
      <c r="BJ448" s="18">
        <v>4</v>
      </c>
      <c r="BK448" s="18" t="s">
        <v>1799</v>
      </c>
      <c r="BL448" s="18">
        <v>0</v>
      </c>
      <c r="BM448" s="18" t="s">
        <v>1801</v>
      </c>
      <c r="BN448" s="18" t="s">
        <v>3459</v>
      </c>
      <c r="BO448" s="18">
        <v>954</v>
      </c>
      <c r="BP448" s="18">
        <v>234</v>
      </c>
      <c r="BQ448" s="18">
        <v>1530</v>
      </c>
      <c r="BR448" s="18">
        <v>6</v>
      </c>
      <c r="BS448" s="18">
        <v>1</v>
      </c>
      <c r="BT448" s="18" t="s">
        <v>3459</v>
      </c>
      <c r="BU448" s="1">
        <v>150000</v>
      </c>
      <c r="BV448" s="18" t="s">
        <v>3456</v>
      </c>
      <c r="BW448"/>
      <c r="BX448"/>
      <c r="BY448" s="18" t="s">
        <v>156</v>
      </c>
      <c r="BZ448" s="14" t="s">
        <v>1655</v>
      </c>
      <c r="CA448" s="14" t="s">
        <v>266</v>
      </c>
      <c r="CB448" s="14" t="s">
        <v>302</v>
      </c>
      <c r="CC448"/>
      <c r="CD448"/>
      <c r="CE448" s="18" t="s">
        <v>143</v>
      </c>
      <c r="CF448" s="18" t="s">
        <v>226</v>
      </c>
      <c r="CG448" s="18" t="s">
        <v>1415</v>
      </c>
      <c r="CH448" s="20">
        <v>11</v>
      </c>
      <c r="CI448" s="20" t="s">
        <v>238</v>
      </c>
      <c r="CJ448" s="20" t="s">
        <v>1314</v>
      </c>
      <c r="CK448"/>
      <c r="CL448"/>
      <c r="CM448" s="13" t="s">
        <v>1656</v>
      </c>
      <c r="CN448" s="14" t="s">
        <v>1648</v>
      </c>
      <c r="CO448" s="14" t="s">
        <v>401</v>
      </c>
      <c r="CP448"/>
      <c r="CQ448"/>
      <c r="CR448"/>
      <c r="CS448" s="14" t="s">
        <v>1190</v>
      </c>
      <c r="CT448" s="14" t="s">
        <v>391</v>
      </c>
      <c r="CU448" s="18" t="s">
        <v>1221</v>
      </c>
      <c r="CV448" s="18">
        <v>954</v>
      </c>
      <c r="CW448" s="18">
        <v>243</v>
      </c>
      <c r="CX448" s="18">
        <v>2205</v>
      </c>
      <c r="CY448" s="18">
        <v>954</v>
      </c>
      <c r="CZ448" s="18">
        <v>304</v>
      </c>
      <c r="DA448" s="18">
        <v>2205</v>
      </c>
      <c r="DB448" s="18">
        <v>6</v>
      </c>
      <c r="DC448" s="18">
        <v>1</v>
      </c>
      <c r="DD448" s="18" t="s">
        <v>1051</v>
      </c>
      <c r="DE448" s="18">
        <v>990</v>
      </c>
      <c r="DF448" s="18" t="s">
        <v>1801</v>
      </c>
      <c r="DG448" s="18" t="s">
        <v>1977</v>
      </c>
      <c r="DH448" s="18">
        <v>954</v>
      </c>
      <c r="DI448" s="18">
        <v>234</v>
      </c>
      <c r="DJ448" s="18">
        <v>2205</v>
      </c>
      <c r="DK448" s="18">
        <v>6</v>
      </c>
      <c r="DL448" s="18">
        <v>1</v>
      </c>
      <c r="DM448" s="18" t="s">
        <v>1976</v>
      </c>
      <c r="DN448" s="18">
        <v>1500</v>
      </c>
      <c r="DO448" s="18" t="s">
        <v>58</v>
      </c>
      <c r="DP448"/>
      <c r="DQ448"/>
      <c r="DR448" s="18" t="s">
        <v>40</v>
      </c>
      <c r="DS448"/>
      <c r="DT448"/>
      <c r="DU448" s="1">
        <v>2015</v>
      </c>
      <c r="DV448" s="20" t="s">
        <v>3508</v>
      </c>
      <c r="DW448" s="20" t="s">
        <v>3387</v>
      </c>
      <c r="DX448" s="20" t="s">
        <v>3565</v>
      </c>
      <c r="DY448" s="1">
        <v>72</v>
      </c>
      <c r="DZ448" s="1">
        <v>26748</v>
      </c>
      <c r="EA448" s="1">
        <v>965</v>
      </c>
      <c r="EB448" s="1">
        <v>25</v>
      </c>
      <c r="EC448" s="1">
        <v>2000</v>
      </c>
      <c r="ED448" s="1">
        <v>599</v>
      </c>
      <c r="EE448" s="1">
        <v>0</v>
      </c>
      <c r="EF448" s="1">
        <v>599</v>
      </c>
      <c r="EG448"/>
      <c r="EH448"/>
      <c r="EI448" s="1">
        <v>0</v>
      </c>
      <c r="EJ448"/>
      <c r="EK448" s="1">
        <v>24073.200000000001</v>
      </c>
      <c r="EL448" s="1">
        <v>6</v>
      </c>
      <c r="EM448" s="1">
        <v>29422.799999999999</v>
      </c>
      <c r="EN448" s="1">
        <v>475</v>
      </c>
      <c r="EO448" s="18">
        <v>14.3</v>
      </c>
      <c r="EP448" s="18" t="s">
        <v>266</v>
      </c>
      <c r="EQ448"/>
      <c r="ER448"/>
      <c r="ES448"/>
      <c r="ET448"/>
      <c r="EU448"/>
      <c r="EV448"/>
      <c r="EW448"/>
      <c r="EX448" s="1">
        <v>24791</v>
      </c>
      <c r="EY448"/>
      <c r="EZ448" s="1">
        <v>0</v>
      </c>
      <c r="FA448"/>
      <c r="FB448"/>
      <c r="FC448" s="17" t="s">
        <v>3462</v>
      </c>
      <c r="FD448"/>
      <c r="FE448"/>
      <c r="FF448" s="1">
        <v>475.38</v>
      </c>
      <c r="FG448" s="1" t="n">
        <f si="26" t="shared"/>
        <v>475.0</v>
      </c>
      <c r="FH448"/>
      <c r="FI448"/>
      <c r="FJ448"/>
      <c r="FK448"/>
    </row>
    <row r="449" spans="1:167">
      <c r="A449" s="18" t="s">
        <v>266</v>
      </c>
      <c r="B449" s="17" t="s">
        <v>1465</v>
      </c>
      <c r="C449"/>
      <c r="D449" s="18" t="s">
        <v>161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 s="14" t="s">
        <v>1072</v>
      </c>
      <c r="AH449" s="14" t="s">
        <v>242</v>
      </c>
      <c r="AI449" s="14" t="s">
        <v>1775</v>
      </c>
      <c r="AJ449"/>
      <c r="AK449" s="5" t="s">
        <v>3529</v>
      </c>
      <c r="AL449" s="18" t="s">
        <v>143</v>
      </c>
      <c r="AM449" s="18" t="s">
        <v>239</v>
      </c>
      <c r="AN449" s="18" t="s">
        <v>1404</v>
      </c>
      <c r="AO449" s="20">
        <v>11</v>
      </c>
      <c r="AP449" s="20" t="s">
        <v>238</v>
      </c>
      <c r="AQ449" s="20" t="s">
        <v>1314</v>
      </c>
      <c r="AR449"/>
      <c r="AS449"/>
      <c r="AT449" s="13" t="s">
        <v>326</v>
      </c>
      <c r="AU449" s="14" t="s">
        <v>1776</v>
      </c>
      <c r="AV449" s="14" t="s">
        <v>402</v>
      </c>
      <c r="AW449"/>
      <c r="AX449"/>
      <c r="AY449"/>
      <c r="AZ449" s="14" t="s">
        <v>947</v>
      </c>
      <c r="BA449" s="14" t="s">
        <v>391</v>
      </c>
      <c r="BB449" s="18" t="s">
        <v>1246</v>
      </c>
      <c r="BC449" s="18">
        <v>954</v>
      </c>
      <c r="BD449" s="18">
        <v>676</v>
      </c>
      <c r="BE449" s="18">
        <v>2099</v>
      </c>
      <c r="BF449" s="18">
        <v>954</v>
      </c>
      <c r="BG449" s="18">
        <v>676</v>
      </c>
      <c r="BH449" s="18">
        <v>2099</v>
      </c>
      <c r="BI449" s="18">
        <v>8</v>
      </c>
      <c r="BJ449" s="18">
        <v>3</v>
      </c>
      <c r="BK449" s="18" t="s">
        <v>1052</v>
      </c>
      <c r="BL449" s="18">
        <v>5</v>
      </c>
      <c r="BM449" s="18" t="s">
        <v>1801</v>
      </c>
      <c r="BN449" s="18" t="s">
        <v>3459</v>
      </c>
      <c r="BO449" s="18">
        <v>954</v>
      </c>
      <c r="BP449" s="18">
        <v>234</v>
      </c>
      <c r="BQ449" s="18">
        <v>2099</v>
      </c>
      <c r="BR449" s="18">
        <v>6</v>
      </c>
      <c r="BS449" s="18">
        <v>1</v>
      </c>
      <c r="BT449" s="18" t="s">
        <v>3459</v>
      </c>
      <c r="BU449" s="1">
        <v>30000</v>
      </c>
      <c r="BV449" s="18" t="s">
        <v>3456</v>
      </c>
      <c r="BW449"/>
      <c r="BX449"/>
      <c r="BY449" s="18" t="s">
        <v>1481</v>
      </c>
      <c r="BZ449" s="14" t="s">
        <v>548</v>
      </c>
      <c r="CA449" s="14" t="s">
        <v>259</v>
      </c>
      <c r="CB449" s="14" t="s">
        <v>1777</v>
      </c>
      <c r="CC449"/>
      <c r="CD449"/>
      <c r="CE449" s="18" t="s">
        <v>143</v>
      </c>
      <c r="CF449" s="18" t="s">
        <v>187</v>
      </c>
      <c r="CG449" s="18" t="s">
        <v>1778</v>
      </c>
      <c r="CH449" s="20">
        <v>11</v>
      </c>
      <c r="CI449" s="20" t="s">
        <v>238</v>
      </c>
      <c r="CJ449" s="20" t="s">
        <v>1314</v>
      </c>
      <c r="CK449"/>
      <c r="CL449"/>
      <c r="CM449" s="13" t="s">
        <v>1779</v>
      </c>
      <c r="CN449" s="14" t="s">
        <v>1780</v>
      </c>
      <c r="CO449" s="14" t="s">
        <v>401</v>
      </c>
      <c r="CP449" s="14" t="s">
        <v>280</v>
      </c>
      <c r="CQ449"/>
      <c r="CR449"/>
      <c r="CS449" s="14" t="s">
        <v>1190</v>
      </c>
      <c r="CT449" s="14" t="s">
        <v>391</v>
      </c>
      <c r="CU449" s="18" t="s">
        <v>1251</v>
      </c>
      <c r="CV449" s="18">
        <v>954</v>
      </c>
      <c r="CW449" s="18">
        <v>243</v>
      </c>
      <c r="CX449" s="18">
        <v>2090</v>
      </c>
      <c r="CY449" s="18">
        <v>954</v>
      </c>
      <c r="CZ449" s="18">
        <v>304</v>
      </c>
      <c r="DA449" s="18">
        <v>2090</v>
      </c>
      <c r="DB449" s="18">
        <v>6</v>
      </c>
      <c r="DC449" s="18">
        <v>1</v>
      </c>
      <c r="DD449" s="18" t="s">
        <v>1051</v>
      </c>
      <c r="DE449" s="18">
        <v>990</v>
      </c>
      <c r="DF449" s="18" t="s">
        <v>1801</v>
      </c>
      <c r="DG449" s="18" t="s">
        <v>1977</v>
      </c>
      <c r="DH449" s="18">
        <v>954</v>
      </c>
      <c r="DI449" s="18">
        <v>234</v>
      </c>
      <c r="DJ449" s="18">
        <v>2090</v>
      </c>
      <c r="DK449" s="18">
        <v>6</v>
      </c>
      <c r="DL449" s="18">
        <v>1</v>
      </c>
      <c r="DM449" s="18" t="s">
        <v>1976</v>
      </c>
      <c r="DN449" s="18">
        <v>600</v>
      </c>
      <c r="DO449" s="18" t="s">
        <v>58</v>
      </c>
      <c r="DP449"/>
      <c r="DQ449"/>
      <c r="DR449" s="18" t="s">
        <v>40</v>
      </c>
      <c r="DS449"/>
      <c r="DT449"/>
      <c r="DU449" s="1">
        <v>2014</v>
      </c>
      <c r="DV449" s="20" t="s">
        <v>3508</v>
      </c>
      <c r="DW449" s="20" t="s">
        <v>3387</v>
      </c>
      <c r="DX449" s="20" t="s">
        <v>3569</v>
      </c>
      <c r="DY449" s="1">
        <v>75</v>
      </c>
      <c r="DZ449" s="1">
        <v>27157</v>
      </c>
      <c r="EA449" s="1">
        <v>1044</v>
      </c>
      <c r="EB449" s="1">
        <v>25</v>
      </c>
      <c r="EC449" s="1">
        <v>2000</v>
      </c>
      <c r="ED449" s="1">
        <v>0</v>
      </c>
      <c r="EE449" s="1">
        <v>0</v>
      </c>
      <c r="EF449" s="1">
        <v>0</v>
      </c>
      <c r="EG449" s="1">
        <v>0</v>
      </c>
      <c r="EH449"/>
      <c r="EI449" s="1">
        <v>649</v>
      </c>
      <c r="EJ449"/>
      <c r="EK449" s="1">
        <v>24441.3</v>
      </c>
      <c r="EL449" s="1">
        <v>2</v>
      </c>
      <c r="EM449" s="1">
        <v>29872.7</v>
      </c>
      <c r="EN449" s="1">
        <v>459</v>
      </c>
      <c r="EO449" s="18">
        <v>9.99</v>
      </c>
      <c r="EP449" s="18" t="s">
        <v>1797</v>
      </c>
      <c r="EQ449" s="18" t="s">
        <v>414</v>
      </c>
      <c r="ER449" s="1">
        <v>350</v>
      </c>
      <c r="ES449" s="1">
        <v>2005</v>
      </c>
      <c r="ET449" s="18" t="s">
        <v>1059</v>
      </c>
      <c r="EU449" s="18" t="s">
        <v>1061</v>
      </c>
      <c r="EV449" s="18" t="s">
        <v>1062</v>
      </c>
      <c r="EW449" s="1">
        <v>1500</v>
      </c>
      <c r="EX449" s="1">
        <v>25688.43</v>
      </c>
      <c r="EY449" s="18" t="s">
        <v>162</v>
      </c>
      <c r="EZ449" s="1">
        <v>27625</v>
      </c>
      <c r="FA449" s="18" t="s">
        <v>1798</v>
      </c>
      <c r="FB449"/>
      <c r="FC449" s="17" t="s">
        <v>3462</v>
      </c>
      <c r="FD449"/>
      <c r="FE449"/>
      <c r="FF449" s="1">
        <v>458.51</v>
      </c>
      <c r="FG449" s="1" t="n">
        <f si="26" t="shared"/>
        <v>459.0</v>
      </c>
      <c r="FH449"/>
      <c r="FI449"/>
      <c r="FJ449" s="18">
        <v>0</v>
      </c>
      <c r="FK449" s="1" t="n">
        <f>EW449</f>
        <v>1500.0</v>
      </c>
    </row>
    <row r="450" spans="1:167">
      <c r="A450" s="18" t="s">
        <v>266</v>
      </c>
      <c r="B450" s="17" t="s">
        <v>1465</v>
      </c>
      <c r="C450"/>
      <c r="D450" s="18" t="s">
        <v>161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 s="14" t="s">
        <v>1115</v>
      </c>
      <c r="AH450" s="14" t="s">
        <v>153</v>
      </c>
      <c r="AI450" s="14" t="s">
        <v>1095</v>
      </c>
      <c r="AJ450"/>
      <c r="AK450" s="5" t="s">
        <v>3529</v>
      </c>
      <c r="AL450" s="18" t="s">
        <v>143</v>
      </c>
      <c r="AM450" s="18" t="s">
        <v>194</v>
      </c>
      <c r="AN450" s="18" t="s">
        <v>1453</v>
      </c>
      <c r="AO450" s="20">
        <v>11</v>
      </c>
      <c r="AP450" s="20" t="s">
        <v>238</v>
      </c>
      <c r="AQ450" s="20" t="s">
        <v>1314</v>
      </c>
      <c r="AR450"/>
      <c r="AS450"/>
      <c r="AT450" s="13" t="s">
        <v>1297</v>
      </c>
      <c r="AU450" s="14" t="s">
        <v>1724</v>
      </c>
      <c r="AV450" s="14" t="s">
        <v>402</v>
      </c>
      <c r="AW450"/>
      <c r="AX450"/>
      <c r="AY450"/>
      <c r="AZ450" s="14" t="s">
        <v>1224</v>
      </c>
      <c r="BA450" s="14" t="s">
        <v>391</v>
      </c>
      <c r="BB450" s="18" t="s">
        <v>1254</v>
      </c>
      <c r="BC450" s="18">
        <v>954</v>
      </c>
      <c r="BD450" s="18">
        <v>677</v>
      </c>
      <c r="BE450" s="18">
        <v>1751</v>
      </c>
      <c r="BF450" s="18">
        <v>954</v>
      </c>
      <c r="BG450" s="18">
        <v>677</v>
      </c>
      <c r="BH450" s="18">
        <v>1751</v>
      </c>
      <c r="BI450" s="1">
        <v>4.7708565072302598</v>
      </c>
      <c r="BJ450" s="18">
        <v>4</v>
      </c>
      <c r="BK450" s="18" t="s">
        <v>1799</v>
      </c>
      <c r="BL450" s="18">
        <v>0</v>
      </c>
      <c r="BM450" s="18" t="s">
        <v>1801</v>
      </c>
      <c r="BN450" s="18" t="s">
        <v>3459</v>
      </c>
      <c r="BO450" s="18">
        <v>954</v>
      </c>
      <c r="BP450" s="18">
        <v>234</v>
      </c>
      <c r="BQ450" s="18">
        <v>1751</v>
      </c>
      <c r="BR450" s="18">
        <v>6</v>
      </c>
      <c r="BS450" s="18">
        <v>1</v>
      </c>
      <c r="BT450" s="18" t="s">
        <v>3459</v>
      </c>
      <c r="BU450" s="1">
        <v>63999.96</v>
      </c>
      <c r="BV450" s="18" t="s">
        <v>3456</v>
      </c>
      <c r="BW450"/>
      <c r="BX450"/>
      <c r="BY450" s="18" t="s">
        <v>1481</v>
      </c>
      <c r="BZ450" s="14" t="s">
        <v>554</v>
      </c>
      <c r="CA450" s="14" t="s">
        <v>246</v>
      </c>
      <c r="CB450" s="14" t="s">
        <v>1725</v>
      </c>
      <c r="CC450"/>
      <c r="CD450"/>
      <c r="CE450" s="18" t="s">
        <v>143</v>
      </c>
      <c r="CF450" s="18" t="s">
        <v>211</v>
      </c>
      <c r="CG450" s="18" t="s">
        <v>1395</v>
      </c>
      <c r="CH450" s="20">
        <v>11</v>
      </c>
      <c r="CI450" s="20" t="s">
        <v>238</v>
      </c>
      <c r="CJ450" s="20" t="s">
        <v>1314</v>
      </c>
      <c r="CK450"/>
      <c r="CL450"/>
      <c r="CM450" s="13" t="s">
        <v>337</v>
      </c>
      <c r="CN450" s="14" t="s">
        <v>1360</v>
      </c>
      <c r="CO450" s="14" t="s">
        <v>400</v>
      </c>
      <c r="CP450" s="14">
        <v>1003</v>
      </c>
      <c r="CQ450"/>
      <c r="CR450"/>
      <c r="CS450" s="14" t="s">
        <v>1190</v>
      </c>
      <c r="CT450" s="14" t="s">
        <v>391</v>
      </c>
      <c r="CU450" s="18" t="s">
        <v>1209</v>
      </c>
      <c r="CV450" s="18">
        <v>954</v>
      </c>
      <c r="CW450" s="18">
        <v>243</v>
      </c>
      <c r="CX450" s="18">
        <v>1973</v>
      </c>
      <c r="CY450" s="18">
        <v>954</v>
      </c>
      <c r="CZ450" s="18">
        <v>304</v>
      </c>
      <c r="DA450" s="18">
        <v>1973</v>
      </c>
      <c r="DB450" s="18">
        <v>6</v>
      </c>
      <c r="DC450" s="18">
        <v>1</v>
      </c>
      <c r="DD450" s="18" t="s">
        <v>1051</v>
      </c>
      <c r="DE450" s="18">
        <v>990</v>
      </c>
      <c r="DF450" s="18" t="s">
        <v>1801</v>
      </c>
      <c r="DG450" s="18" t="s">
        <v>1977</v>
      </c>
      <c r="DH450" s="18">
        <v>954</v>
      </c>
      <c r="DI450" s="18">
        <v>234</v>
      </c>
      <c r="DJ450" s="18">
        <v>1973</v>
      </c>
      <c r="DK450" s="18">
        <v>6</v>
      </c>
      <c r="DL450" s="18">
        <v>1</v>
      </c>
      <c r="DM450" s="18" t="s">
        <v>1976</v>
      </c>
      <c r="DN450" s="18">
        <v>2000</v>
      </c>
      <c r="DO450" s="18" t="s">
        <v>58</v>
      </c>
      <c r="DP450"/>
      <c r="DQ450"/>
      <c r="DR450" s="18" t="s">
        <v>40</v>
      </c>
      <c r="DS450"/>
      <c r="DT450"/>
      <c r="DU450" s="1">
        <v>2015</v>
      </c>
      <c r="DV450" s="20" t="s">
        <v>3508</v>
      </c>
      <c r="DW450" s="20" t="s">
        <v>3382</v>
      </c>
      <c r="DX450" s="20" t="s">
        <v>3563</v>
      </c>
      <c r="DY450" s="1">
        <v>72</v>
      </c>
      <c r="DZ450" s="1">
        <v>31989</v>
      </c>
      <c r="EA450" s="1">
        <v>1108</v>
      </c>
      <c r="EB450" s="1">
        <v>10</v>
      </c>
      <c r="EC450" s="1">
        <v>10000</v>
      </c>
      <c r="ED450" s="1">
        <v>0</v>
      </c>
      <c r="EE450" s="1">
        <v>0</v>
      </c>
      <c r="EF450" s="1">
        <v>0</v>
      </c>
      <c r="EG450"/>
      <c r="EH450"/>
      <c r="EI450" s="1">
        <v>699</v>
      </c>
      <c r="EJ450"/>
      <c r="EK450" s="1">
        <v>28790.1</v>
      </c>
      <c r="EL450" s="1">
        <v>6</v>
      </c>
      <c r="EM450" s="1">
        <v>35187.9</v>
      </c>
      <c r="EN450" s="1">
        <v>173</v>
      </c>
      <c r="EO450" s="18">
        <v>14.3</v>
      </c>
      <c r="EP450" s="18" t="s">
        <v>266</v>
      </c>
      <c r="EQ450"/>
      <c r="ER450"/>
      <c r="ES450"/>
      <c r="ET450"/>
      <c r="EU450"/>
      <c r="EV450"/>
      <c r="EW450"/>
      <c r="EX450" s="1">
        <v>0</v>
      </c>
      <c r="EY450"/>
      <c r="EZ450" s="1">
        <v>0</v>
      </c>
      <c r="FA450"/>
      <c r="FB450"/>
      <c r="FC450" s="17" t="s">
        <v>3462</v>
      </c>
      <c r="FD450"/>
      <c r="FE450"/>
      <c r="FF450" s="1">
        <v>173.25</v>
      </c>
      <c r="FG450" s="1" t="n">
        <f si="26" t="shared"/>
        <v>173.0</v>
      </c>
      <c r="FH450"/>
      <c r="FI450"/>
      <c r="FJ450"/>
      <c r="FK450"/>
    </row>
    <row r="451" spans="1:167">
      <c r="A451" s="18" t="s">
        <v>266</v>
      </c>
      <c r="B451" s="17" t="s">
        <v>1465</v>
      </c>
      <c r="C451" s="26">
        <v>32127</v>
      </c>
      <c r="D451" s="18" t="s">
        <v>161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 s="14" t="s">
        <v>547</v>
      </c>
      <c r="AH451" s="14" t="s">
        <v>142</v>
      </c>
      <c r="AI451" s="14" t="s">
        <v>1736</v>
      </c>
      <c r="AJ451"/>
      <c r="AK451" s="5" t="s">
        <v>3529</v>
      </c>
      <c r="AL451" s="18" t="s">
        <v>143</v>
      </c>
      <c r="AM451" s="18" t="s">
        <v>215</v>
      </c>
      <c r="AN451" s="18" t="s">
        <v>1375</v>
      </c>
      <c r="AO451" s="20">
        <v>11</v>
      </c>
      <c r="AP451" s="20" t="s">
        <v>238</v>
      </c>
      <c r="AQ451" s="20" t="s">
        <v>1314</v>
      </c>
      <c r="AR451"/>
      <c r="AS451"/>
      <c r="AT451" s="13" t="s">
        <v>353</v>
      </c>
      <c r="AU451" s="14" t="s">
        <v>1381</v>
      </c>
      <c r="AV451" s="14" t="s">
        <v>405</v>
      </c>
      <c r="AW451"/>
      <c r="AX451"/>
      <c r="AY451"/>
      <c r="AZ451" s="14" t="s">
        <v>1256</v>
      </c>
      <c r="BA451" s="14" t="s">
        <v>391</v>
      </c>
      <c r="BB451" s="18" t="s">
        <v>1257</v>
      </c>
      <c r="BC451" s="18">
        <v>954</v>
      </c>
      <c r="BD451" s="18">
        <v>678</v>
      </c>
      <c r="BE451" s="18">
        <v>1787</v>
      </c>
      <c r="BF451" s="18">
        <v>954</v>
      </c>
      <c r="BG451" s="18">
        <v>678</v>
      </c>
      <c r="BH451" s="18">
        <v>1787</v>
      </c>
      <c r="BI451" s="18">
        <v>9</v>
      </c>
      <c r="BJ451" s="18">
        <v>4</v>
      </c>
      <c r="BK451" s="18" t="s">
        <v>1799</v>
      </c>
      <c r="BL451" s="18">
        <v>0</v>
      </c>
      <c r="BM451" s="18" t="s">
        <v>1801</v>
      </c>
      <c r="BN451" s="18" t="s">
        <v>3459</v>
      </c>
      <c r="BO451" s="18">
        <v>954</v>
      </c>
      <c r="BP451" s="18">
        <v>234</v>
      </c>
      <c r="BQ451" s="18">
        <v>1787</v>
      </c>
      <c r="BR451" s="18">
        <v>6</v>
      </c>
      <c r="BS451" s="18">
        <v>1</v>
      </c>
      <c r="BT451" s="18" t="s">
        <v>3459</v>
      </c>
      <c r="BU451" s="1">
        <v>51797.399999999994</v>
      </c>
      <c r="BV451" s="18" t="s">
        <v>3456</v>
      </c>
      <c r="BW451"/>
      <c r="BX451"/>
      <c r="BY451" s="18" t="s">
        <v>1481</v>
      </c>
      <c r="BZ451" s="14" t="s">
        <v>272</v>
      </c>
      <c r="CA451" s="14" t="s">
        <v>306</v>
      </c>
      <c r="CB451" s="14" t="s">
        <v>1135</v>
      </c>
      <c r="CC451"/>
      <c r="CD451"/>
      <c r="CE451" s="18" t="s">
        <v>143</v>
      </c>
      <c r="CF451" s="18" t="s">
        <v>206</v>
      </c>
      <c r="CG451" s="18" t="s">
        <v>1737</v>
      </c>
      <c r="CH451" s="20">
        <v>11</v>
      </c>
      <c r="CI451" s="20" t="s">
        <v>238</v>
      </c>
      <c r="CJ451" s="20" t="s">
        <v>1314</v>
      </c>
      <c r="CK451"/>
      <c r="CL451"/>
      <c r="CM451" s="13" t="s">
        <v>1313</v>
      </c>
      <c r="CN451" s="14" t="s">
        <v>1358</v>
      </c>
      <c r="CO451" s="14" t="s">
        <v>406</v>
      </c>
      <c r="CP451"/>
      <c r="CQ451"/>
      <c r="CR451"/>
      <c r="CS451" s="14" t="s">
        <v>1190</v>
      </c>
      <c r="CT451" s="14" t="s">
        <v>391</v>
      </c>
      <c r="CU451" s="18" t="s">
        <v>1191</v>
      </c>
      <c r="CV451" s="18">
        <v>954</v>
      </c>
      <c r="CW451" s="18">
        <v>243</v>
      </c>
      <c r="CX451" s="18">
        <v>2005</v>
      </c>
      <c r="CY451" s="18">
        <v>954</v>
      </c>
      <c r="CZ451" s="18">
        <v>304</v>
      </c>
      <c r="DA451" s="18">
        <v>2005</v>
      </c>
      <c r="DB451" s="18">
        <v>6</v>
      </c>
      <c r="DC451" s="18">
        <v>1</v>
      </c>
      <c r="DD451" s="18" t="s">
        <v>1051</v>
      </c>
      <c r="DE451" s="18">
        <v>990</v>
      </c>
      <c r="DF451" s="18" t="s">
        <v>1801</v>
      </c>
      <c r="DG451" s="18" t="s">
        <v>1977</v>
      </c>
      <c r="DH451" s="18">
        <v>954</v>
      </c>
      <c r="DI451" s="18">
        <v>234</v>
      </c>
      <c r="DJ451" s="18">
        <v>2005</v>
      </c>
      <c r="DK451" s="18">
        <v>6</v>
      </c>
      <c r="DL451" s="18">
        <v>1</v>
      </c>
      <c r="DM451" s="18" t="s">
        <v>1976</v>
      </c>
      <c r="DN451" s="18">
        <v>600</v>
      </c>
      <c r="DO451" s="18" t="s">
        <v>58</v>
      </c>
      <c r="DP451"/>
      <c r="DQ451"/>
      <c r="DR451" s="18" t="s">
        <v>40</v>
      </c>
      <c r="DS451"/>
      <c r="DT451"/>
      <c r="DU451" s="1">
        <v>2014</v>
      </c>
      <c r="DV451" s="20" t="s">
        <v>3508</v>
      </c>
      <c r="DW451" s="20" t="s">
        <v>3391</v>
      </c>
      <c r="DX451" s="20" t="s">
        <v>3566</v>
      </c>
      <c r="DY451" s="1">
        <v>72</v>
      </c>
      <c r="DZ451" s="1">
        <v>34900</v>
      </c>
      <c r="EA451" s="1">
        <v>1078</v>
      </c>
      <c r="EB451" s="1">
        <v>125</v>
      </c>
      <c r="EC451" s="1">
        <v>12000</v>
      </c>
      <c r="ED451" s="1">
        <v>590</v>
      </c>
      <c r="EE451" s="1">
        <v>0</v>
      </c>
      <c r="EF451" s="1">
        <v>590</v>
      </c>
      <c r="EG451" s="1">
        <v>50</v>
      </c>
      <c r="EH451"/>
      <c r="EI451" s="1">
        <v>590</v>
      </c>
      <c r="EJ451"/>
      <c r="EK451" s="1">
        <v>31410</v>
      </c>
      <c r="EL451" s="1">
        <v>1</v>
      </c>
      <c r="EM451" s="1">
        <v>38390</v>
      </c>
      <c r="EN451" s="1">
        <v>432</v>
      </c>
      <c r="EO451" s="18">
        <v>8.01</v>
      </c>
      <c r="EP451" s="18" t="s">
        <v>1797</v>
      </c>
      <c r="EQ451" s="18" t="s">
        <v>414</v>
      </c>
      <c r="ER451" s="1">
        <v>350</v>
      </c>
      <c r="ES451" s="1">
        <v>2005</v>
      </c>
      <c r="ET451" s="18" t="s">
        <v>1059</v>
      </c>
      <c r="EU451" s="18" t="s">
        <v>1061</v>
      </c>
      <c r="EV451" s="18" t="s">
        <v>1062</v>
      </c>
      <c r="EW451" s="1">
        <v>1500</v>
      </c>
      <c r="EX451" s="1">
        <v>34586</v>
      </c>
      <c r="EY451" s="18" t="s">
        <v>162</v>
      </c>
      <c r="EZ451" s="1">
        <v>0</v>
      </c>
      <c r="FA451" s="18" t="s">
        <v>1798</v>
      </c>
      <c r="FB451"/>
      <c r="FC451" s="17" t="s">
        <v>3462</v>
      </c>
      <c r="FD451"/>
      <c r="FE451"/>
      <c r="FF451" s="1">
        <v>431.95</v>
      </c>
      <c r="FG451" s="1" t="n">
        <f ref="FG451:FG514" si="31" t="shared">ROUND(FF451,0)</f>
        <v>432.0</v>
      </c>
      <c r="FH451"/>
      <c r="FI451"/>
      <c r="FJ451" s="18">
        <v>0</v>
      </c>
      <c r="FK451" s="1" t="n">
        <f>EW451</f>
        <v>1500.0</v>
      </c>
    </row>
    <row r="452" spans="1:167">
      <c r="A452" s="18" t="s">
        <v>266</v>
      </c>
      <c r="B452" s="17" t="s">
        <v>1465</v>
      </c>
      <c r="C452"/>
      <c r="D452" s="18" t="s">
        <v>161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 s="14" t="s">
        <v>1477</v>
      </c>
      <c r="AH452" s="18" t="s">
        <v>1070</v>
      </c>
      <c r="AI452" s="14" t="s">
        <v>1478</v>
      </c>
      <c r="AJ452"/>
      <c r="AK452" s="5" t="s">
        <v>3529</v>
      </c>
      <c r="AL452" s="18" t="s">
        <v>143</v>
      </c>
      <c r="AM452" s="18" t="s">
        <v>144</v>
      </c>
      <c r="AN452" s="18" t="s">
        <v>1146</v>
      </c>
      <c r="AO452" s="20">
        <v>11</v>
      </c>
      <c r="AP452" s="20" t="s">
        <v>238</v>
      </c>
      <c r="AQ452" s="20" t="s">
        <v>1314</v>
      </c>
      <c r="AR452"/>
      <c r="AS452"/>
      <c r="AT452" s="13" t="s">
        <v>216</v>
      </c>
      <c r="AU452" s="14" t="s">
        <v>1479</v>
      </c>
      <c r="AV452" s="14" t="s">
        <v>401</v>
      </c>
      <c r="AW452"/>
      <c r="AX452"/>
      <c r="AY452"/>
      <c r="AZ452" s="14" t="s">
        <v>1397</v>
      </c>
      <c r="BA452" s="14" t="s">
        <v>334</v>
      </c>
      <c r="BB452" s="18" t="s">
        <v>1480</v>
      </c>
      <c r="BC452" s="18">
        <v>954</v>
      </c>
      <c r="BD452" s="18">
        <v>679</v>
      </c>
      <c r="BE452" s="18">
        <v>2310</v>
      </c>
      <c r="BF452" s="18">
        <v>954</v>
      </c>
      <c r="BG452" s="18">
        <v>679</v>
      </c>
      <c r="BH452" s="18">
        <v>2310</v>
      </c>
      <c r="BI452" s="18">
        <v>8</v>
      </c>
      <c r="BJ452" s="18">
        <v>5</v>
      </c>
      <c r="BK452" s="18" t="s">
        <v>155</v>
      </c>
      <c r="BL452" s="18">
        <v>5</v>
      </c>
      <c r="BM452" s="18" t="s">
        <v>1801</v>
      </c>
      <c r="BN452" s="18" t="s">
        <v>3459</v>
      </c>
      <c r="BO452" s="18">
        <v>954</v>
      </c>
      <c r="BP452" s="18">
        <v>234</v>
      </c>
      <c r="BQ452" s="18">
        <v>2310</v>
      </c>
      <c r="BR452" s="18">
        <v>6</v>
      </c>
      <c r="BS452" s="18">
        <v>1</v>
      </c>
      <c r="BT452" s="18" t="s">
        <v>3459</v>
      </c>
      <c r="BU452" s="1">
        <v>39000</v>
      </c>
      <c r="BV452" s="18" t="s">
        <v>3456</v>
      </c>
      <c r="BW452"/>
      <c r="BX452"/>
      <c r="BY452" s="18" t="s">
        <v>1481</v>
      </c>
      <c r="BZ452" s="14" t="s">
        <v>543</v>
      </c>
      <c r="CA452" s="14" t="s">
        <v>252</v>
      </c>
      <c r="CB452" s="14" t="s">
        <v>1482</v>
      </c>
      <c r="CC452"/>
      <c r="CD452"/>
      <c r="CE452" s="18" t="s">
        <v>143</v>
      </c>
      <c r="CF452" s="18" t="s">
        <v>194</v>
      </c>
      <c r="CG452" s="18" t="s">
        <v>1284</v>
      </c>
      <c r="CH452" s="20">
        <v>11</v>
      </c>
      <c r="CI452" s="20" t="s">
        <v>238</v>
      </c>
      <c r="CJ452" s="20" t="s">
        <v>1314</v>
      </c>
      <c r="CK452"/>
      <c r="CL452"/>
      <c r="CM452" s="13" t="s">
        <v>216</v>
      </c>
      <c r="CN452" s="14" t="s">
        <v>1479</v>
      </c>
      <c r="CO452" s="14" t="s">
        <v>401</v>
      </c>
      <c r="CP452"/>
      <c r="CQ452"/>
      <c r="CR452"/>
      <c r="CS452" s="14" t="s">
        <v>1397</v>
      </c>
      <c r="CT452" s="14" t="s">
        <v>334</v>
      </c>
      <c r="CU452" s="18" t="s">
        <v>1480</v>
      </c>
      <c r="CV452" s="18">
        <v>954</v>
      </c>
      <c r="CW452" s="18">
        <v>243</v>
      </c>
      <c r="CX452" s="18">
        <v>2375</v>
      </c>
      <c r="CY452" s="18">
        <v>954</v>
      </c>
      <c r="CZ452" s="18">
        <v>304</v>
      </c>
      <c r="DA452" s="18">
        <v>2375</v>
      </c>
      <c r="DB452" s="18">
        <v>6</v>
      </c>
      <c r="DC452" s="18">
        <v>1</v>
      </c>
      <c r="DD452" s="18" t="s">
        <v>1051</v>
      </c>
      <c r="DE452" s="18">
        <v>990</v>
      </c>
      <c r="DF452" s="18" t="s">
        <v>1801</v>
      </c>
      <c r="DG452" s="18" t="s">
        <v>1977</v>
      </c>
      <c r="DH452" s="18">
        <v>954</v>
      </c>
      <c r="DI452" s="18">
        <v>234</v>
      </c>
      <c r="DJ452" s="18">
        <v>2375</v>
      </c>
      <c r="DK452" s="18">
        <v>6</v>
      </c>
      <c r="DL452" s="18">
        <v>1</v>
      </c>
      <c r="DM452" s="18" t="s">
        <v>1976</v>
      </c>
      <c r="DN452" s="18">
        <v>300</v>
      </c>
      <c r="DO452" s="18" t="s">
        <v>58</v>
      </c>
      <c r="DP452"/>
      <c r="DQ452"/>
      <c r="DR452" s="18" t="s">
        <v>40</v>
      </c>
      <c r="DS452"/>
      <c r="DT452"/>
      <c r="DU452" s="1">
        <v>2014</v>
      </c>
      <c r="DV452" s="20" t="s">
        <v>3508</v>
      </c>
      <c r="DW452" s="20" t="s">
        <v>3388</v>
      </c>
      <c r="DX452" s="20" t="s">
        <v>3559</v>
      </c>
      <c r="DY452" s="1">
        <v>75</v>
      </c>
      <c r="DZ452" s="1">
        <v>21058</v>
      </c>
      <c r="EA452" s="1">
        <v>631</v>
      </c>
      <c r="EB452" s="1">
        <v>15</v>
      </c>
      <c r="EC452" s="1">
        <v>0</v>
      </c>
      <c r="ED452" s="1">
        <v>0</v>
      </c>
      <c r="EE452" s="1">
        <v>0</v>
      </c>
      <c r="EF452" s="1">
        <v>0</v>
      </c>
      <c r="EG452" s="1">
        <v>250</v>
      </c>
      <c r="EH452"/>
      <c r="EI452" s="1">
        <v>498</v>
      </c>
      <c r="EJ452"/>
      <c r="EK452" s="1">
        <v>18952.2</v>
      </c>
      <c r="EL452" s="1">
        <v>1</v>
      </c>
      <c r="EM452" s="1">
        <v>23163.8</v>
      </c>
      <c r="EN452" s="1">
        <v>380</v>
      </c>
      <c r="EO452" s="18">
        <v>8.01</v>
      </c>
      <c r="EP452" s="18" t="s">
        <v>266</v>
      </c>
      <c r="EQ452"/>
      <c r="ER452"/>
      <c r="ES452"/>
      <c r="ET452"/>
      <c r="EU452"/>
      <c r="EV452"/>
      <c r="EW452"/>
      <c r="EX452" s="1">
        <v>20099.63</v>
      </c>
      <c r="EY452"/>
      <c r="EZ452" s="1">
        <v>21058</v>
      </c>
      <c r="FA452"/>
      <c r="FB452"/>
      <c r="FC452" s="17" t="s">
        <v>3462</v>
      </c>
      <c r="FD452"/>
      <c r="FE452"/>
      <c r="FF452" s="1">
        <v>379.77</v>
      </c>
      <c r="FG452" s="1" t="n">
        <f si="31" t="shared"/>
        <v>380.0</v>
      </c>
      <c r="FH452"/>
      <c r="FI452"/>
      <c r="FJ452"/>
      <c r="FK452"/>
    </row>
    <row r="453" spans="1:167">
      <c r="A453" s="18" t="s">
        <v>266</v>
      </c>
      <c r="B453" s="17" t="s">
        <v>1465</v>
      </c>
      <c r="C453" s="26" t="s">
        <v>3460</v>
      </c>
      <c r="D453" s="18" t="s">
        <v>161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 s="14" t="s">
        <v>245</v>
      </c>
      <c r="AH453" s="14" t="s">
        <v>153</v>
      </c>
      <c r="AI453" s="14" t="s">
        <v>544</v>
      </c>
      <c r="AJ453"/>
      <c r="AK453" s="5" t="s">
        <v>3529</v>
      </c>
      <c r="AL453" s="18" t="s">
        <v>143</v>
      </c>
      <c r="AM453" s="18" t="s">
        <v>226</v>
      </c>
      <c r="AN453" s="18" t="s">
        <v>1694</v>
      </c>
      <c r="AO453" s="20">
        <v>11</v>
      </c>
      <c r="AP453" s="20" t="s">
        <v>238</v>
      </c>
      <c r="AQ453" s="20" t="s">
        <v>1314</v>
      </c>
      <c r="AR453"/>
      <c r="AS453"/>
      <c r="AT453" s="13" t="s">
        <v>333</v>
      </c>
      <c r="AU453" s="14" t="s">
        <v>1695</v>
      </c>
      <c r="AV453" s="14" t="s">
        <v>407</v>
      </c>
      <c r="AW453"/>
      <c r="AX453"/>
      <c r="AY453"/>
      <c r="AZ453" s="14" t="s">
        <v>1190</v>
      </c>
      <c r="BA453" s="14" t="s">
        <v>391</v>
      </c>
      <c r="BB453" s="18" t="s">
        <v>1259</v>
      </c>
      <c r="BC453" s="18">
        <v>954</v>
      </c>
      <c r="BD453" s="18">
        <v>680</v>
      </c>
      <c r="BE453" s="18">
        <v>1643</v>
      </c>
      <c r="BF453" s="18">
        <v>954</v>
      </c>
      <c r="BG453" s="18">
        <v>680</v>
      </c>
      <c r="BH453" s="18">
        <v>1643</v>
      </c>
      <c r="BI453" s="18">
        <v>9</v>
      </c>
      <c r="BJ453" s="1">
        <v>8.2791991101223594</v>
      </c>
      <c r="BK453" s="18" t="s">
        <v>1051</v>
      </c>
      <c r="BL453" s="18">
        <v>10</v>
      </c>
      <c r="BM453" s="18" t="s">
        <v>1801</v>
      </c>
      <c r="BN453" s="18" t="s">
        <v>3459</v>
      </c>
      <c r="BO453" s="18">
        <v>954</v>
      </c>
      <c r="BP453" s="18">
        <v>234</v>
      </c>
      <c r="BQ453" s="18">
        <v>1643</v>
      </c>
      <c r="BR453" s="18">
        <v>6</v>
      </c>
      <c r="BS453" s="18">
        <v>1</v>
      </c>
      <c r="BT453" s="18" t="s">
        <v>3459</v>
      </c>
      <c r="BU453" s="1">
        <v>44561.04</v>
      </c>
      <c r="BV453" s="18" t="s">
        <v>3456</v>
      </c>
      <c r="BW453"/>
      <c r="BX453"/>
      <c r="BY453" s="18" t="s">
        <v>156</v>
      </c>
      <c r="BZ453" s="14" t="s">
        <v>1091</v>
      </c>
      <c r="CA453" s="14" t="s">
        <v>259</v>
      </c>
      <c r="CB453" s="14" t="s">
        <v>276</v>
      </c>
      <c r="CC453"/>
      <c r="CD453"/>
      <c r="CE453" s="18" t="s">
        <v>143</v>
      </c>
      <c r="CF453" s="18" t="s">
        <v>229</v>
      </c>
      <c r="CG453" s="18" t="s">
        <v>1696</v>
      </c>
      <c r="CH453" s="20">
        <v>11</v>
      </c>
      <c r="CI453" s="20" t="s">
        <v>238</v>
      </c>
      <c r="CJ453" s="20" t="s">
        <v>1314</v>
      </c>
      <c r="CK453"/>
      <c r="CL453"/>
      <c r="CM453" s="13" t="s">
        <v>348</v>
      </c>
      <c r="CN453" s="14" t="s">
        <v>1697</v>
      </c>
      <c r="CO453" s="14" t="s">
        <v>401</v>
      </c>
      <c r="CP453"/>
      <c r="CQ453"/>
      <c r="CR453"/>
      <c r="CS453" s="14" t="s">
        <v>1075</v>
      </c>
      <c r="CT453" s="14" t="s">
        <v>391</v>
      </c>
      <c r="CU453" s="18" t="s">
        <v>1698</v>
      </c>
      <c r="CV453" s="18">
        <v>954</v>
      </c>
      <c r="CW453" s="18">
        <v>243</v>
      </c>
      <c r="CX453" s="18">
        <v>1871</v>
      </c>
      <c r="CY453" s="18">
        <v>954</v>
      </c>
      <c r="CZ453" s="18">
        <v>304</v>
      </c>
      <c r="DA453" s="18">
        <v>1871</v>
      </c>
      <c r="DB453" s="18">
        <v>6</v>
      </c>
      <c r="DC453" s="18">
        <v>1</v>
      </c>
      <c r="DD453" s="18" t="s">
        <v>1051</v>
      </c>
      <c r="DE453" s="18">
        <v>990</v>
      </c>
      <c r="DF453" s="18" t="s">
        <v>1801</v>
      </c>
      <c r="DG453" s="18" t="s">
        <v>1977</v>
      </c>
      <c r="DH453" s="18">
        <v>954</v>
      </c>
      <c r="DI453" s="18">
        <v>234</v>
      </c>
      <c r="DJ453" s="18">
        <v>1871</v>
      </c>
      <c r="DK453" s="18">
        <v>6</v>
      </c>
      <c r="DL453" s="18">
        <v>1</v>
      </c>
      <c r="DM453" s="18" t="s">
        <v>1976</v>
      </c>
      <c r="DN453" s="18">
        <v>300</v>
      </c>
      <c r="DO453" s="18" t="s">
        <v>58</v>
      </c>
      <c r="DP453"/>
      <c r="DQ453"/>
      <c r="DR453" s="18" t="s">
        <v>40</v>
      </c>
      <c r="DS453"/>
      <c r="DT453"/>
      <c r="DU453" s="1">
        <v>2014</v>
      </c>
      <c r="DV453" s="20" t="s">
        <v>3508</v>
      </c>
      <c r="DW453" s="20" t="s">
        <v>3387</v>
      </c>
      <c r="DX453" s="20" t="s">
        <v>3569</v>
      </c>
      <c r="DY453" s="1">
        <v>72</v>
      </c>
      <c r="DZ453" s="1">
        <v>23889</v>
      </c>
      <c r="EA453" s="1">
        <v>979.43</v>
      </c>
      <c r="EB453" s="1">
        <v>10</v>
      </c>
      <c r="EC453" s="1">
        <v>0</v>
      </c>
      <c r="ED453" s="1">
        <v>0</v>
      </c>
      <c r="EE453" s="1">
        <v>0</v>
      </c>
      <c r="EF453" s="1">
        <v>0</v>
      </c>
      <c r="EG453" s="1">
        <v>300</v>
      </c>
      <c r="EH453"/>
      <c r="EI453" s="1">
        <v>2583</v>
      </c>
      <c r="EJ453"/>
      <c r="EK453" s="1">
        <v>21500.1</v>
      </c>
      <c r="EL453" s="1">
        <v>5</v>
      </c>
      <c r="EM453" s="1">
        <v>26277.9</v>
      </c>
      <c r="EN453" s="1">
        <v>351</v>
      </c>
      <c r="EO453" s="18">
        <v>11.2</v>
      </c>
      <c r="EP453" s="18" t="s">
        <v>266</v>
      </c>
      <c r="EQ453"/>
      <c r="ER453"/>
      <c r="ES453"/>
      <c r="ET453"/>
      <c r="EU453"/>
      <c r="EV453"/>
      <c r="EW453"/>
      <c r="EX453" s="1">
        <v>26210.240000000002</v>
      </c>
      <c r="EY453"/>
      <c r="EZ453" s="1">
        <v>28037</v>
      </c>
      <c r="FA453"/>
      <c r="FB453"/>
      <c r="FC453" s="17" t="s">
        <v>3462</v>
      </c>
      <c r="FD453"/>
      <c r="FE453"/>
      <c r="FF453" s="1">
        <v>350.98</v>
      </c>
      <c r="FG453" s="1" t="n">
        <f si="31" t="shared"/>
        <v>351.0</v>
      </c>
      <c r="FH453"/>
      <c r="FI453"/>
      <c r="FJ453"/>
      <c r="FK453"/>
    </row>
    <row r="454" spans="1:167">
      <c r="A454" s="18" t="s">
        <v>266</v>
      </c>
      <c r="B454" s="17" t="s">
        <v>1465</v>
      </c>
      <c r="C454"/>
      <c r="D454" s="18" t="s">
        <v>161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 s="14" t="s">
        <v>1091</v>
      </c>
      <c r="AH454" s="14" t="s">
        <v>246</v>
      </c>
      <c r="AI454" s="14" t="s">
        <v>1522</v>
      </c>
      <c r="AJ454"/>
      <c r="AK454" s="5" t="s">
        <v>3529</v>
      </c>
      <c r="AL454" s="18" t="s">
        <v>143</v>
      </c>
      <c r="AM454" s="18" t="s">
        <v>208</v>
      </c>
      <c r="AN454" s="18" t="s">
        <v>1426</v>
      </c>
      <c r="AO454" s="20">
        <v>11</v>
      </c>
      <c r="AP454" s="20" t="s">
        <v>238</v>
      </c>
      <c r="AQ454" s="20" t="s">
        <v>1314</v>
      </c>
      <c r="AR454"/>
      <c r="AS454"/>
      <c r="AT454" s="13" t="s">
        <v>1398</v>
      </c>
      <c r="AU454" s="14" t="s">
        <v>1328</v>
      </c>
      <c r="AV454" s="14" t="s">
        <v>401</v>
      </c>
      <c r="AW454"/>
      <c r="AX454"/>
      <c r="AY454"/>
      <c r="AZ454" s="14" t="s">
        <v>1153</v>
      </c>
      <c r="BA454" s="14" t="s">
        <v>152</v>
      </c>
      <c r="BB454" s="18" t="s">
        <v>1176</v>
      </c>
      <c r="BC454" s="18">
        <v>954</v>
      </c>
      <c r="BD454" s="18">
        <v>681</v>
      </c>
      <c r="BE454" s="18">
        <v>1156</v>
      </c>
      <c r="BF454" s="18">
        <v>954</v>
      </c>
      <c r="BG454" s="18">
        <v>681</v>
      </c>
      <c r="BH454" s="18">
        <v>1156</v>
      </c>
      <c r="BI454" s="1">
        <v>4.6640711902113496</v>
      </c>
      <c r="BJ454" s="18">
        <v>4</v>
      </c>
      <c r="BK454" s="18" t="s">
        <v>1799</v>
      </c>
      <c r="BL454" s="18">
        <v>0</v>
      </c>
      <c r="BM454" s="18" t="s">
        <v>1801</v>
      </c>
      <c r="BN454" s="18" t="s">
        <v>3459</v>
      </c>
      <c r="BO454" s="18">
        <v>954</v>
      </c>
      <c r="BP454" s="18">
        <v>234</v>
      </c>
      <c r="BQ454" s="18">
        <v>1156</v>
      </c>
      <c r="BR454" s="18">
        <v>6</v>
      </c>
      <c r="BS454" s="18">
        <v>1</v>
      </c>
      <c r="BT454" s="18" t="s">
        <v>3459</v>
      </c>
      <c r="BU454" s="1">
        <v>30912</v>
      </c>
      <c r="BV454" s="18" t="s">
        <v>3456</v>
      </c>
      <c r="BW454"/>
      <c r="BX454"/>
      <c r="BY454" s="18" t="s">
        <v>156</v>
      </c>
      <c r="BZ454" s="14" t="s">
        <v>268</v>
      </c>
      <c r="CA454" s="14" t="s">
        <v>251</v>
      </c>
      <c r="CB454" s="14" t="s">
        <v>560</v>
      </c>
      <c r="CC454"/>
      <c r="CD454"/>
      <c r="CE454" s="18" t="s">
        <v>143</v>
      </c>
      <c r="CF454" s="18" t="s">
        <v>224</v>
      </c>
      <c r="CG454" s="18" t="s">
        <v>424</v>
      </c>
      <c r="CH454" s="20">
        <v>11</v>
      </c>
      <c r="CI454" s="20" t="s">
        <v>238</v>
      </c>
      <c r="CJ454" s="20" t="s">
        <v>1314</v>
      </c>
      <c r="CK454"/>
      <c r="CL454"/>
      <c r="CM454" s="13" t="s">
        <v>1398</v>
      </c>
      <c r="CN454" s="14" t="s">
        <v>1328</v>
      </c>
      <c r="CO454" s="14" t="s">
        <v>401</v>
      </c>
      <c r="CP454"/>
      <c r="CQ454"/>
      <c r="CR454"/>
      <c r="CS454" s="14" t="s">
        <v>1153</v>
      </c>
      <c r="CT454" s="14" t="s">
        <v>152</v>
      </c>
      <c r="CU454" s="18" t="s">
        <v>1176</v>
      </c>
      <c r="CV454" s="18">
        <v>954</v>
      </c>
      <c r="CW454" s="18">
        <v>243</v>
      </c>
      <c r="CX454" s="18">
        <v>3563</v>
      </c>
      <c r="CY454" s="18">
        <v>954</v>
      </c>
      <c r="CZ454" s="18">
        <v>304</v>
      </c>
      <c r="DA454" s="18">
        <v>3563</v>
      </c>
      <c r="DB454" s="18">
        <v>6</v>
      </c>
      <c r="DC454" s="18">
        <v>1</v>
      </c>
      <c r="DD454" s="18" t="s">
        <v>1051</v>
      </c>
      <c r="DE454" s="18">
        <v>990</v>
      </c>
      <c r="DF454" s="18" t="s">
        <v>1801</v>
      </c>
      <c r="DG454" s="18" t="s">
        <v>1977</v>
      </c>
      <c r="DH454" s="18">
        <v>954</v>
      </c>
      <c r="DI454" s="18">
        <v>234</v>
      </c>
      <c r="DJ454" s="18">
        <v>3563</v>
      </c>
      <c r="DK454" s="18">
        <v>6</v>
      </c>
      <c r="DL454" s="18">
        <v>1</v>
      </c>
      <c r="DM454" s="18" t="s">
        <v>1976</v>
      </c>
      <c r="DN454" s="18">
        <v>1250</v>
      </c>
      <c r="DO454" s="18" t="s">
        <v>58</v>
      </c>
      <c r="DP454"/>
      <c r="DQ454"/>
      <c r="DR454" s="18" t="s">
        <v>40</v>
      </c>
      <c r="DS454"/>
      <c r="DT454"/>
      <c r="DU454" s="1">
        <v>2011</v>
      </c>
      <c r="DV454" s="20" t="s">
        <v>3508</v>
      </c>
      <c r="DW454" s="20" t="s">
        <v>3387</v>
      </c>
      <c r="DX454" s="20" t="s">
        <v>3585</v>
      </c>
      <c r="DY454" s="1">
        <v>60</v>
      </c>
      <c r="DZ454" s="1">
        <v>21551</v>
      </c>
      <c r="EA454" s="1">
        <v>0</v>
      </c>
      <c r="EB454" s="1">
        <v>150</v>
      </c>
      <c r="EC454" s="1">
        <v>0</v>
      </c>
      <c r="ED454" s="1">
        <v>0</v>
      </c>
      <c r="EE454" s="1">
        <v>0</v>
      </c>
      <c r="EF454" s="1">
        <v>0</v>
      </c>
      <c r="EG454" s="1">
        <v>350</v>
      </c>
      <c r="EH454"/>
      <c r="EI454" s="1">
        <v>0</v>
      </c>
      <c r="EJ454"/>
      <c r="EK454" s="1">
        <v>19395.900000000001</v>
      </c>
      <c r="EL454" s="1">
        <v>6</v>
      </c>
      <c r="EM454" s="1">
        <v>23706.1</v>
      </c>
      <c r="EN454" s="1">
        <v>2235</v>
      </c>
      <c r="EO454" s="18">
        <v>14.3</v>
      </c>
      <c r="EP454" s="18" t="s">
        <v>266</v>
      </c>
      <c r="EQ454"/>
      <c r="ER454"/>
      <c r="ES454"/>
      <c r="ET454"/>
      <c r="EU454"/>
      <c r="EV454"/>
      <c r="EW454"/>
      <c r="EX454" s="1">
        <v>12100</v>
      </c>
      <c r="EY454"/>
      <c r="EZ454" s="1">
        <v>12100</v>
      </c>
      <c r="FA454"/>
      <c r="FB454"/>
      <c r="FC454" s="17" t="s">
        <v>3462</v>
      </c>
      <c r="FD454"/>
      <c r="FE454"/>
      <c r="FF454" s="1">
        <v>2234.91</v>
      </c>
      <c r="FG454" s="1" t="n">
        <f si="31" t="shared"/>
        <v>2235.0</v>
      </c>
      <c r="FH454"/>
      <c r="FI454"/>
      <c r="FJ454"/>
      <c r="FK454"/>
    </row>
    <row r="455" spans="1:167">
      <c r="A455" s="18" t="s">
        <v>266</v>
      </c>
      <c r="B455" s="17" t="s">
        <v>1465</v>
      </c>
      <c r="C455"/>
      <c r="D455" s="18" t="s">
        <v>161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 s="14" t="s">
        <v>289</v>
      </c>
      <c r="AH455" s="14" t="s">
        <v>247</v>
      </c>
      <c r="AI455" s="14" t="s">
        <v>297</v>
      </c>
      <c r="AJ455"/>
      <c r="AK455" s="5" t="s">
        <v>3529</v>
      </c>
      <c r="AL455" s="18" t="s">
        <v>143</v>
      </c>
      <c r="AM455" s="18" t="s">
        <v>185</v>
      </c>
      <c r="AN455" s="18" t="s">
        <v>1559</v>
      </c>
      <c r="AO455" s="20">
        <v>11</v>
      </c>
      <c r="AP455" s="20" t="s">
        <v>238</v>
      </c>
      <c r="AQ455" s="20" t="s">
        <v>1314</v>
      </c>
      <c r="AR455"/>
      <c r="AS455"/>
      <c r="AT455" s="13" t="s">
        <v>1560</v>
      </c>
      <c r="AU455" s="14" t="s">
        <v>1561</v>
      </c>
      <c r="AV455" s="14" t="s">
        <v>401</v>
      </c>
      <c r="AW455"/>
      <c r="AX455"/>
      <c r="AY455"/>
      <c r="AZ455" s="14" t="s">
        <v>1173</v>
      </c>
      <c r="BA455" s="14" t="s">
        <v>152</v>
      </c>
      <c r="BB455" s="18" t="s">
        <v>1174</v>
      </c>
      <c r="BC455" s="18">
        <v>954</v>
      </c>
      <c r="BD455" s="18">
        <v>682</v>
      </c>
      <c r="BE455" s="18">
        <v>2321</v>
      </c>
      <c r="BF455" s="18">
        <v>954</v>
      </c>
      <c r="BG455" s="18">
        <v>682</v>
      </c>
      <c r="BH455" s="18">
        <v>2321</v>
      </c>
      <c r="BI455" s="18">
        <v>5</v>
      </c>
      <c r="BJ455" s="1">
        <v>8.3292547274749804</v>
      </c>
      <c r="BK455" s="18" t="s">
        <v>1052</v>
      </c>
      <c r="BL455" s="18">
        <v>5</v>
      </c>
      <c r="BM455" s="18" t="s">
        <v>1801</v>
      </c>
      <c r="BN455" s="18" t="s">
        <v>3459</v>
      </c>
      <c r="BO455" s="18">
        <v>954</v>
      </c>
      <c r="BP455" s="18">
        <v>234</v>
      </c>
      <c r="BQ455" s="18">
        <v>2321</v>
      </c>
      <c r="BR455" s="18">
        <v>6</v>
      </c>
      <c r="BS455" s="18">
        <v>1</v>
      </c>
      <c r="BT455" s="18" t="s">
        <v>3459</v>
      </c>
      <c r="BU455" s="1">
        <v>32328</v>
      </c>
      <c r="BV455" s="18" t="s">
        <v>3456</v>
      </c>
      <c r="BW455"/>
      <c r="BX455"/>
      <c r="BY455" s="18" t="s">
        <v>3466</v>
      </c>
      <c r="BZ455" s="14" t="s">
        <v>1138</v>
      </c>
      <c r="CA455" s="18" t="s">
        <v>1070</v>
      </c>
      <c r="CB455" s="14" t="s">
        <v>1562</v>
      </c>
      <c r="CC455"/>
      <c r="CD455"/>
      <c r="CE455" s="18" t="s">
        <v>143</v>
      </c>
      <c r="CF455" s="18" t="s">
        <v>193</v>
      </c>
      <c r="CG455" s="18" t="s">
        <v>1352</v>
      </c>
      <c r="CH455" s="20">
        <v>11</v>
      </c>
      <c r="CI455" s="20" t="s">
        <v>238</v>
      </c>
      <c r="CJ455" s="20" t="s">
        <v>1314</v>
      </c>
      <c r="CK455"/>
      <c r="CL455"/>
      <c r="CM455" s="13" t="s">
        <v>1560</v>
      </c>
      <c r="CN455" s="14" t="s">
        <v>1561</v>
      </c>
      <c r="CO455" s="14" t="s">
        <v>401</v>
      </c>
      <c r="CP455"/>
      <c r="CQ455"/>
      <c r="CR455"/>
      <c r="CS455" s="14" t="s">
        <v>1173</v>
      </c>
      <c r="CT455" s="14" t="s">
        <v>152</v>
      </c>
      <c r="CU455" s="18" t="s">
        <v>1174</v>
      </c>
      <c r="CV455" s="18">
        <v>954</v>
      </c>
      <c r="CW455" s="18">
        <v>243</v>
      </c>
      <c r="CX455" s="18">
        <v>2702</v>
      </c>
      <c r="CY455" s="18">
        <v>954</v>
      </c>
      <c r="CZ455" s="18">
        <v>304</v>
      </c>
      <c r="DA455" s="18">
        <v>2702</v>
      </c>
      <c r="DB455" s="18">
        <v>6</v>
      </c>
      <c r="DC455" s="18">
        <v>1</v>
      </c>
      <c r="DD455" s="18" t="s">
        <v>1051</v>
      </c>
      <c r="DE455" s="18">
        <v>990</v>
      </c>
      <c r="DF455" s="18" t="s">
        <v>1801</v>
      </c>
      <c r="DG455" s="18" t="s">
        <v>1977</v>
      </c>
      <c r="DH455" s="18">
        <v>954</v>
      </c>
      <c r="DI455" s="18">
        <v>234</v>
      </c>
      <c r="DJ455" s="18">
        <v>2702</v>
      </c>
      <c r="DK455" s="18">
        <v>6</v>
      </c>
      <c r="DL455" s="18">
        <v>1</v>
      </c>
      <c r="DM455" s="18" t="s">
        <v>1976</v>
      </c>
      <c r="DN455" s="18">
        <v>3000</v>
      </c>
      <c r="DO455" s="18" t="s">
        <v>58</v>
      </c>
      <c r="DP455"/>
      <c r="DQ455"/>
      <c r="DR455" s="18" t="s">
        <v>40</v>
      </c>
      <c r="DS455"/>
      <c r="DT455"/>
      <c r="DU455" s="1">
        <v>2011</v>
      </c>
      <c r="DV455" s="20" t="s">
        <v>3405</v>
      </c>
      <c r="DW455" s="20" t="s">
        <v>3453</v>
      </c>
      <c r="DX455" s="20" t="s">
        <v>3454</v>
      </c>
      <c r="DY455" s="1">
        <v>60</v>
      </c>
      <c r="DZ455" s="1">
        <v>19844</v>
      </c>
      <c r="EA455" s="1">
        <v>611</v>
      </c>
      <c r="EB455" s="1">
        <v>250</v>
      </c>
      <c r="EC455" s="1">
        <v>0</v>
      </c>
      <c r="ED455" s="1">
        <v>499</v>
      </c>
      <c r="EE455" s="1">
        <v>0</v>
      </c>
      <c r="EF455" s="1">
        <v>499</v>
      </c>
      <c r="EG455" s="1">
        <v>400</v>
      </c>
      <c r="EH455"/>
      <c r="EI455" s="1">
        <v>569</v>
      </c>
      <c r="EJ455"/>
      <c r="EK455" s="1">
        <v>17859.599999999999</v>
      </c>
      <c r="EL455" s="1">
        <v>3</v>
      </c>
      <c r="EM455" s="1">
        <v>21828.400000000001</v>
      </c>
      <c r="EN455" s="1">
        <v>370</v>
      </c>
      <c r="EO455" s="18">
        <v>12.5</v>
      </c>
      <c r="EP455" s="18" t="s">
        <v>266</v>
      </c>
      <c r="EQ455"/>
      <c r="ER455"/>
      <c r="ES455"/>
      <c r="ET455"/>
      <c r="EU455"/>
      <c r="EV455"/>
      <c r="EW455"/>
      <c r="EX455" s="1">
        <v>14550</v>
      </c>
      <c r="EY455"/>
      <c r="EZ455" s="1">
        <v>14550</v>
      </c>
      <c r="FA455"/>
      <c r="FB455"/>
      <c r="FC455" s="17" t="s">
        <v>3462</v>
      </c>
      <c r="FD455"/>
      <c r="FE455"/>
      <c r="FF455" s="1">
        <v>369.9</v>
      </c>
      <c r="FG455" s="1" t="n">
        <f si="31" t="shared"/>
        <v>370.0</v>
      </c>
      <c r="FH455"/>
      <c r="FI455"/>
      <c r="FJ455"/>
      <c r="FK455"/>
    </row>
    <row r="456" spans="1:167">
      <c r="A456" s="18" t="s">
        <v>266</v>
      </c>
      <c r="B456" s="17" t="s">
        <v>1465</v>
      </c>
      <c r="C456" s="26">
        <v>32127</v>
      </c>
      <c r="D456" s="18" t="s">
        <v>161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 s="14" t="s">
        <v>1140</v>
      </c>
      <c r="AH456" s="18" t="s">
        <v>1070</v>
      </c>
      <c r="AI456" s="14" t="s">
        <v>1382</v>
      </c>
      <c r="AJ456"/>
      <c r="AK456" s="5" t="s">
        <v>3529</v>
      </c>
      <c r="AL456" s="18" t="s">
        <v>143</v>
      </c>
      <c r="AM456" s="18" t="s">
        <v>221</v>
      </c>
      <c r="AN456" s="18" t="s">
        <v>1394</v>
      </c>
      <c r="AO456" s="20">
        <v>11</v>
      </c>
      <c r="AP456" s="20" t="s">
        <v>238</v>
      </c>
      <c r="AQ456" s="20" t="s">
        <v>1314</v>
      </c>
      <c r="AR456"/>
      <c r="AS456"/>
      <c r="AT456" s="13" t="s">
        <v>1699</v>
      </c>
      <c r="AU456" s="14" t="s">
        <v>1700</v>
      </c>
      <c r="AV456" s="14" t="s">
        <v>400</v>
      </c>
      <c r="AW456"/>
      <c r="AX456"/>
      <c r="AY456"/>
      <c r="AZ456" s="14" t="s">
        <v>1242</v>
      </c>
      <c r="BA456" s="14" t="s">
        <v>391</v>
      </c>
      <c r="BB456" s="18" t="s">
        <v>1243</v>
      </c>
      <c r="BC456" s="18">
        <v>954</v>
      </c>
      <c r="BD456" s="18">
        <v>683</v>
      </c>
      <c r="BE456" s="18">
        <v>1683</v>
      </c>
      <c r="BF456" s="18">
        <v>954</v>
      </c>
      <c r="BG456" s="18">
        <v>683</v>
      </c>
      <c r="BH456" s="18">
        <v>1683</v>
      </c>
      <c r="BI456" s="18">
        <v>7</v>
      </c>
      <c r="BJ456" s="18">
        <v>5</v>
      </c>
      <c r="BK456" s="18" t="s">
        <v>155</v>
      </c>
      <c r="BL456" s="18">
        <v>10</v>
      </c>
      <c r="BM456" s="18" t="s">
        <v>1801</v>
      </c>
      <c r="BN456" s="18" t="s">
        <v>3459</v>
      </c>
      <c r="BO456" s="18">
        <v>954</v>
      </c>
      <c r="BP456" s="18">
        <v>234</v>
      </c>
      <c r="BQ456" s="18">
        <v>1683</v>
      </c>
      <c r="BR456" s="18">
        <v>6</v>
      </c>
      <c r="BS456" s="18">
        <v>1</v>
      </c>
      <c r="BT456" s="18" t="s">
        <v>3459</v>
      </c>
      <c r="BU456" s="1">
        <v>97524</v>
      </c>
      <c r="BV456" s="18" t="s">
        <v>3456</v>
      </c>
      <c r="BW456"/>
      <c r="BX456"/>
      <c r="BY456" s="18" t="s">
        <v>1481</v>
      </c>
      <c r="BZ456" s="14" t="s">
        <v>602</v>
      </c>
      <c r="CA456" s="18" t="s">
        <v>1070</v>
      </c>
      <c r="CB456" s="14" t="s">
        <v>254</v>
      </c>
      <c r="CC456"/>
      <c r="CD456"/>
      <c r="CE456" s="18" t="s">
        <v>143</v>
      </c>
      <c r="CF456" s="18" t="s">
        <v>172</v>
      </c>
      <c r="CG456" s="18" t="s">
        <v>1428</v>
      </c>
      <c r="CH456" s="20">
        <v>11</v>
      </c>
      <c r="CI456" s="20" t="s">
        <v>238</v>
      </c>
      <c r="CJ456" s="20" t="s">
        <v>1314</v>
      </c>
      <c r="CK456"/>
      <c r="CL456"/>
      <c r="CM456" s="13" t="s">
        <v>346</v>
      </c>
      <c r="CN456" s="14" t="s">
        <v>364</v>
      </c>
      <c r="CO456" s="14" t="s">
        <v>401</v>
      </c>
      <c r="CP456"/>
      <c r="CQ456"/>
      <c r="CR456"/>
      <c r="CS456" s="14" t="s">
        <v>1240</v>
      </c>
      <c r="CT456" s="14" t="s">
        <v>391</v>
      </c>
      <c r="CU456" s="18" t="s">
        <v>1241</v>
      </c>
      <c r="CV456" s="18">
        <v>954</v>
      </c>
      <c r="CW456" s="18">
        <v>243</v>
      </c>
      <c r="CX456" s="18">
        <v>1888</v>
      </c>
      <c r="CY456" s="18">
        <v>954</v>
      </c>
      <c r="CZ456" s="18">
        <v>304</v>
      </c>
      <c r="DA456" s="18">
        <v>1888</v>
      </c>
      <c r="DB456" s="18">
        <v>6</v>
      </c>
      <c r="DC456" s="18">
        <v>1</v>
      </c>
      <c r="DD456" s="18" t="s">
        <v>1051</v>
      </c>
      <c r="DE456" s="18">
        <v>990</v>
      </c>
      <c r="DF456" s="18" t="s">
        <v>1801</v>
      </c>
      <c r="DG456" s="18" t="s">
        <v>1977</v>
      </c>
      <c r="DH456" s="18">
        <v>954</v>
      </c>
      <c r="DI456" s="18">
        <v>234</v>
      </c>
      <c r="DJ456" s="18">
        <v>1888</v>
      </c>
      <c r="DK456" s="18">
        <v>6</v>
      </c>
      <c r="DL456" s="18">
        <v>1</v>
      </c>
      <c r="DM456" s="18" t="s">
        <v>1976</v>
      </c>
      <c r="DN456" s="18">
        <v>600</v>
      </c>
      <c r="DO456" s="18" t="s">
        <v>58</v>
      </c>
      <c r="DP456"/>
      <c r="DQ456"/>
      <c r="DR456" s="18" t="s">
        <v>40</v>
      </c>
      <c r="DS456"/>
      <c r="DT456"/>
      <c r="DU456" s="1">
        <v>2015</v>
      </c>
      <c r="DV456" s="20" t="s">
        <v>3508</v>
      </c>
      <c r="DW456" s="20" t="s">
        <v>3511</v>
      </c>
      <c r="DX456" s="20" t="s">
        <v>3580</v>
      </c>
      <c r="DY456" s="1">
        <v>75</v>
      </c>
      <c r="DZ456" s="1">
        <v>44782</v>
      </c>
      <c r="EA456" s="1">
        <v>300</v>
      </c>
      <c r="EB456" s="1">
        <v>29</v>
      </c>
      <c r="EC456" s="1">
        <v>0</v>
      </c>
      <c r="ED456" s="1">
        <v>649</v>
      </c>
      <c r="EE456" s="1">
        <v>0</v>
      </c>
      <c r="EF456" s="1">
        <v>649</v>
      </c>
      <c r="EG456" s="1">
        <v>450</v>
      </c>
      <c r="EH456"/>
      <c r="EI456" s="1">
        <v>399</v>
      </c>
      <c r="EJ456"/>
      <c r="EK456" s="1">
        <v>40303.800000000003</v>
      </c>
      <c r="EL456" s="1">
        <v>4</v>
      </c>
      <c r="EM456" s="1">
        <v>49260.2</v>
      </c>
      <c r="EN456" s="1">
        <v>588</v>
      </c>
      <c r="EO456" s="18">
        <v>10.01</v>
      </c>
      <c r="EP456" s="18" t="s">
        <v>266</v>
      </c>
      <c r="EQ456"/>
      <c r="ER456"/>
      <c r="ES456"/>
      <c r="ET456"/>
      <c r="EU456"/>
      <c r="EV456"/>
      <c r="EW456"/>
      <c r="EX456" s="1">
        <v>40947</v>
      </c>
      <c r="EY456"/>
      <c r="EZ456" s="1">
        <v>0</v>
      </c>
      <c r="FA456"/>
      <c r="FB456"/>
      <c r="FC456" s="17" t="s">
        <v>3462</v>
      </c>
      <c r="FD456"/>
      <c r="FE456"/>
      <c r="FF456" s="1">
        <v>588.26</v>
      </c>
      <c r="FG456" s="1" t="n">
        <f si="31" t="shared"/>
        <v>588.0</v>
      </c>
      <c r="FH456"/>
      <c r="FI456"/>
      <c r="FJ456"/>
      <c r="FK456"/>
    </row>
    <row r="457" spans="1:167">
      <c r="A457" s="18" t="s">
        <v>266</v>
      </c>
      <c r="B457" s="17" t="s">
        <v>1465</v>
      </c>
      <c r="C457"/>
      <c r="D457" s="18" t="s">
        <v>161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 s="14" t="s">
        <v>1086</v>
      </c>
      <c r="AH457" s="14" t="s">
        <v>142</v>
      </c>
      <c r="AI457" s="14" t="s">
        <v>1137</v>
      </c>
      <c r="AJ457"/>
      <c r="AK457" s="5" t="s">
        <v>3529</v>
      </c>
      <c r="AL457" s="18" t="s">
        <v>143</v>
      </c>
      <c r="AM457" s="18" t="s">
        <v>204</v>
      </c>
      <c r="AN457" s="18" t="s">
        <v>1747</v>
      </c>
      <c r="AO457" s="20">
        <v>11</v>
      </c>
      <c r="AP457" s="20" t="s">
        <v>238</v>
      </c>
      <c r="AQ457" s="20" t="s">
        <v>1314</v>
      </c>
      <c r="AR457"/>
      <c r="AS457"/>
      <c r="AT457" s="13" t="s">
        <v>233</v>
      </c>
      <c r="AU457" s="14" t="s">
        <v>1748</v>
      </c>
      <c r="AV457" s="14" t="s">
        <v>406</v>
      </c>
      <c r="AW457"/>
      <c r="AX457"/>
      <c r="AY457"/>
      <c r="AZ457" s="14" t="s">
        <v>1466</v>
      </c>
      <c r="BA457" s="14" t="s">
        <v>391</v>
      </c>
      <c r="BB457" s="18" t="s">
        <v>1749</v>
      </c>
      <c r="BC457" s="18">
        <v>954</v>
      </c>
      <c r="BD457" s="18">
        <v>684</v>
      </c>
      <c r="BE457" s="18">
        <v>1850</v>
      </c>
      <c r="BF457" s="18">
        <v>954</v>
      </c>
      <c r="BG457" s="18">
        <v>684</v>
      </c>
      <c r="BH457" s="18">
        <v>1850</v>
      </c>
      <c r="BI457" s="18">
        <v>6</v>
      </c>
      <c r="BJ457" s="18">
        <v>4</v>
      </c>
      <c r="BK457" s="18" t="s">
        <v>1799</v>
      </c>
      <c r="BL457" s="18">
        <v>0</v>
      </c>
      <c r="BM457" s="18" t="s">
        <v>1801</v>
      </c>
      <c r="BN457" s="18" t="s">
        <v>3459</v>
      </c>
      <c r="BO457" s="18">
        <v>954</v>
      </c>
      <c r="BP457" s="18">
        <v>234</v>
      </c>
      <c r="BQ457" s="18">
        <v>1850</v>
      </c>
      <c r="BR457" s="18">
        <v>6</v>
      </c>
      <c r="BS457" s="18">
        <v>1</v>
      </c>
      <c r="BT457" s="18" t="s">
        <v>3459</v>
      </c>
      <c r="BU457" s="1">
        <v>94800</v>
      </c>
      <c r="BV457" s="18" t="s">
        <v>3456</v>
      </c>
      <c r="BW457"/>
      <c r="BX457"/>
      <c r="BY457" s="18" t="s">
        <v>3466</v>
      </c>
      <c r="BZ457" s="14" t="s">
        <v>315</v>
      </c>
      <c r="CA457" s="14" t="s">
        <v>246</v>
      </c>
      <c r="CB457" s="14" t="s">
        <v>1750</v>
      </c>
      <c r="CC457"/>
      <c r="CD457"/>
      <c r="CE457" s="18" t="s">
        <v>143</v>
      </c>
      <c r="CF457" s="18" t="s">
        <v>228</v>
      </c>
      <c r="CG457" s="18" t="s">
        <v>1443</v>
      </c>
      <c r="CH457" s="20">
        <v>11</v>
      </c>
      <c r="CI457" s="20" t="s">
        <v>238</v>
      </c>
      <c r="CJ457" s="20" t="s">
        <v>1314</v>
      </c>
      <c r="CK457"/>
      <c r="CL457"/>
      <c r="CM457" s="13" t="s">
        <v>1302</v>
      </c>
      <c r="CN457" s="14" t="s">
        <v>1751</v>
      </c>
      <c r="CO457" s="14" t="s">
        <v>406</v>
      </c>
      <c r="CP457" s="14" t="s">
        <v>1752</v>
      </c>
      <c r="CQ457"/>
      <c r="CR457"/>
      <c r="CS457" s="14" t="s">
        <v>1190</v>
      </c>
      <c r="CT457" s="14" t="s">
        <v>391</v>
      </c>
      <c r="CU457" s="18" t="s">
        <v>1233</v>
      </c>
      <c r="CV457" s="18">
        <v>954</v>
      </c>
      <c r="CW457" s="18">
        <v>243</v>
      </c>
      <c r="CX457" s="18">
        <v>2044</v>
      </c>
      <c r="CY457" s="18">
        <v>954</v>
      </c>
      <c r="CZ457" s="18">
        <v>304</v>
      </c>
      <c r="DA457" s="18">
        <v>2044</v>
      </c>
      <c r="DB457" s="18">
        <v>6</v>
      </c>
      <c r="DC457" s="18">
        <v>1</v>
      </c>
      <c r="DD457" s="18" t="s">
        <v>1051</v>
      </c>
      <c r="DE457" s="18">
        <v>990</v>
      </c>
      <c r="DF457" s="18" t="s">
        <v>1801</v>
      </c>
      <c r="DG457" s="18" t="s">
        <v>1977</v>
      </c>
      <c r="DH457" s="18">
        <v>954</v>
      </c>
      <c r="DI457" s="18">
        <v>234</v>
      </c>
      <c r="DJ457" s="18">
        <v>2044</v>
      </c>
      <c r="DK457" s="18">
        <v>6</v>
      </c>
      <c r="DL457" s="18">
        <v>1</v>
      </c>
      <c r="DM457" s="18" t="s">
        <v>1976</v>
      </c>
      <c r="DN457" s="18">
        <v>1500</v>
      </c>
      <c r="DO457" s="18" t="s">
        <v>58</v>
      </c>
      <c r="DP457"/>
      <c r="DQ457"/>
      <c r="DR457" s="18" t="s">
        <v>40</v>
      </c>
      <c r="DS457"/>
      <c r="DT457"/>
      <c r="DU457" s="1">
        <v>2014</v>
      </c>
      <c r="DV457" s="20" t="s">
        <v>3508</v>
      </c>
      <c r="DW457" s="20" t="s">
        <v>3388</v>
      </c>
      <c r="DX457" s="20" t="s">
        <v>3559</v>
      </c>
      <c r="DY457" s="1">
        <v>72</v>
      </c>
      <c r="DZ457" s="1">
        <v>17900</v>
      </c>
      <c r="EA457" s="1">
        <v>893</v>
      </c>
      <c r="EB457" s="1">
        <v>10</v>
      </c>
      <c r="EC457" s="1">
        <v>0</v>
      </c>
      <c r="ED457" s="1">
        <v>0</v>
      </c>
      <c r="EE457" s="1">
        <v>0</v>
      </c>
      <c r="EF457" s="1">
        <v>0</v>
      </c>
      <c r="EG457" s="1">
        <v>500</v>
      </c>
      <c r="EH457"/>
      <c r="EI457" s="1">
        <v>0</v>
      </c>
      <c r="EJ457"/>
      <c r="EK457" s="1">
        <v>16110</v>
      </c>
      <c r="EL457" s="1">
        <v>6</v>
      </c>
      <c r="EM457" s="1">
        <v>19690</v>
      </c>
      <c r="EN457" s="1">
        <v>263</v>
      </c>
      <c r="EO457" s="18">
        <v>14.3</v>
      </c>
      <c r="EP457" s="18" t="s">
        <v>266</v>
      </c>
      <c r="EQ457"/>
      <c r="ER457"/>
      <c r="ES457"/>
      <c r="ET457"/>
      <c r="EU457"/>
      <c r="EV457"/>
      <c r="EW457"/>
      <c r="EX457" s="1">
        <v>19344</v>
      </c>
      <c r="EY457"/>
      <c r="EZ457" s="1">
        <v>0</v>
      </c>
      <c r="FA457"/>
      <c r="FB457"/>
      <c r="FC457" s="17" t="s">
        <v>3462</v>
      </c>
      <c r="FD457"/>
      <c r="FE457"/>
      <c r="FF457" s="1">
        <v>262.95999999999998</v>
      </c>
      <c r="FG457" s="1" t="n">
        <f si="31" t="shared"/>
        <v>263.0</v>
      </c>
      <c r="FH457"/>
      <c r="FI457"/>
      <c r="FJ457"/>
      <c r="FK457"/>
    </row>
    <row r="458" spans="1:167">
      <c r="A458" s="18" t="s">
        <v>266</v>
      </c>
      <c r="B458" s="17" t="s">
        <v>1465</v>
      </c>
      <c r="C458"/>
      <c r="D458" s="18" t="s">
        <v>161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 s="14" t="s">
        <v>307</v>
      </c>
      <c r="AH458" s="18" t="s">
        <v>1070</v>
      </c>
      <c r="AI458" s="14" t="s">
        <v>1137</v>
      </c>
      <c r="AJ458"/>
      <c r="AK458" s="5" t="s">
        <v>3529</v>
      </c>
      <c r="AL458" s="18" t="s">
        <v>143</v>
      </c>
      <c r="AM458" s="18" t="s">
        <v>199</v>
      </c>
      <c r="AN458" s="18" t="s">
        <v>1459</v>
      </c>
      <c r="AO458" s="20">
        <v>11</v>
      </c>
      <c r="AP458" s="20" t="s">
        <v>238</v>
      </c>
      <c r="AQ458" s="20" t="s">
        <v>1314</v>
      </c>
      <c r="AR458"/>
      <c r="AS458"/>
      <c r="AT458" s="13" t="s">
        <v>1694</v>
      </c>
      <c r="AU458" s="14" t="s">
        <v>1771</v>
      </c>
      <c r="AV458" s="14" t="s">
        <v>402</v>
      </c>
      <c r="AW458" s="14">
        <v>432</v>
      </c>
      <c r="AX458"/>
      <c r="AY458"/>
      <c r="AZ458" s="14" t="s">
        <v>1190</v>
      </c>
      <c r="BA458" s="14" t="s">
        <v>391</v>
      </c>
      <c r="BB458" s="18" t="s">
        <v>1251</v>
      </c>
      <c r="BC458" s="18">
        <v>954</v>
      </c>
      <c r="BD458" s="18">
        <v>685</v>
      </c>
      <c r="BE458" s="18">
        <v>2098</v>
      </c>
      <c r="BF458" s="18">
        <v>954</v>
      </c>
      <c r="BG458" s="18">
        <v>685</v>
      </c>
      <c r="BH458" s="18">
        <v>2098</v>
      </c>
      <c r="BI458" s="1">
        <v>4.5572858731924404</v>
      </c>
      <c r="BJ458" s="1">
        <v>8.7797552836485</v>
      </c>
      <c r="BK458" s="18" t="s">
        <v>1051</v>
      </c>
      <c r="BL458" s="18">
        <v>5</v>
      </c>
      <c r="BM458" s="18" t="s">
        <v>1801</v>
      </c>
      <c r="BN458" s="18" t="s">
        <v>3459</v>
      </c>
      <c r="BO458" s="18">
        <v>954</v>
      </c>
      <c r="BP458" s="18">
        <v>234</v>
      </c>
      <c r="BQ458" s="18">
        <v>2098</v>
      </c>
      <c r="BR458" s="18">
        <v>6</v>
      </c>
      <c r="BS458" s="18">
        <v>1</v>
      </c>
      <c r="BT458" s="18" t="s">
        <v>3459</v>
      </c>
      <c r="BU458" s="1">
        <v>65000.04</v>
      </c>
      <c r="BV458" s="18" t="s">
        <v>3456</v>
      </c>
      <c r="BW458"/>
      <c r="BX458"/>
      <c r="BY458" s="18" t="s">
        <v>156</v>
      </c>
      <c r="BZ458" s="14" t="s">
        <v>1772</v>
      </c>
      <c r="CA458" s="14" t="s">
        <v>280</v>
      </c>
      <c r="CB458" s="14" t="s">
        <v>563</v>
      </c>
      <c r="CC458"/>
      <c r="CD458"/>
      <c r="CE458" s="18" t="s">
        <v>143</v>
      </c>
      <c r="CF458" s="18" t="s">
        <v>193</v>
      </c>
      <c r="CG458" s="18" t="s">
        <v>1425</v>
      </c>
      <c r="CH458" s="20">
        <v>11</v>
      </c>
      <c r="CI458" s="20" t="s">
        <v>238</v>
      </c>
      <c r="CJ458" s="20" t="s">
        <v>1314</v>
      </c>
      <c r="CK458"/>
      <c r="CL458"/>
      <c r="CM458" s="13" t="s">
        <v>1773</v>
      </c>
      <c r="CN458" s="14" t="s">
        <v>1774</v>
      </c>
      <c r="CO458" s="14" t="s">
        <v>401</v>
      </c>
      <c r="CP458" s="14" t="s">
        <v>280</v>
      </c>
      <c r="CQ458"/>
      <c r="CR458"/>
      <c r="CS458" s="14" t="s">
        <v>1190</v>
      </c>
      <c r="CT458" s="14" t="s">
        <v>391</v>
      </c>
      <c r="CU458" s="18" t="s">
        <v>1233</v>
      </c>
      <c r="CV458" s="18">
        <v>954</v>
      </c>
      <c r="CW458" s="18">
        <v>243</v>
      </c>
      <c r="CX458" s="18">
        <v>2078</v>
      </c>
      <c r="CY458" s="18">
        <v>954</v>
      </c>
      <c r="CZ458" s="18">
        <v>304</v>
      </c>
      <c r="DA458" s="18">
        <v>2078</v>
      </c>
      <c r="DB458" s="18">
        <v>6</v>
      </c>
      <c r="DC458" s="18">
        <v>1</v>
      </c>
      <c r="DD458" s="18" t="s">
        <v>1051</v>
      </c>
      <c r="DE458" s="18">
        <v>990</v>
      </c>
      <c r="DF458" s="18" t="s">
        <v>1801</v>
      </c>
      <c r="DG458" s="18" t="s">
        <v>1977</v>
      </c>
      <c r="DH458" s="18">
        <v>954</v>
      </c>
      <c r="DI458" s="18">
        <v>234</v>
      </c>
      <c r="DJ458" s="18">
        <v>2078</v>
      </c>
      <c r="DK458" s="18">
        <v>6</v>
      </c>
      <c r="DL458" s="18">
        <v>1</v>
      </c>
      <c r="DM458" s="18" t="s">
        <v>1976</v>
      </c>
      <c r="DN458" s="18">
        <v>300</v>
      </c>
      <c r="DO458" s="18" t="s">
        <v>58</v>
      </c>
      <c r="DP458"/>
      <c r="DQ458"/>
      <c r="DR458" s="18" t="s">
        <v>40</v>
      </c>
      <c r="DS458"/>
      <c r="DT458"/>
      <c r="DU458" s="1">
        <v>2011</v>
      </c>
      <c r="DV458" s="20" t="s">
        <v>3508</v>
      </c>
      <c r="DW458" s="20" t="s">
        <v>3387</v>
      </c>
      <c r="DX458" s="20" t="s">
        <v>3585</v>
      </c>
      <c r="DY458" s="1">
        <v>60</v>
      </c>
      <c r="DZ458" s="1">
        <v>17300</v>
      </c>
      <c r="EA458" s="1">
        <v>968</v>
      </c>
      <c r="EB458" s="1">
        <v>150</v>
      </c>
      <c r="EC458" s="1">
        <v>0</v>
      </c>
      <c r="ED458" s="1">
        <v>599</v>
      </c>
      <c r="EE458" s="1">
        <v>0</v>
      </c>
      <c r="EF458" s="1">
        <v>599</v>
      </c>
      <c r="EG458" s="1">
        <v>550</v>
      </c>
      <c r="EH458"/>
      <c r="EI458" s="1">
        <v>0</v>
      </c>
      <c r="EJ458"/>
      <c r="EK458" s="1">
        <v>15570</v>
      </c>
      <c r="EL458" s="1">
        <v>3</v>
      </c>
      <c r="EM458" s="1">
        <v>19030</v>
      </c>
      <c r="EN458" s="1">
        <v>322</v>
      </c>
      <c r="EO458" s="18">
        <v>12.5</v>
      </c>
      <c r="EP458" s="18" t="s">
        <v>266</v>
      </c>
      <c r="EQ458"/>
      <c r="ER458"/>
      <c r="ES458"/>
      <c r="ET458"/>
      <c r="EU458"/>
      <c r="EV458"/>
      <c r="EW458"/>
      <c r="EX458" s="1">
        <v>16671</v>
      </c>
      <c r="EY458"/>
      <c r="EZ458" s="1">
        <v>16671</v>
      </c>
      <c r="FA458"/>
      <c r="FB458"/>
      <c r="FC458" s="17" t="s">
        <v>3462</v>
      </c>
      <c r="FD458"/>
      <c r="FE458"/>
      <c r="FF458" s="1">
        <v>322.42</v>
      </c>
      <c r="FG458" s="1" t="n">
        <f si="31" t="shared"/>
        <v>322.0</v>
      </c>
      <c r="FH458"/>
      <c r="FI458"/>
      <c r="FJ458"/>
      <c r="FK458"/>
    </row>
    <row r="459" spans="1:167">
      <c r="A459" s="18" t="s">
        <v>266</v>
      </c>
      <c r="B459" s="17" t="s">
        <v>1465</v>
      </c>
      <c r="C459"/>
      <c r="D459" s="18" t="s">
        <v>161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 s="14" t="s">
        <v>546</v>
      </c>
      <c r="AH459" s="14" t="s">
        <v>252</v>
      </c>
      <c r="AI459" s="14" t="s">
        <v>1665</v>
      </c>
      <c r="AJ459"/>
      <c r="AK459" s="5" t="s">
        <v>3529</v>
      </c>
      <c r="AL459" s="18" t="s">
        <v>143</v>
      </c>
      <c r="AM459" s="18" t="s">
        <v>1367</v>
      </c>
      <c r="AN459" s="18" t="s">
        <v>1666</v>
      </c>
      <c r="AO459" s="20">
        <v>11</v>
      </c>
      <c r="AP459" s="20" t="s">
        <v>238</v>
      </c>
      <c r="AQ459" s="20" t="s">
        <v>1314</v>
      </c>
      <c r="AR459"/>
      <c r="AS459"/>
      <c r="AT459" s="13" t="s">
        <v>1282</v>
      </c>
      <c r="AU459" s="14" t="s">
        <v>1667</v>
      </c>
      <c r="AV459" s="14" t="s">
        <v>402</v>
      </c>
      <c r="AW459"/>
      <c r="AX459"/>
      <c r="AY459"/>
      <c r="AZ459" s="14" t="s">
        <v>1668</v>
      </c>
      <c r="BA459" s="14" t="s">
        <v>391</v>
      </c>
      <c r="BB459" s="18" t="s">
        <v>1669</v>
      </c>
      <c r="BC459" s="18">
        <v>954</v>
      </c>
      <c r="BD459" s="18">
        <v>686</v>
      </c>
      <c r="BE459" s="18">
        <v>1559</v>
      </c>
      <c r="BF459" s="18">
        <v>954</v>
      </c>
      <c r="BG459" s="18">
        <v>686</v>
      </c>
      <c r="BH459" s="18">
        <v>1559</v>
      </c>
      <c r="BI459" s="18">
        <v>5</v>
      </c>
      <c r="BJ459" s="18">
        <v>1</v>
      </c>
      <c r="BK459" s="18" t="s">
        <v>1800</v>
      </c>
      <c r="BL459" s="18">
        <v>10</v>
      </c>
      <c r="BM459" s="18" t="s">
        <v>1801</v>
      </c>
      <c r="BN459" s="18" t="s">
        <v>3459</v>
      </c>
      <c r="BO459" s="18">
        <v>954</v>
      </c>
      <c r="BP459" s="18">
        <v>234</v>
      </c>
      <c r="BQ459" s="18">
        <v>1559</v>
      </c>
      <c r="BR459" s="18">
        <v>6</v>
      </c>
      <c r="BS459" s="18">
        <v>1</v>
      </c>
      <c r="BT459" s="18" t="s">
        <v>3459</v>
      </c>
      <c r="BU459" s="1">
        <v>24000</v>
      </c>
      <c r="BV459" s="18" t="s">
        <v>3456</v>
      </c>
      <c r="BW459"/>
      <c r="BX459"/>
      <c r="BY459" s="18" t="s">
        <v>156</v>
      </c>
      <c r="BZ459" s="14" t="s">
        <v>1122</v>
      </c>
      <c r="CA459" s="14" t="s">
        <v>288</v>
      </c>
      <c r="CB459" s="14" t="s">
        <v>1670</v>
      </c>
      <c r="CC459"/>
      <c r="CD459"/>
      <c r="CE459" s="18" t="s">
        <v>143</v>
      </c>
      <c r="CF459" s="18" t="s">
        <v>180</v>
      </c>
      <c r="CG459" s="18" t="s">
        <v>1405</v>
      </c>
      <c r="CH459" s="20">
        <v>11</v>
      </c>
      <c r="CI459" s="20" t="s">
        <v>238</v>
      </c>
      <c r="CJ459" s="20" t="s">
        <v>1314</v>
      </c>
      <c r="CK459"/>
      <c r="CL459"/>
      <c r="CM459" s="13" t="s">
        <v>1312</v>
      </c>
      <c r="CN459" s="14" t="s">
        <v>1671</v>
      </c>
      <c r="CO459" s="14" t="s">
        <v>146</v>
      </c>
      <c r="CP459"/>
      <c r="CQ459"/>
      <c r="CR459"/>
      <c r="CS459" s="14" t="s">
        <v>1214</v>
      </c>
      <c r="CT459" s="14" t="s">
        <v>391</v>
      </c>
      <c r="CU459" s="18" t="s">
        <v>1215</v>
      </c>
      <c r="CV459" s="18">
        <v>954</v>
      </c>
      <c r="CW459" s="18">
        <v>243</v>
      </c>
      <c r="CX459" s="18">
        <v>2241</v>
      </c>
      <c r="CY459" s="18">
        <v>954</v>
      </c>
      <c r="CZ459" s="18">
        <v>304</v>
      </c>
      <c r="DA459" s="18">
        <v>2241</v>
      </c>
      <c r="DB459" s="18">
        <v>6</v>
      </c>
      <c r="DC459" s="18">
        <v>1</v>
      </c>
      <c r="DD459" s="18" t="s">
        <v>1051</v>
      </c>
      <c r="DE459" s="18">
        <v>990</v>
      </c>
      <c r="DF459" s="18" t="s">
        <v>1801</v>
      </c>
      <c r="DG459" s="18" t="s">
        <v>1977</v>
      </c>
      <c r="DH459" s="18">
        <v>954</v>
      </c>
      <c r="DI459" s="18">
        <v>234</v>
      </c>
      <c r="DJ459" s="18">
        <v>2241</v>
      </c>
      <c r="DK459" s="18">
        <v>6</v>
      </c>
      <c r="DL459" s="18">
        <v>1</v>
      </c>
      <c r="DM459" s="18" t="s">
        <v>1976</v>
      </c>
      <c r="DN459" s="18">
        <v>3000</v>
      </c>
      <c r="DO459" s="18" t="s">
        <v>58</v>
      </c>
      <c r="DP459"/>
      <c r="DQ459"/>
      <c r="DR459" s="18" t="s">
        <v>40</v>
      </c>
      <c r="DS459"/>
      <c r="DT459"/>
      <c r="DU459" s="1">
        <v>2014</v>
      </c>
      <c r="DV459" s="20" t="s">
        <v>3508</v>
      </c>
      <c r="DW459" s="20" t="s">
        <v>3382</v>
      </c>
      <c r="DX459" s="20" t="s">
        <v>3563</v>
      </c>
      <c r="DY459" s="1">
        <v>60</v>
      </c>
      <c r="DZ459" s="1">
        <v>26280</v>
      </c>
      <c r="EA459" s="1">
        <v>300</v>
      </c>
      <c r="EB459" s="1">
        <v>29</v>
      </c>
      <c r="EC459" s="1">
        <v>4000</v>
      </c>
      <c r="ED459" s="1">
        <v>625</v>
      </c>
      <c r="EE459" s="1">
        <v>0</v>
      </c>
      <c r="EF459" s="1">
        <v>625</v>
      </c>
      <c r="EG459" s="1">
        <v>600</v>
      </c>
      <c r="EH459"/>
      <c r="EI459" s="1">
        <v>399</v>
      </c>
      <c r="EJ459"/>
      <c r="EK459" s="1">
        <v>23652</v>
      </c>
      <c r="EL459" s="1">
        <v>1</v>
      </c>
      <c r="EM459" s="1">
        <v>28908</v>
      </c>
      <c r="EN459" s="1">
        <v>371</v>
      </c>
      <c r="EO459" s="18">
        <v>8.01</v>
      </c>
      <c r="EP459" s="18" t="s">
        <v>266</v>
      </c>
      <c r="EQ459"/>
      <c r="ER459"/>
      <c r="ES459"/>
      <c r="ET459"/>
      <c r="EU459"/>
      <c r="EV459"/>
      <c r="EW459"/>
      <c r="EX459" s="1">
        <v>25480</v>
      </c>
      <c r="EY459"/>
      <c r="EZ459" s="1">
        <v>26483</v>
      </c>
      <c r="FA459"/>
      <c r="FB459"/>
      <c r="FC459" s="17" t="s">
        <v>3462</v>
      </c>
      <c r="FD459"/>
      <c r="FE459"/>
      <c r="FF459" s="1">
        <v>371.24</v>
      </c>
      <c r="FG459" s="1" t="n">
        <f si="31" t="shared"/>
        <v>371.0</v>
      </c>
      <c r="FH459"/>
      <c r="FI459"/>
      <c r="FJ459"/>
      <c r="FK459"/>
    </row>
    <row r="460" spans="1:167">
      <c r="A460" s="18" t="s">
        <v>266</v>
      </c>
      <c r="B460" s="17" t="s">
        <v>1465</v>
      </c>
      <c r="C460"/>
      <c r="D460" s="18" t="s">
        <v>161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 s="14" t="s">
        <v>296</v>
      </c>
      <c r="AH460" s="14" t="s">
        <v>263</v>
      </c>
      <c r="AI460" s="14" t="s">
        <v>1553</v>
      </c>
      <c r="AJ460"/>
      <c r="AK460" s="5" t="s">
        <v>3529</v>
      </c>
      <c r="AL460" s="18" t="s">
        <v>143</v>
      </c>
      <c r="AM460" s="18" t="s">
        <v>190</v>
      </c>
      <c r="AN460" s="18" t="s">
        <v>1419</v>
      </c>
      <c r="AO460" s="20">
        <v>11</v>
      </c>
      <c r="AP460" s="20" t="s">
        <v>238</v>
      </c>
      <c r="AQ460" s="20" t="s">
        <v>1314</v>
      </c>
      <c r="AR460"/>
      <c r="AS460"/>
      <c r="AT460" s="13" t="s">
        <v>770</v>
      </c>
      <c r="AU460" s="14" t="s">
        <v>1372</v>
      </c>
      <c r="AV460" s="14" t="s">
        <v>146</v>
      </c>
      <c r="AW460" s="14">
        <v>317</v>
      </c>
      <c r="AX460"/>
      <c r="AY460"/>
      <c r="AZ460" s="14" t="s">
        <v>1155</v>
      </c>
      <c r="BA460" s="14" t="s">
        <v>152</v>
      </c>
      <c r="BB460" s="18" t="s">
        <v>1170</v>
      </c>
      <c r="BC460" s="18">
        <v>954</v>
      </c>
      <c r="BD460" s="18">
        <v>687</v>
      </c>
      <c r="BE460" s="18">
        <v>2312</v>
      </c>
      <c r="BF460" s="18">
        <v>954</v>
      </c>
      <c r="BG460" s="18">
        <v>687</v>
      </c>
      <c r="BH460" s="18">
        <v>2312</v>
      </c>
      <c r="BI460" s="18">
        <v>6</v>
      </c>
      <c r="BJ460" s="18">
        <v>2</v>
      </c>
      <c r="BK460" s="18" t="s">
        <v>1051</v>
      </c>
      <c r="BL460" s="18">
        <v>15</v>
      </c>
      <c r="BM460" s="18" t="s">
        <v>1801</v>
      </c>
      <c r="BN460" s="18" t="s">
        <v>3459</v>
      </c>
      <c r="BO460" s="18">
        <v>954</v>
      </c>
      <c r="BP460" s="18">
        <v>234</v>
      </c>
      <c r="BQ460" s="18">
        <v>2312</v>
      </c>
      <c r="BR460" s="18">
        <v>6</v>
      </c>
      <c r="BS460" s="18">
        <v>1</v>
      </c>
      <c r="BT460" s="18" t="s">
        <v>3459</v>
      </c>
      <c r="BU460" s="1">
        <v>74940.72</v>
      </c>
      <c r="BV460" s="18" t="s">
        <v>3456</v>
      </c>
      <c r="BW460"/>
      <c r="BX460"/>
      <c r="BY460" s="18" t="s">
        <v>3466</v>
      </c>
      <c r="BZ460" s="14" t="s">
        <v>273</v>
      </c>
      <c r="CA460" s="14" t="s">
        <v>306</v>
      </c>
      <c r="CB460" s="14" t="s">
        <v>1554</v>
      </c>
      <c r="CC460"/>
      <c r="CD460"/>
      <c r="CE460" s="18" t="s">
        <v>143</v>
      </c>
      <c r="CF460" s="18" t="s">
        <v>171</v>
      </c>
      <c r="CG460" s="18" t="s">
        <v>1323</v>
      </c>
      <c r="CH460" s="20">
        <v>11</v>
      </c>
      <c r="CI460" s="20" t="s">
        <v>238</v>
      </c>
      <c r="CJ460" s="20" t="s">
        <v>1314</v>
      </c>
      <c r="CK460"/>
      <c r="CL460"/>
      <c r="CM460" s="13" t="s">
        <v>770</v>
      </c>
      <c r="CN460" s="14" t="s">
        <v>1372</v>
      </c>
      <c r="CO460" s="14" t="s">
        <v>146</v>
      </c>
      <c r="CP460" s="14">
        <v>317</v>
      </c>
      <c r="CQ460"/>
      <c r="CR460"/>
      <c r="CS460" s="14" t="s">
        <v>1155</v>
      </c>
      <c r="CT460" s="14" t="s">
        <v>152</v>
      </c>
      <c r="CU460" s="18" t="s">
        <v>1170</v>
      </c>
      <c r="CV460" s="18">
        <v>954</v>
      </c>
      <c r="CW460" s="18">
        <v>243</v>
      </c>
      <c r="CX460" s="18">
        <v>2618</v>
      </c>
      <c r="CY460" s="18">
        <v>954</v>
      </c>
      <c r="CZ460" s="18">
        <v>304</v>
      </c>
      <c r="DA460" s="18">
        <v>2618</v>
      </c>
      <c r="DB460" s="18">
        <v>6</v>
      </c>
      <c r="DC460" s="18">
        <v>1</v>
      </c>
      <c r="DD460" s="18" t="s">
        <v>1051</v>
      </c>
      <c r="DE460" s="18">
        <v>990</v>
      </c>
      <c r="DF460" s="18" t="s">
        <v>1801</v>
      </c>
      <c r="DG460" s="18" t="s">
        <v>1977</v>
      </c>
      <c r="DH460" s="18">
        <v>954</v>
      </c>
      <c r="DI460" s="18">
        <v>234</v>
      </c>
      <c r="DJ460" s="18">
        <v>2618</v>
      </c>
      <c r="DK460" s="18">
        <v>6</v>
      </c>
      <c r="DL460" s="18">
        <v>1</v>
      </c>
      <c r="DM460" s="18" t="s">
        <v>1976</v>
      </c>
      <c r="DN460" s="18">
        <v>1800</v>
      </c>
      <c r="DO460" s="18" t="s">
        <v>58</v>
      </c>
      <c r="DP460"/>
      <c r="DQ460"/>
      <c r="DR460" s="18" t="s">
        <v>40</v>
      </c>
      <c r="DS460"/>
      <c r="DT460"/>
      <c r="DU460" s="1">
        <v>2015</v>
      </c>
      <c r="DV460" s="20" t="s">
        <v>3508</v>
      </c>
      <c r="DW460" s="20" t="s">
        <v>3387</v>
      </c>
      <c r="DX460" s="20" t="s">
        <v>3565</v>
      </c>
      <c r="DY460" s="1">
        <v>72</v>
      </c>
      <c r="DZ460" s="1">
        <v>30798</v>
      </c>
      <c r="EA460" s="1">
        <v>923</v>
      </c>
      <c r="EB460" s="1">
        <v>10</v>
      </c>
      <c r="EC460" s="1">
        <v>0</v>
      </c>
      <c r="ED460" s="1">
        <v>599</v>
      </c>
      <c r="EE460" s="1">
        <v>0</v>
      </c>
      <c r="EF460" s="1">
        <v>599</v>
      </c>
      <c r="EG460" s="1">
        <v>650</v>
      </c>
      <c r="EH460"/>
      <c r="EI460" s="1">
        <v>599</v>
      </c>
      <c r="EJ460"/>
      <c r="EK460" s="1">
        <v>27718.2</v>
      </c>
      <c r="EL460" s="1">
        <v>6</v>
      </c>
      <c r="EM460" s="1">
        <v>33877.800000000003</v>
      </c>
      <c r="EN460" s="1">
        <v>568</v>
      </c>
      <c r="EO460" s="18">
        <v>14.3</v>
      </c>
      <c r="EP460" s="18" t="s">
        <v>266</v>
      </c>
      <c r="EQ460"/>
      <c r="ER460"/>
      <c r="ES460"/>
      <c r="ET460"/>
      <c r="EU460"/>
      <c r="EV460"/>
      <c r="EW460"/>
      <c r="EX460" s="1">
        <v>28660.799999999999</v>
      </c>
      <c r="EY460"/>
      <c r="EZ460" s="1">
        <v>30798</v>
      </c>
      <c r="FA460"/>
      <c r="FB460"/>
      <c r="FC460" s="17" t="s">
        <v>3462</v>
      </c>
      <c r="FD460"/>
      <c r="FE460"/>
      <c r="FF460" s="1">
        <v>568.39</v>
      </c>
      <c r="FG460" s="1" t="n">
        <f si="31" t="shared"/>
        <v>568.0</v>
      </c>
      <c r="FH460"/>
      <c r="FI460"/>
      <c r="FJ460"/>
      <c r="FK460"/>
    </row>
    <row r="461" spans="1:167">
      <c r="A461" s="18" t="s">
        <v>266</v>
      </c>
      <c r="B461" s="17" t="s">
        <v>1465</v>
      </c>
      <c r="C461"/>
      <c r="D461" s="18" t="s">
        <v>161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 s="14" t="s">
        <v>1144</v>
      </c>
      <c r="AH461" s="18" t="s">
        <v>1070</v>
      </c>
      <c r="AI461" s="14" t="s">
        <v>298</v>
      </c>
      <c r="AJ461"/>
      <c r="AK461" s="5" t="s">
        <v>3529</v>
      </c>
      <c r="AL461" s="18" t="s">
        <v>143</v>
      </c>
      <c r="AM461" s="18" t="s">
        <v>234</v>
      </c>
      <c r="AN461" s="18" t="s">
        <v>1726</v>
      </c>
      <c r="AO461" s="20">
        <v>11</v>
      </c>
      <c r="AP461" s="20" t="s">
        <v>238</v>
      </c>
      <c r="AQ461" s="20" t="s">
        <v>1314</v>
      </c>
      <c r="AR461"/>
      <c r="AS461"/>
      <c r="AT461" s="13" t="s">
        <v>1709</v>
      </c>
      <c r="AU461" s="14" t="s">
        <v>1727</v>
      </c>
      <c r="AV461" s="14" t="s">
        <v>402</v>
      </c>
      <c r="AW461"/>
      <c r="AX461"/>
      <c r="AY461"/>
      <c r="AZ461" s="14" t="s">
        <v>1270</v>
      </c>
      <c r="BA461" s="14" t="s">
        <v>391</v>
      </c>
      <c r="BB461" s="18" t="s">
        <v>1271</v>
      </c>
      <c r="BC461" s="18">
        <v>954</v>
      </c>
      <c r="BD461" s="18">
        <v>688</v>
      </c>
      <c r="BE461" s="18">
        <v>1758</v>
      </c>
      <c r="BF461" s="18">
        <v>954</v>
      </c>
      <c r="BG461" s="18">
        <v>688</v>
      </c>
      <c r="BH461" s="18">
        <v>1758</v>
      </c>
      <c r="BI461" s="18">
        <v>6</v>
      </c>
      <c r="BJ461" s="18">
        <v>5</v>
      </c>
      <c r="BK461" s="18" t="s">
        <v>155</v>
      </c>
      <c r="BL461" s="18">
        <v>20</v>
      </c>
      <c r="BM461" s="18" t="s">
        <v>1801</v>
      </c>
      <c r="BN461" s="18" t="s">
        <v>3459</v>
      </c>
      <c r="BO461" s="18">
        <v>954</v>
      </c>
      <c r="BP461" s="18">
        <v>234</v>
      </c>
      <c r="BQ461" s="18">
        <v>1758</v>
      </c>
      <c r="BR461" s="18">
        <v>6</v>
      </c>
      <c r="BS461" s="18">
        <v>1</v>
      </c>
      <c r="BT461" s="18" t="s">
        <v>3459</v>
      </c>
      <c r="BU461" s="1">
        <v>60999.96</v>
      </c>
      <c r="BV461" s="18" t="s">
        <v>3456</v>
      </c>
      <c r="BW461"/>
      <c r="BX461"/>
      <c r="BY461" s="18" t="s">
        <v>3466</v>
      </c>
      <c r="BZ461" s="14" t="s">
        <v>1728</v>
      </c>
      <c r="CA461" s="14" t="s">
        <v>249</v>
      </c>
      <c r="CB461" s="14" t="s">
        <v>1336</v>
      </c>
      <c r="CC461"/>
      <c r="CD461"/>
      <c r="CE461" s="18" t="s">
        <v>143</v>
      </c>
      <c r="CF461" s="18" t="s">
        <v>197</v>
      </c>
      <c r="CG461" s="18" t="s">
        <v>1729</v>
      </c>
      <c r="CH461" s="20">
        <v>11</v>
      </c>
      <c r="CI461" s="20" t="s">
        <v>238</v>
      </c>
      <c r="CJ461" s="20" t="s">
        <v>1314</v>
      </c>
      <c r="CK461"/>
      <c r="CL461"/>
      <c r="CM461" s="13" t="s">
        <v>1339</v>
      </c>
      <c r="CN461" s="14" t="s">
        <v>1730</v>
      </c>
      <c r="CO461" s="14" t="s">
        <v>401</v>
      </c>
      <c r="CP461"/>
      <c r="CQ461"/>
      <c r="CR461"/>
      <c r="CS461" s="14" t="s">
        <v>1190</v>
      </c>
      <c r="CT461" s="14" t="s">
        <v>391</v>
      </c>
      <c r="CU461" s="18" t="s">
        <v>1191</v>
      </c>
      <c r="CV461" s="18">
        <v>954</v>
      </c>
      <c r="CW461" s="18">
        <v>243</v>
      </c>
      <c r="CX461" s="18">
        <v>1990</v>
      </c>
      <c r="CY461" s="18">
        <v>954</v>
      </c>
      <c r="CZ461" s="18">
        <v>304</v>
      </c>
      <c r="DA461" s="18">
        <v>1990</v>
      </c>
      <c r="DB461" s="18">
        <v>6</v>
      </c>
      <c r="DC461" s="18">
        <v>1</v>
      </c>
      <c r="DD461" s="18" t="s">
        <v>1051</v>
      </c>
      <c r="DE461" s="18">
        <v>990</v>
      </c>
      <c r="DF461" s="18" t="s">
        <v>1801</v>
      </c>
      <c r="DG461" s="18" t="s">
        <v>1977</v>
      </c>
      <c r="DH461" s="18">
        <v>954</v>
      </c>
      <c r="DI461" s="18">
        <v>234</v>
      </c>
      <c r="DJ461" s="18">
        <v>1990</v>
      </c>
      <c r="DK461" s="18">
        <v>6</v>
      </c>
      <c r="DL461" s="18">
        <v>1</v>
      </c>
      <c r="DM461" s="18" t="s">
        <v>1976</v>
      </c>
      <c r="DN461" s="18">
        <v>3000</v>
      </c>
      <c r="DO461" s="18" t="s">
        <v>58</v>
      </c>
      <c r="DP461"/>
      <c r="DQ461"/>
      <c r="DR461" s="18" t="s">
        <v>40</v>
      </c>
      <c r="DS461"/>
      <c r="DT461"/>
      <c r="DU461" s="1">
        <v>2012</v>
      </c>
      <c r="DV461" s="20" t="s">
        <v>3508</v>
      </c>
      <c r="DW461" s="20" t="s">
        <v>3383</v>
      </c>
      <c r="DX461" s="20" t="s">
        <v>3539</v>
      </c>
      <c r="DY461" s="1">
        <v>72</v>
      </c>
      <c r="DZ461" s="1">
        <v>23990</v>
      </c>
      <c r="EA461" s="1">
        <v>600</v>
      </c>
      <c r="EB461" s="1">
        <v>29</v>
      </c>
      <c r="EC461" s="1">
        <v>4000</v>
      </c>
      <c r="ED461" s="1">
        <v>0</v>
      </c>
      <c r="EE461" s="1">
        <v>0</v>
      </c>
      <c r="EF461" s="1">
        <v>0</v>
      </c>
      <c r="EG461" s="1">
        <v>700</v>
      </c>
      <c r="EH461"/>
      <c r="EI461" s="1">
        <v>0</v>
      </c>
      <c r="EJ461"/>
      <c r="EK461" s="1">
        <v>21591</v>
      </c>
      <c r="EL461" s="1">
        <v>1</v>
      </c>
      <c r="EM461" s="1">
        <v>26389</v>
      </c>
      <c r="EN461" s="1">
        <v>362</v>
      </c>
      <c r="EO461" s="18">
        <v>8.01</v>
      </c>
      <c r="EP461" s="18" t="s">
        <v>266</v>
      </c>
      <c r="EQ461"/>
      <c r="ER461"/>
      <c r="ES461"/>
      <c r="ET461"/>
      <c r="EU461"/>
      <c r="EV461"/>
      <c r="EW461"/>
      <c r="EX461" s="1">
        <v>21200</v>
      </c>
      <c r="EY461"/>
      <c r="EZ461" s="1">
        <v>21200</v>
      </c>
      <c r="FA461"/>
      <c r="FB461"/>
      <c r="FC461" s="17" t="s">
        <v>3462</v>
      </c>
      <c r="FD461"/>
      <c r="FE461"/>
      <c r="FF461" s="1">
        <v>361.97</v>
      </c>
      <c r="FG461" s="1" t="n">
        <f si="31" t="shared"/>
        <v>362.0</v>
      </c>
      <c r="FH461"/>
      <c r="FI461"/>
      <c r="FJ461"/>
      <c r="FK461"/>
    </row>
    <row r="462" spans="1:167">
      <c r="A462" s="18" t="s">
        <v>266</v>
      </c>
      <c r="B462" s="17" t="s">
        <v>1465</v>
      </c>
      <c r="C462"/>
      <c r="D462" s="18" t="s">
        <v>161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 s="14" t="s">
        <v>1597</v>
      </c>
      <c r="AH462" s="14" t="s">
        <v>259</v>
      </c>
      <c r="AI462" s="14" t="s">
        <v>1598</v>
      </c>
      <c r="AJ462"/>
      <c r="AK462" s="5" t="s">
        <v>3529</v>
      </c>
      <c r="AL462" s="18" t="s">
        <v>143</v>
      </c>
      <c r="AM462" s="18" t="s">
        <v>222</v>
      </c>
      <c r="AN462" s="18" t="s">
        <v>1599</v>
      </c>
      <c r="AO462" s="20">
        <v>11</v>
      </c>
      <c r="AP462" s="20" t="s">
        <v>238</v>
      </c>
      <c r="AQ462" s="20" t="s">
        <v>1314</v>
      </c>
      <c r="AR462"/>
      <c r="AS462"/>
      <c r="AT462" s="13" t="s">
        <v>1350</v>
      </c>
      <c r="AU462" s="14" t="s">
        <v>1600</v>
      </c>
      <c r="AV462" s="14" t="s">
        <v>402</v>
      </c>
      <c r="AW462"/>
      <c r="AX462"/>
      <c r="AY462"/>
      <c r="AZ462" s="14" t="s">
        <v>1198</v>
      </c>
      <c r="BA462" s="14" t="s">
        <v>391</v>
      </c>
      <c r="BB462" s="18" t="s">
        <v>1199</v>
      </c>
      <c r="BC462" s="18">
        <v>954</v>
      </c>
      <c r="BD462" s="18">
        <v>689</v>
      </c>
      <c r="BE462" s="18">
        <v>1320</v>
      </c>
      <c r="BF462" s="18">
        <v>954</v>
      </c>
      <c r="BG462" s="18">
        <v>689</v>
      </c>
      <c r="BH462" s="18">
        <v>1320</v>
      </c>
      <c r="BI462" s="18">
        <v>6</v>
      </c>
      <c r="BJ462" s="18">
        <v>1</v>
      </c>
      <c r="BK462" s="18" t="s">
        <v>1800</v>
      </c>
      <c r="BL462" s="18">
        <v>25</v>
      </c>
      <c r="BM462" s="18" t="s">
        <v>1801</v>
      </c>
      <c r="BN462" s="18" t="s">
        <v>3459</v>
      </c>
      <c r="BO462" s="18">
        <v>954</v>
      </c>
      <c r="BP462" s="18">
        <v>234</v>
      </c>
      <c r="BQ462" s="18">
        <v>1320</v>
      </c>
      <c r="BR462" s="18">
        <v>6</v>
      </c>
      <c r="BS462" s="18">
        <v>1</v>
      </c>
      <c r="BT462" s="18" t="s">
        <v>3459</v>
      </c>
      <c r="BU462" s="1">
        <v>30603</v>
      </c>
      <c r="BV462" s="18" t="s">
        <v>3456</v>
      </c>
      <c r="BW462"/>
      <c r="BX462"/>
      <c r="BY462" s="18" t="s">
        <v>3466</v>
      </c>
      <c r="BZ462" s="14" t="s">
        <v>1090</v>
      </c>
      <c r="CA462" s="14" t="s">
        <v>259</v>
      </c>
      <c r="CB462" s="14" t="s">
        <v>323</v>
      </c>
      <c r="CC462"/>
      <c r="CD462"/>
      <c r="CE462" s="18" t="s">
        <v>143</v>
      </c>
      <c r="CF462" s="18" t="s">
        <v>185</v>
      </c>
      <c r="CG462" s="18" t="s">
        <v>1460</v>
      </c>
      <c r="CH462" s="20">
        <v>11</v>
      </c>
      <c r="CI462" s="20" t="s">
        <v>238</v>
      </c>
      <c r="CJ462" s="20" t="s">
        <v>1314</v>
      </c>
      <c r="CK462"/>
      <c r="CL462"/>
      <c r="CM462" s="13" t="s">
        <v>1350</v>
      </c>
      <c r="CN462" s="14" t="s">
        <v>1600</v>
      </c>
      <c r="CO462" s="14" t="s">
        <v>402</v>
      </c>
      <c r="CP462"/>
      <c r="CQ462"/>
      <c r="CR462"/>
      <c r="CS462" s="14" t="s">
        <v>1198</v>
      </c>
      <c r="CT462" s="14" t="s">
        <v>391</v>
      </c>
      <c r="CU462" s="18" t="s">
        <v>1199</v>
      </c>
      <c r="CV462" s="18">
        <v>954</v>
      </c>
      <c r="CW462" s="18">
        <v>243</v>
      </c>
      <c r="CX462" s="18">
        <v>3334</v>
      </c>
      <c r="CY462" s="18">
        <v>954</v>
      </c>
      <c r="CZ462" s="18">
        <v>304</v>
      </c>
      <c r="DA462" s="18">
        <v>3334</v>
      </c>
      <c r="DB462" s="18">
        <v>6</v>
      </c>
      <c r="DC462" s="18">
        <v>1</v>
      </c>
      <c r="DD462" s="18" t="s">
        <v>1051</v>
      </c>
      <c r="DE462" s="18">
        <v>990</v>
      </c>
      <c r="DF462" s="18" t="s">
        <v>1801</v>
      </c>
      <c r="DG462" s="18" t="s">
        <v>1977</v>
      </c>
      <c r="DH462" s="18">
        <v>954</v>
      </c>
      <c r="DI462" s="18">
        <v>234</v>
      </c>
      <c r="DJ462" s="18">
        <v>3334</v>
      </c>
      <c r="DK462" s="18">
        <v>6</v>
      </c>
      <c r="DL462" s="18">
        <v>1</v>
      </c>
      <c r="DM462" s="18" t="s">
        <v>1976</v>
      </c>
      <c r="DN462" s="18">
        <v>800</v>
      </c>
      <c r="DO462" s="18" t="s">
        <v>58</v>
      </c>
      <c r="DP462"/>
      <c r="DQ462"/>
      <c r="DR462" s="18" t="s">
        <v>40</v>
      </c>
      <c r="DS462"/>
      <c r="DT462"/>
      <c r="DU462" s="1">
        <v>2011</v>
      </c>
      <c r="DV462" s="20" t="s">
        <v>3519</v>
      </c>
      <c r="DW462" s="20" t="s">
        <v>3455</v>
      </c>
      <c r="DX462" s="20" t="s">
        <v>3465</v>
      </c>
      <c r="DY462" s="1">
        <v>60</v>
      </c>
      <c r="DZ462" s="1">
        <v>17995</v>
      </c>
      <c r="EA462" s="1">
        <v>1166</v>
      </c>
      <c r="EB462" s="1">
        <v>10</v>
      </c>
      <c r="EC462" s="1">
        <v>1000</v>
      </c>
      <c r="ED462" s="1">
        <v>0</v>
      </c>
      <c r="EE462" s="1">
        <v>0</v>
      </c>
      <c r="EF462" s="1">
        <v>0</v>
      </c>
      <c r="EG462" s="1">
        <v>750</v>
      </c>
      <c r="EH462"/>
      <c r="EI462" s="1">
        <v>699</v>
      </c>
      <c r="EJ462"/>
      <c r="EK462" s="1">
        <v>16195.5</v>
      </c>
      <c r="EL462" s="1">
        <v>3</v>
      </c>
      <c r="EM462" s="1">
        <v>19794.5</v>
      </c>
      <c r="EN462" s="1">
        <v>340</v>
      </c>
      <c r="EO462" s="18">
        <v>12.5</v>
      </c>
      <c r="EP462" s="18" t="s">
        <v>266</v>
      </c>
      <c r="EQ462"/>
      <c r="ER462"/>
      <c r="ES462"/>
      <c r="ET462"/>
      <c r="EU462"/>
      <c r="EV462"/>
      <c r="EW462"/>
      <c r="EX462" s="1">
        <v>16475</v>
      </c>
      <c r="EY462"/>
      <c r="EZ462" s="1">
        <v>16475</v>
      </c>
      <c r="FA462"/>
      <c r="FB462"/>
      <c r="FC462" s="17" t="s">
        <v>3462</v>
      </c>
      <c r="FD462"/>
      <c r="FE462"/>
      <c r="FF462" s="1">
        <v>339.88</v>
      </c>
      <c r="FG462" s="1" t="n">
        <f si="31" t="shared"/>
        <v>340.0</v>
      </c>
      <c r="FH462"/>
      <c r="FI462"/>
      <c r="FJ462"/>
      <c r="FK462"/>
    </row>
    <row r="463" spans="1:167">
      <c r="A463" s="18" t="s">
        <v>266</v>
      </c>
      <c r="B463" s="17" t="s">
        <v>1465</v>
      </c>
      <c r="C463" s="26" t="s">
        <v>3460</v>
      </c>
      <c r="D463" s="18" t="s">
        <v>161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 s="14" t="s">
        <v>1597</v>
      </c>
      <c r="AH463" s="14" t="s">
        <v>259</v>
      </c>
      <c r="AI463" s="14" t="s">
        <v>1598</v>
      </c>
      <c r="AJ463"/>
      <c r="AK463" s="5" t="s">
        <v>3529</v>
      </c>
      <c r="AL463" s="18" t="s">
        <v>143</v>
      </c>
      <c r="AM463" s="18" t="s">
        <v>148</v>
      </c>
      <c r="AN463" s="18" t="s">
        <v>1314</v>
      </c>
      <c r="AO463" s="20">
        <v>11</v>
      </c>
      <c r="AP463" s="20" t="s">
        <v>238</v>
      </c>
      <c r="AQ463" s="20" t="s">
        <v>1314</v>
      </c>
      <c r="AR463"/>
      <c r="AS463"/>
      <c r="AT463" s="13" t="s">
        <v>1320</v>
      </c>
      <c r="AU463" s="14" t="s">
        <v>1601</v>
      </c>
      <c r="AV463" s="14" t="s">
        <v>401</v>
      </c>
      <c r="AW463"/>
      <c r="AX463"/>
      <c r="AY463"/>
      <c r="AZ463" s="14" t="s">
        <v>390</v>
      </c>
      <c r="BA463" s="14" t="s">
        <v>391</v>
      </c>
      <c r="BB463" s="18" t="s">
        <v>882</v>
      </c>
      <c r="BC463" s="18">
        <v>954</v>
      </c>
      <c r="BD463" s="18">
        <v>690</v>
      </c>
      <c r="BE463" s="18">
        <v>1321</v>
      </c>
      <c r="BF463" s="18">
        <v>954</v>
      </c>
      <c r="BG463" s="18">
        <v>690</v>
      </c>
      <c r="BH463" s="18">
        <v>1321</v>
      </c>
      <c r="BI463" s="18">
        <v>6</v>
      </c>
      <c r="BJ463" s="1">
        <v>8.8298109010011192</v>
      </c>
      <c r="BK463" s="18" t="s">
        <v>1052</v>
      </c>
      <c r="BL463" s="18">
        <v>30</v>
      </c>
      <c r="BM463" s="18" t="s">
        <v>1801</v>
      </c>
      <c r="BN463" s="18" t="s">
        <v>3459</v>
      </c>
      <c r="BO463" s="18">
        <v>954</v>
      </c>
      <c r="BP463" s="18">
        <v>234</v>
      </c>
      <c r="BQ463" s="18">
        <v>1321</v>
      </c>
      <c r="BR463" s="18">
        <v>6</v>
      </c>
      <c r="BS463" s="18">
        <v>1</v>
      </c>
      <c r="BT463" s="18" t="s">
        <v>3459</v>
      </c>
      <c r="BU463" s="1">
        <v>49000.08</v>
      </c>
      <c r="BV463" s="18" t="s">
        <v>3456</v>
      </c>
      <c r="BW463"/>
      <c r="BX463"/>
      <c r="BY463" s="18" t="s">
        <v>156</v>
      </c>
      <c r="BZ463" s="14" t="s">
        <v>1094</v>
      </c>
      <c r="CA463" s="14" t="s">
        <v>246</v>
      </c>
      <c r="CB463" s="14" t="s">
        <v>1602</v>
      </c>
      <c r="CC463"/>
      <c r="CD463"/>
      <c r="CE463" s="18" t="s">
        <v>143</v>
      </c>
      <c r="CF463" s="18" t="s">
        <v>221</v>
      </c>
      <c r="CG463" s="18" t="s">
        <v>1603</v>
      </c>
      <c r="CH463" s="20">
        <v>11</v>
      </c>
      <c r="CI463" s="20" t="s">
        <v>238</v>
      </c>
      <c r="CJ463" s="20" t="s">
        <v>1314</v>
      </c>
      <c r="CK463"/>
      <c r="CL463"/>
      <c r="CM463" s="13" t="s">
        <v>1320</v>
      </c>
      <c r="CN463" s="14" t="s">
        <v>1601</v>
      </c>
      <c r="CO463" s="14" t="s">
        <v>401</v>
      </c>
      <c r="CP463"/>
      <c r="CQ463"/>
      <c r="CR463"/>
      <c r="CS463" s="14" t="s">
        <v>390</v>
      </c>
      <c r="CT463" s="14" t="s">
        <v>391</v>
      </c>
      <c r="CU463" s="18" t="s">
        <v>882</v>
      </c>
      <c r="CV463" s="18">
        <v>954</v>
      </c>
      <c r="CW463" s="18">
        <v>243</v>
      </c>
      <c r="CX463" s="18">
        <v>3399</v>
      </c>
      <c r="CY463" s="18">
        <v>954</v>
      </c>
      <c r="CZ463" s="18">
        <v>304</v>
      </c>
      <c r="DA463" s="18">
        <v>3399</v>
      </c>
      <c r="DB463" s="18">
        <v>6</v>
      </c>
      <c r="DC463" s="18">
        <v>1</v>
      </c>
      <c r="DD463" s="18" t="s">
        <v>1051</v>
      </c>
      <c r="DE463" s="18">
        <v>990</v>
      </c>
      <c r="DF463" s="18" t="s">
        <v>1801</v>
      </c>
      <c r="DG463" s="18" t="s">
        <v>1977</v>
      </c>
      <c r="DH463" s="18">
        <v>954</v>
      </c>
      <c r="DI463" s="18">
        <v>234</v>
      </c>
      <c r="DJ463" s="18">
        <v>3399</v>
      </c>
      <c r="DK463" s="18">
        <v>6</v>
      </c>
      <c r="DL463" s="18">
        <v>1</v>
      </c>
      <c r="DM463" s="18" t="s">
        <v>1976</v>
      </c>
      <c r="DN463" s="18">
        <v>1000</v>
      </c>
      <c r="DO463" s="18" t="s">
        <v>58</v>
      </c>
      <c r="DP463"/>
      <c r="DQ463"/>
      <c r="DR463" s="18" t="s">
        <v>40</v>
      </c>
      <c r="DS463"/>
      <c r="DT463"/>
      <c r="DU463" s="1">
        <v>2015</v>
      </c>
      <c r="DV463" s="20" t="s">
        <v>3508</v>
      </c>
      <c r="DW463" s="20" t="s">
        <v>3383</v>
      </c>
      <c r="DX463" s="20" t="s">
        <v>3562</v>
      </c>
      <c r="DY463" s="1">
        <v>72</v>
      </c>
      <c r="DZ463" s="1">
        <v>26589</v>
      </c>
      <c r="EA463" s="1">
        <v>1105</v>
      </c>
      <c r="EB463" s="1">
        <v>29</v>
      </c>
      <c r="EC463" s="1">
        <v>2397</v>
      </c>
      <c r="ED463" s="1">
        <v>0</v>
      </c>
      <c r="EE463" s="1">
        <v>0</v>
      </c>
      <c r="EF463" s="1">
        <v>0</v>
      </c>
      <c r="EG463" s="1">
        <v>800</v>
      </c>
      <c r="EH463"/>
      <c r="EI463" s="1">
        <v>0</v>
      </c>
      <c r="EJ463"/>
      <c r="EK463" s="1">
        <v>23930.1</v>
      </c>
      <c r="EL463" s="1">
        <v>4</v>
      </c>
      <c r="EM463" s="1">
        <v>29247.9</v>
      </c>
      <c r="EN463" s="1">
        <v>560</v>
      </c>
      <c r="EO463" s="18">
        <v>10.01</v>
      </c>
      <c r="EP463" s="18" t="s">
        <v>266</v>
      </c>
      <c r="EQ463"/>
      <c r="ER463"/>
      <c r="ES463"/>
      <c r="ET463"/>
      <c r="EU463"/>
      <c r="EV463"/>
      <c r="EW463"/>
      <c r="EX463" s="1">
        <v>23125</v>
      </c>
      <c r="EY463"/>
      <c r="EZ463" s="1">
        <v>23125</v>
      </c>
      <c r="FA463"/>
      <c r="FB463"/>
      <c r="FC463" s="17" t="s">
        <v>3462</v>
      </c>
      <c r="FD463"/>
      <c r="FE463"/>
      <c r="FF463" s="1">
        <v>559.79</v>
      </c>
      <c r="FG463" s="1" t="n">
        <f si="31" t="shared"/>
        <v>560.0</v>
      </c>
      <c r="FH463"/>
      <c r="FI463"/>
      <c r="FJ463"/>
      <c r="FK463"/>
    </row>
    <row r="464" spans="1:167">
      <c r="A464" s="18" t="s">
        <v>266</v>
      </c>
      <c r="B464" s="17" t="s">
        <v>1465</v>
      </c>
      <c r="C464"/>
      <c r="D464" s="18" t="s">
        <v>161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 s="14" t="s">
        <v>1118</v>
      </c>
      <c r="AH464" s="14" t="s">
        <v>246</v>
      </c>
      <c r="AI464" s="14" t="s">
        <v>320</v>
      </c>
      <c r="AJ464"/>
      <c r="AK464" s="5" t="s">
        <v>3529</v>
      </c>
      <c r="AL464" s="18" t="s">
        <v>143</v>
      </c>
      <c r="AM464" s="18" t="s">
        <v>191</v>
      </c>
      <c r="AN464" s="18" t="s">
        <v>1421</v>
      </c>
      <c r="AO464" s="20">
        <v>11</v>
      </c>
      <c r="AP464" s="20" t="s">
        <v>238</v>
      </c>
      <c r="AQ464" s="20" t="s">
        <v>1314</v>
      </c>
      <c r="AR464"/>
      <c r="AS464"/>
      <c r="AT464" s="13" t="s">
        <v>1529</v>
      </c>
      <c r="AU464" s="14" t="s">
        <v>1355</v>
      </c>
      <c r="AV464" s="14" t="s">
        <v>400</v>
      </c>
      <c r="AW464"/>
      <c r="AX464"/>
      <c r="AY464"/>
      <c r="AZ464" s="14" t="s">
        <v>1530</v>
      </c>
      <c r="BA464" s="14" t="s">
        <v>152</v>
      </c>
      <c r="BB464" s="18" t="s">
        <v>1185</v>
      </c>
      <c r="BC464" s="18">
        <v>954</v>
      </c>
      <c r="BD464" s="18">
        <v>691</v>
      </c>
      <c r="BE464" s="18">
        <v>1225</v>
      </c>
      <c r="BF464" s="18">
        <v>954</v>
      </c>
      <c r="BG464" s="18">
        <v>691</v>
      </c>
      <c r="BH464" s="18">
        <v>1225</v>
      </c>
      <c r="BI464" s="18">
        <v>6</v>
      </c>
      <c r="BJ464" s="18">
        <v>5</v>
      </c>
      <c r="BK464" s="18" t="s">
        <v>155</v>
      </c>
      <c r="BL464" s="18">
        <v>35</v>
      </c>
      <c r="BM464" s="18" t="s">
        <v>1801</v>
      </c>
      <c r="BN464" s="18" t="s">
        <v>3459</v>
      </c>
      <c r="BO464" s="18">
        <v>954</v>
      </c>
      <c r="BP464" s="18">
        <v>234</v>
      </c>
      <c r="BQ464" s="18">
        <v>1225</v>
      </c>
      <c r="BR464" s="18">
        <v>6</v>
      </c>
      <c r="BS464" s="18">
        <v>1</v>
      </c>
      <c r="BT464" s="18" t="s">
        <v>3459</v>
      </c>
      <c r="BU464" s="1">
        <v>23736</v>
      </c>
      <c r="BV464" s="18" t="s">
        <v>3456</v>
      </c>
      <c r="BW464"/>
      <c r="BX464"/>
      <c r="BY464" s="18" t="s">
        <v>1481</v>
      </c>
      <c r="BZ464" s="14" t="s">
        <v>1531</v>
      </c>
      <c r="CA464" s="14" t="s">
        <v>242</v>
      </c>
      <c r="CB464" s="14" t="s">
        <v>1085</v>
      </c>
      <c r="CC464"/>
      <c r="CD464"/>
      <c r="CE464" s="18" t="s">
        <v>143</v>
      </c>
      <c r="CF464" s="18" t="s">
        <v>210</v>
      </c>
      <c r="CG464" s="18" t="s">
        <v>1532</v>
      </c>
      <c r="CH464" s="20">
        <v>11</v>
      </c>
      <c r="CI464" s="20" t="s">
        <v>238</v>
      </c>
      <c r="CJ464" s="20" t="s">
        <v>1314</v>
      </c>
      <c r="CK464"/>
      <c r="CL464"/>
      <c r="CM464" s="13" t="s">
        <v>1529</v>
      </c>
      <c r="CN464" s="14" t="s">
        <v>1355</v>
      </c>
      <c r="CO464" s="14" t="s">
        <v>400</v>
      </c>
      <c r="CP464"/>
      <c r="CQ464"/>
      <c r="CR464"/>
      <c r="CS464" s="14" t="s">
        <v>1530</v>
      </c>
      <c r="CT464" s="14" t="s">
        <v>152</v>
      </c>
      <c r="CU464" s="18" t="s">
        <v>1185</v>
      </c>
      <c r="CV464" s="18">
        <v>954</v>
      </c>
      <c r="CW464" s="18">
        <v>243</v>
      </c>
      <c r="CX464" s="18">
        <v>2332</v>
      </c>
      <c r="CY464" s="18">
        <v>954</v>
      </c>
      <c r="CZ464" s="18">
        <v>304</v>
      </c>
      <c r="DA464" s="18">
        <v>2332</v>
      </c>
      <c r="DB464" s="18">
        <v>6</v>
      </c>
      <c r="DC464" s="18">
        <v>1</v>
      </c>
      <c r="DD464" s="18" t="s">
        <v>1051</v>
      </c>
      <c r="DE464" s="18">
        <v>990</v>
      </c>
      <c r="DF464" s="18" t="s">
        <v>1801</v>
      </c>
      <c r="DG464" s="18" t="s">
        <v>1977</v>
      </c>
      <c r="DH464" s="18">
        <v>954</v>
      </c>
      <c r="DI464" s="18">
        <v>234</v>
      </c>
      <c r="DJ464" s="18">
        <v>2332</v>
      </c>
      <c r="DK464" s="18">
        <v>6</v>
      </c>
      <c r="DL464" s="18">
        <v>1</v>
      </c>
      <c r="DM464" s="18" t="s">
        <v>1976</v>
      </c>
      <c r="DN464" s="18">
        <v>300</v>
      </c>
      <c r="DO464" s="18" t="s">
        <v>58</v>
      </c>
      <c r="DP464"/>
      <c r="DQ464"/>
      <c r="DR464" s="18" t="s">
        <v>40</v>
      </c>
      <c r="DS464"/>
      <c r="DT464"/>
      <c r="DU464" s="1">
        <v>2014</v>
      </c>
      <c r="DV464" s="20" t="s">
        <v>3508</v>
      </c>
      <c r="DW464" s="20" t="s">
        <v>3387</v>
      </c>
      <c r="DX464" s="20" t="s">
        <v>3569</v>
      </c>
      <c r="DY464" s="1">
        <v>75</v>
      </c>
      <c r="DZ464" s="1">
        <v>28500</v>
      </c>
      <c r="EA464" s="1">
        <v>1116</v>
      </c>
      <c r="EB464" s="1">
        <v>29</v>
      </c>
      <c r="EC464" s="1">
        <v>15000</v>
      </c>
      <c r="ED464" s="1">
        <v>499</v>
      </c>
      <c r="EE464" s="1">
        <v>0</v>
      </c>
      <c r="EF464" s="1">
        <v>499</v>
      </c>
      <c r="EG464" s="1">
        <v>850</v>
      </c>
      <c r="EH464"/>
      <c r="EI464" s="1">
        <v>499</v>
      </c>
      <c r="EJ464"/>
      <c r="EK464" s="1">
        <v>25650</v>
      </c>
      <c r="EL464" s="1">
        <v>5</v>
      </c>
      <c r="EM464" s="1">
        <v>31350</v>
      </c>
      <c r="EN464" s="1">
        <v>189</v>
      </c>
      <c r="EO464" s="18">
        <v>11.2</v>
      </c>
      <c r="EP464" s="18" t="s">
        <v>266</v>
      </c>
      <c r="EQ464"/>
      <c r="ER464"/>
      <c r="ES464"/>
      <c r="ET464"/>
      <c r="EU464"/>
      <c r="EV464"/>
      <c r="EW464"/>
      <c r="EX464" s="1">
        <v>28489.63</v>
      </c>
      <c r="EY464"/>
      <c r="EZ464" s="1">
        <v>30534</v>
      </c>
      <c r="FA464"/>
      <c r="FB464"/>
      <c r="FC464" s="17" t="s">
        <v>3462</v>
      </c>
      <c r="FD464"/>
      <c r="FE464"/>
      <c r="FF464" s="1">
        <v>189.1</v>
      </c>
      <c r="FG464" s="1" t="n">
        <f si="31" t="shared"/>
        <v>189.0</v>
      </c>
      <c r="FH464"/>
      <c r="FI464"/>
      <c r="FJ464"/>
      <c r="FK464"/>
    </row>
    <row r="465" spans="1:167">
      <c r="A465" s="18" t="s">
        <v>266</v>
      </c>
      <c r="B465" s="17" t="s">
        <v>1465</v>
      </c>
      <c r="C465"/>
      <c r="D465" s="18" t="s">
        <v>161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 s="14" t="s">
        <v>312</v>
      </c>
      <c r="AH465" s="14" t="s">
        <v>280</v>
      </c>
      <c r="AI465" s="14" t="s">
        <v>1738</v>
      </c>
      <c r="AJ465"/>
      <c r="AK465" s="5" t="s">
        <v>3529</v>
      </c>
      <c r="AL465" s="18" t="s">
        <v>143</v>
      </c>
      <c r="AM465" s="18" t="s">
        <v>238</v>
      </c>
      <c r="AN465" s="18" t="s">
        <v>1293</v>
      </c>
      <c r="AO465" s="20">
        <v>11</v>
      </c>
      <c r="AP465" s="20" t="s">
        <v>238</v>
      </c>
      <c r="AQ465" s="20" t="s">
        <v>1314</v>
      </c>
      <c r="AR465"/>
      <c r="AS465"/>
      <c r="AT465" s="13" t="s">
        <v>1739</v>
      </c>
      <c r="AU465" s="14" t="s">
        <v>1360</v>
      </c>
      <c r="AV465" s="14" t="s">
        <v>409</v>
      </c>
      <c r="AW465" s="14" t="s">
        <v>1740</v>
      </c>
      <c r="AX465"/>
      <c r="AY465"/>
      <c r="AZ465" s="14" t="s">
        <v>1256</v>
      </c>
      <c r="BA465" s="14" t="s">
        <v>391</v>
      </c>
      <c r="BB465" s="18" t="s">
        <v>1257</v>
      </c>
      <c r="BC465" s="18">
        <v>954</v>
      </c>
      <c r="BD465" s="18">
        <v>692</v>
      </c>
      <c r="BE465" s="18">
        <v>1793</v>
      </c>
      <c r="BF465" s="18">
        <v>954</v>
      </c>
      <c r="BG465" s="18">
        <v>692</v>
      </c>
      <c r="BH465" s="18">
        <v>1793</v>
      </c>
      <c r="BI465" s="18">
        <v>6</v>
      </c>
      <c r="BJ465" s="1">
        <v>9.0300333704115694</v>
      </c>
      <c r="BK465" s="18" t="s">
        <v>1051</v>
      </c>
      <c r="BL465" s="18">
        <v>40</v>
      </c>
      <c r="BM465" s="18" t="s">
        <v>1801</v>
      </c>
      <c r="BN465" s="18" t="s">
        <v>3459</v>
      </c>
      <c r="BO465" s="18">
        <v>954</v>
      </c>
      <c r="BP465" s="18">
        <v>234</v>
      </c>
      <c r="BQ465" s="18">
        <v>1793</v>
      </c>
      <c r="BR465" s="18">
        <v>6</v>
      </c>
      <c r="BS465" s="18">
        <v>1</v>
      </c>
      <c r="BT465" s="18" t="s">
        <v>3459</v>
      </c>
      <c r="BU465" s="1">
        <v>96000</v>
      </c>
      <c r="BV465" s="18" t="s">
        <v>3456</v>
      </c>
      <c r="BW465"/>
      <c r="BX465"/>
      <c r="BY465" s="18" t="s">
        <v>3466</v>
      </c>
      <c r="BZ465" s="14" t="s">
        <v>272</v>
      </c>
      <c r="CA465" s="14" t="s">
        <v>306</v>
      </c>
      <c r="CB465" s="14" t="s">
        <v>1135</v>
      </c>
      <c r="CC465"/>
      <c r="CD465"/>
      <c r="CE465" s="18" t="s">
        <v>143</v>
      </c>
      <c r="CF465" s="18" t="s">
        <v>187</v>
      </c>
      <c r="CG465" s="18" t="s">
        <v>1452</v>
      </c>
      <c r="CH465" s="20">
        <v>11</v>
      </c>
      <c r="CI465" s="20" t="s">
        <v>238</v>
      </c>
      <c r="CJ465" s="20" t="s">
        <v>1314</v>
      </c>
      <c r="CK465"/>
      <c r="CL465"/>
      <c r="CM465" s="13" t="s">
        <v>1290</v>
      </c>
      <c r="CN465" s="14" t="s">
        <v>1741</v>
      </c>
      <c r="CO465" s="14" t="s">
        <v>862</v>
      </c>
      <c r="CP465"/>
      <c r="CQ465"/>
      <c r="CR465"/>
      <c r="CS465" s="14" t="s">
        <v>1190</v>
      </c>
      <c r="CT465" s="14" t="s">
        <v>391</v>
      </c>
      <c r="CU465" s="18" t="s">
        <v>1220</v>
      </c>
      <c r="CV465" s="18">
        <v>954</v>
      </c>
      <c r="CW465" s="18">
        <v>243</v>
      </c>
      <c r="CX465" s="18">
        <v>2007</v>
      </c>
      <c r="CY465" s="18">
        <v>954</v>
      </c>
      <c r="CZ465" s="18">
        <v>304</v>
      </c>
      <c r="DA465" s="18">
        <v>2007</v>
      </c>
      <c r="DB465" s="18">
        <v>6</v>
      </c>
      <c r="DC465" s="18">
        <v>1</v>
      </c>
      <c r="DD465" s="18" t="s">
        <v>1051</v>
      </c>
      <c r="DE465" s="18">
        <v>990</v>
      </c>
      <c r="DF465" s="18" t="s">
        <v>1801</v>
      </c>
      <c r="DG465" s="18" t="s">
        <v>1977</v>
      </c>
      <c r="DH465" s="18">
        <v>954</v>
      </c>
      <c r="DI465" s="18">
        <v>234</v>
      </c>
      <c r="DJ465" s="18">
        <v>2007</v>
      </c>
      <c r="DK465" s="18">
        <v>6</v>
      </c>
      <c r="DL465" s="18">
        <v>1</v>
      </c>
      <c r="DM465" s="18" t="s">
        <v>1976</v>
      </c>
      <c r="DN465" s="18">
        <v>800</v>
      </c>
      <c r="DO465" s="18" t="s">
        <v>58</v>
      </c>
      <c r="DP465"/>
      <c r="DQ465"/>
      <c r="DR465" s="18" t="s">
        <v>40</v>
      </c>
      <c r="DS465"/>
      <c r="DT465"/>
      <c r="DU465" s="1">
        <v>2015</v>
      </c>
      <c r="DV465" s="20" t="s">
        <v>3508</v>
      </c>
      <c r="DW465" s="20" t="s">
        <v>3404</v>
      </c>
      <c r="DX465" s="20" t="s">
        <v>3549</v>
      </c>
      <c r="DY465" s="1">
        <v>75</v>
      </c>
      <c r="DZ465" s="1">
        <v>26500</v>
      </c>
      <c r="EA465" s="1">
        <v>815</v>
      </c>
      <c r="EB465" s="1">
        <v>150</v>
      </c>
      <c r="EC465" s="1">
        <v>0</v>
      </c>
      <c r="ED465" s="1">
        <v>0</v>
      </c>
      <c r="EE465" s="1">
        <v>0</v>
      </c>
      <c r="EF465" s="1">
        <v>0</v>
      </c>
      <c r="EG465" s="1">
        <v>50</v>
      </c>
      <c r="EH465"/>
      <c r="EI465" s="1">
        <v>0</v>
      </c>
      <c r="EJ465"/>
      <c r="EK465" s="1">
        <v>23850</v>
      </c>
      <c r="EL465" s="1">
        <v>5</v>
      </c>
      <c r="EM465" s="1">
        <v>29150</v>
      </c>
      <c r="EN465" s="1">
        <v>467</v>
      </c>
      <c r="EO465" s="18">
        <v>11.2</v>
      </c>
      <c r="EP465" s="18" t="s">
        <v>266</v>
      </c>
      <c r="EQ465"/>
      <c r="ER465"/>
      <c r="ES465"/>
      <c r="ET465"/>
      <c r="EU465"/>
      <c r="EV465"/>
      <c r="EW465"/>
      <c r="EX465" s="1">
        <v>24964</v>
      </c>
      <c r="EY465"/>
      <c r="EZ465" s="1">
        <v>0</v>
      </c>
      <c r="FA465"/>
      <c r="FB465"/>
      <c r="FC465" s="17" t="s">
        <v>3462</v>
      </c>
      <c r="FD465"/>
      <c r="FE465"/>
      <c r="FF465" s="1">
        <v>466.52</v>
      </c>
      <c r="FG465" s="1" t="n">
        <f si="31" t="shared"/>
        <v>467.0</v>
      </c>
      <c r="FH465"/>
      <c r="FI465"/>
      <c r="FJ465"/>
      <c r="FK465"/>
    </row>
    <row r="466" spans="1:167">
      <c r="A466" s="18" t="s">
        <v>266</v>
      </c>
      <c r="B466" s="17" t="s">
        <v>1465</v>
      </c>
      <c r="C466" s="26">
        <v>32127</v>
      </c>
      <c r="D466" s="18" t="s">
        <v>161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 s="14" t="s">
        <v>261</v>
      </c>
      <c r="AH466" s="14" t="s">
        <v>256</v>
      </c>
      <c r="AI466" s="14" t="s">
        <v>1514</v>
      </c>
      <c r="AJ466"/>
      <c r="AK466" s="5" t="s">
        <v>3529</v>
      </c>
      <c r="AL466" s="18" t="s">
        <v>143</v>
      </c>
      <c r="AM466" s="18" t="s">
        <v>235</v>
      </c>
      <c r="AN466" s="18" t="s">
        <v>1307</v>
      </c>
      <c r="AO466" s="20">
        <v>11</v>
      </c>
      <c r="AP466" s="20" t="s">
        <v>238</v>
      </c>
      <c r="AQ466" s="20" t="s">
        <v>1314</v>
      </c>
      <c r="AR466"/>
      <c r="AS466"/>
      <c r="AT466" s="13" t="s">
        <v>1515</v>
      </c>
      <c r="AU466" s="14" t="s">
        <v>1516</v>
      </c>
      <c r="AV466"/>
      <c r="AW466"/>
      <c r="AX466"/>
      <c r="AY466"/>
      <c r="AZ466" s="14" t="s">
        <v>1177</v>
      </c>
      <c r="BA466" s="14" t="s">
        <v>152</v>
      </c>
      <c r="BB466" s="18" t="s">
        <v>1184</v>
      </c>
      <c r="BC466" s="18">
        <v>954</v>
      </c>
      <c r="BD466" s="18">
        <v>693</v>
      </c>
      <c r="BE466" s="18">
        <v>1086</v>
      </c>
      <c r="BF466" s="18">
        <v>954</v>
      </c>
      <c r="BG466" s="18">
        <v>693</v>
      </c>
      <c r="BH466" s="18">
        <v>1086</v>
      </c>
      <c r="BI466" s="18">
        <v>6</v>
      </c>
      <c r="BJ466" s="18">
        <v>4</v>
      </c>
      <c r="BK466" s="18" t="s">
        <v>1799</v>
      </c>
      <c r="BL466" s="18">
        <v>0</v>
      </c>
      <c r="BM466" s="18" t="s">
        <v>1801</v>
      </c>
      <c r="BN466" s="18" t="s">
        <v>3459</v>
      </c>
      <c r="BO466" s="18">
        <v>954</v>
      </c>
      <c r="BP466" s="18">
        <v>234</v>
      </c>
      <c r="BQ466" s="18">
        <v>1086</v>
      </c>
      <c r="BR466" s="18">
        <v>6</v>
      </c>
      <c r="BS466" s="18">
        <v>1</v>
      </c>
      <c r="BT466" s="18" t="s">
        <v>3459</v>
      </c>
      <c r="BU466" s="1">
        <v>39000</v>
      </c>
      <c r="BV466" s="18" t="s">
        <v>3456</v>
      </c>
      <c r="BW466"/>
      <c r="BX466"/>
      <c r="BY466" s="18" t="s">
        <v>156</v>
      </c>
      <c r="BZ466" s="14" t="s">
        <v>1517</v>
      </c>
      <c r="CA466" s="18" t="s">
        <v>1070</v>
      </c>
      <c r="CB466" s="14" t="s">
        <v>1518</v>
      </c>
      <c r="CC466"/>
      <c r="CD466"/>
      <c r="CE466" s="18" t="s">
        <v>143</v>
      </c>
      <c r="CF466" s="18" t="s">
        <v>204</v>
      </c>
      <c r="CG466" s="18" t="s">
        <v>1317</v>
      </c>
      <c r="CH466" s="20">
        <v>11</v>
      </c>
      <c r="CI466" s="20" t="s">
        <v>238</v>
      </c>
      <c r="CJ466" s="20" t="s">
        <v>1314</v>
      </c>
      <c r="CK466"/>
      <c r="CL466"/>
      <c r="CM466" s="13" t="s">
        <v>1515</v>
      </c>
      <c r="CN466" s="14" t="s">
        <v>1516</v>
      </c>
      <c r="CO466"/>
      <c r="CP466"/>
      <c r="CQ466"/>
      <c r="CR466"/>
      <c r="CS466" s="14" t="s">
        <v>1177</v>
      </c>
      <c r="CT466" s="14" t="s">
        <v>152</v>
      </c>
      <c r="CU466" s="18" t="s">
        <v>1184</v>
      </c>
      <c r="CV466" s="18">
        <v>954</v>
      </c>
      <c r="CW466" s="18">
        <v>243</v>
      </c>
      <c r="CX466" s="18">
        <v>3427</v>
      </c>
      <c r="CY466" s="18">
        <v>954</v>
      </c>
      <c r="CZ466" s="18">
        <v>304</v>
      </c>
      <c r="DA466" s="18">
        <v>3427</v>
      </c>
      <c r="DB466" s="18">
        <v>6</v>
      </c>
      <c r="DC466" s="18">
        <v>1</v>
      </c>
      <c r="DD466" s="18" t="s">
        <v>1051</v>
      </c>
      <c r="DE466" s="18">
        <v>990</v>
      </c>
      <c r="DF466" s="18" t="s">
        <v>1801</v>
      </c>
      <c r="DG466" s="18" t="s">
        <v>1977</v>
      </c>
      <c r="DH466" s="18">
        <v>954</v>
      </c>
      <c r="DI466" s="18">
        <v>234</v>
      </c>
      <c r="DJ466" s="18">
        <v>3427</v>
      </c>
      <c r="DK466" s="18">
        <v>6</v>
      </c>
      <c r="DL466" s="18">
        <v>1</v>
      </c>
      <c r="DM466" s="18" t="s">
        <v>1976</v>
      </c>
      <c r="DN466" s="18">
        <v>600</v>
      </c>
      <c r="DO466" s="18" t="s">
        <v>58</v>
      </c>
      <c r="DP466"/>
      <c r="DQ466"/>
      <c r="DR466" s="18" t="s">
        <v>40</v>
      </c>
      <c r="DS466"/>
      <c r="DT466"/>
      <c r="DU466" s="1">
        <v>2014</v>
      </c>
      <c r="DV466" s="20" t="s">
        <v>3508</v>
      </c>
      <c r="DW466" s="20" t="s">
        <v>3388</v>
      </c>
      <c r="DX466" s="20" t="s">
        <v>3559</v>
      </c>
      <c r="DY466" s="1">
        <v>72</v>
      </c>
      <c r="DZ466" s="1">
        <v>16500</v>
      </c>
      <c r="EA466" s="1">
        <v>1050</v>
      </c>
      <c r="EB466" s="1">
        <v>29</v>
      </c>
      <c r="EC466" s="1">
        <v>0</v>
      </c>
      <c r="ED466" s="1">
        <v>0</v>
      </c>
      <c r="EE466" s="1">
        <v>0</v>
      </c>
      <c r="EF466" s="1">
        <v>0</v>
      </c>
      <c r="EG466" s="1">
        <v>100</v>
      </c>
      <c r="EH466"/>
      <c r="EI466" s="1">
        <v>599</v>
      </c>
      <c r="EJ466"/>
      <c r="EK466" s="1">
        <v>14850</v>
      </c>
      <c r="EL466" s="1">
        <v>2</v>
      </c>
      <c r="EM466" s="1">
        <v>18150</v>
      </c>
      <c r="EN466" s="1">
        <v>321</v>
      </c>
      <c r="EO466" s="18">
        <v>9.99</v>
      </c>
      <c r="EP466" s="18" t="s">
        <v>266</v>
      </c>
      <c r="EQ466"/>
      <c r="ER466"/>
      <c r="ES466"/>
      <c r="ET466"/>
      <c r="EU466"/>
      <c r="EV466"/>
      <c r="EW466"/>
      <c r="EX466" s="1">
        <v>16095</v>
      </c>
      <c r="EY466"/>
      <c r="EZ466" s="1">
        <v>16095</v>
      </c>
      <c r="FA466"/>
      <c r="FB466"/>
      <c r="FC466" s="17" t="s">
        <v>3462</v>
      </c>
      <c r="FD466"/>
      <c r="FE466"/>
      <c r="FF466" s="1">
        <v>320.83999999999997</v>
      </c>
      <c r="FG466" s="1" t="n">
        <f si="31" t="shared"/>
        <v>321.0</v>
      </c>
      <c r="FH466"/>
      <c r="FI466"/>
      <c r="FJ466"/>
      <c r="FK466"/>
    </row>
    <row r="467" spans="1:167">
      <c r="A467" s="18" t="s">
        <v>266</v>
      </c>
      <c r="B467" s="17" t="s">
        <v>1465</v>
      </c>
      <c r="C467"/>
      <c r="D467" s="18" t="s">
        <v>161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 s="14" t="s">
        <v>261</v>
      </c>
      <c r="AH467" s="18" t="s">
        <v>1070</v>
      </c>
      <c r="AI467" s="14" t="s">
        <v>1589</v>
      </c>
      <c r="AJ467"/>
      <c r="AK467" s="5" t="s">
        <v>3529</v>
      </c>
      <c r="AL467" s="18" t="s">
        <v>143</v>
      </c>
      <c r="AM467" s="18" t="s">
        <v>148</v>
      </c>
      <c r="AN467" s="18" t="s">
        <v>1590</v>
      </c>
      <c r="AO467" s="20">
        <v>11</v>
      </c>
      <c r="AP467" s="20" t="s">
        <v>238</v>
      </c>
      <c r="AQ467" s="20" t="s">
        <v>1314</v>
      </c>
      <c r="AR467"/>
      <c r="AS467"/>
      <c r="AT467" s="13" t="s">
        <v>1407</v>
      </c>
      <c r="AU467" s="14" t="s">
        <v>1591</v>
      </c>
      <c r="AV467" s="14" t="s">
        <v>401</v>
      </c>
      <c r="AW467"/>
      <c r="AX467"/>
      <c r="AY467"/>
      <c r="AZ467" s="14" t="s">
        <v>1206</v>
      </c>
      <c r="BA467" s="14" t="s">
        <v>391</v>
      </c>
      <c r="BB467" s="18" t="s">
        <v>1216</v>
      </c>
      <c r="BC467" s="18">
        <v>954</v>
      </c>
      <c r="BD467" s="18">
        <v>694</v>
      </c>
      <c r="BE467" s="18">
        <v>1293</v>
      </c>
      <c r="BF467" s="18">
        <v>954</v>
      </c>
      <c r="BG467" s="18">
        <v>694</v>
      </c>
      <c r="BH467" s="18">
        <v>1293</v>
      </c>
      <c r="BI467" s="18">
        <v>6</v>
      </c>
      <c r="BJ467" s="18">
        <v>3</v>
      </c>
      <c r="BK467" s="18" t="s">
        <v>1052</v>
      </c>
      <c r="BL467" s="18">
        <v>5</v>
      </c>
      <c r="BM467" s="18" t="s">
        <v>1801</v>
      </c>
      <c r="BN467" s="18" t="s">
        <v>3459</v>
      </c>
      <c r="BO467" s="18">
        <v>954</v>
      </c>
      <c r="BP467" s="18">
        <v>234</v>
      </c>
      <c r="BQ467" s="18">
        <v>1293</v>
      </c>
      <c r="BR467" s="18">
        <v>6</v>
      </c>
      <c r="BS467" s="18">
        <v>1</v>
      </c>
      <c r="BT467" s="18" t="s">
        <v>3459</v>
      </c>
      <c r="BU467" s="1">
        <v>44561.04</v>
      </c>
      <c r="BV467" s="18" t="s">
        <v>3456</v>
      </c>
      <c r="BW467"/>
      <c r="BX467"/>
      <c r="BY467" s="18" t="s">
        <v>156</v>
      </c>
      <c r="BZ467" s="14" t="s">
        <v>552</v>
      </c>
      <c r="CA467" s="18" t="s">
        <v>1070</v>
      </c>
      <c r="CB467" s="14" t="s">
        <v>1592</v>
      </c>
      <c r="CC467"/>
      <c r="CD467"/>
      <c r="CE467" s="18" t="s">
        <v>143</v>
      </c>
      <c r="CF467" s="18" t="s">
        <v>192</v>
      </c>
      <c r="CG467" s="18" t="s">
        <v>1370</v>
      </c>
      <c r="CH467" s="20">
        <v>11</v>
      </c>
      <c r="CI467" s="20" t="s">
        <v>238</v>
      </c>
      <c r="CJ467" s="20" t="s">
        <v>1314</v>
      </c>
      <c r="CK467"/>
      <c r="CL467"/>
      <c r="CM467" s="13" t="s">
        <v>1407</v>
      </c>
      <c r="CN467" s="14" t="s">
        <v>1591</v>
      </c>
      <c r="CO467" s="14" t="s">
        <v>401</v>
      </c>
      <c r="CP467"/>
      <c r="CQ467"/>
      <c r="CR467"/>
      <c r="CS467" s="14" t="s">
        <v>1206</v>
      </c>
      <c r="CT467" s="14" t="s">
        <v>391</v>
      </c>
      <c r="CU467" s="18" t="s">
        <v>1216</v>
      </c>
      <c r="CV467" s="18">
        <v>954</v>
      </c>
      <c r="CW467" s="18">
        <v>243</v>
      </c>
      <c r="CX467" s="18">
        <v>3110</v>
      </c>
      <c r="CY467" s="18">
        <v>954</v>
      </c>
      <c r="CZ467" s="18">
        <v>304</v>
      </c>
      <c r="DA467" s="18">
        <v>3110</v>
      </c>
      <c r="DB467" s="18">
        <v>6</v>
      </c>
      <c r="DC467" s="18">
        <v>1</v>
      </c>
      <c r="DD467" s="18" t="s">
        <v>1051</v>
      </c>
      <c r="DE467" s="18">
        <v>990</v>
      </c>
      <c r="DF467" s="18" t="s">
        <v>1801</v>
      </c>
      <c r="DG467" s="18" t="s">
        <v>1977</v>
      </c>
      <c r="DH467" s="18">
        <v>954</v>
      </c>
      <c r="DI467" s="18">
        <v>234</v>
      </c>
      <c r="DJ467" s="18">
        <v>3110</v>
      </c>
      <c r="DK467" s="18">
        <v>6</v>
      </c>
      <c r="DL467" s="18">
        <v>1</v>
      </c>
      <c r="DM467" s="18" t="s">
        <v>1976</v>
      </c>
      <c r="DN467" s="18">
        <v>300</v>
      </c>
      <c r="DO467" s="18" t="s">
        <v>58</v>
      </c>
      <c r="DP467"/>
      <c r="DQ467"/>
      <c r="DR467" s="18" t="s">
        <v>40</v>
      </c>
      <c r="DS467"/>
      <c r="DT467"/>
      <c r="DU467" s="1">
        <v>2014</v>
      </c>
      <c r="DV467" s="20" t="s">
        <v>3508</v>
      </c>
      <c r="DW467" s="20" t="s">
        <v>3387</v>
      </c>
      <c r="DX467" s="20" t="s">
        <v>3569</v>
      </c>
      <c r="DY467" s="1">
        <v>72</v>
      </c>
      <c r="DZ467" s="1">
        <v>26290</v>
      </c>
      <c r="EA467" s="1">
        <v>635</v>
      </c>
      <c r="EB467" s="1">
        <v>25</v>
      </c>
      <c r="EC467" s="1">
        <v>467</v>
      </c>
      <c r="ED467" s="1">
        <v>0</v>
      </c>
      <c r="EE467" s="1">
        <v>0</v>
      </c>
      <c r="EF467" s="1">
        <v>0</v>
      </c>
      <c r="EG467" s="1">
        <v>150</v>
      </c>
      <c r="EH467"/>
      <c r="EI467" s="1">
        <v>999</v>
      </c>
      <c r="EJ467"/>
      <c r="EK467" s="1">
        <v>23661</v>
      </c>
      <c r="EL467" s="1">
        <v>2</v>
      </c>
      <c r="EM467" s="1">
        <v>28919</v>
      </c>
      <c r="EN467" s="1">
        <v>502</v>
      </c>
      <c r="EO467" s="18">
        <v>9.99</v>
      </c>
      <c r="EP467" s="18" t="s">
        <v>266</v>
      </c>
      <c r="EQ467"/>
      <c r="ER467"/>
      <c r="ES467"/>
      <c r="ET467"/>
      <c r="EU467"/>
      <c r="EV467"/>
      <c r="EW467"/>
      <c r="EX467" s="1">
        <v>24626</v>
      </c>
      <c r="EY467"/>
      <c r="EZ467" s="1">
        <v>0</v>
      </c>
      <c r="FA467"/>
      <c r="FB467"/>
      <c r="FC467" s="17" t="s">
        <v>3462</v>
      </c>
      <c r="FD467"/>
      <c r="FE467"/>
      <c r="FF467" s="1">
        <v>502.33</v>
      </c>
      <c r="FG467" s="1" t="n">
        <f si="31" t="shared"/>
        <v>502.0</v>
      </c>
      <c r="FH467"/>
      <c r="FI467"/>
      <c r="FJ467"/>
      <c r="FK467"/>
    </row>
    <row r="468" spans="1:167">
      <c r="A468" s="18" t="s">
        <v>266</v>
      </c>
      <c r="B468" s="17" t="s">
        <v>1465</v>
      </c>
      <c r="C468" s="26" t="s">
        <v>3460</v>
      </c>
      <c r="D468" s="18" t="s">
        <v>161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 s="14" t="s">
        <v>1100</v>
      </c>
      <c r="AH468" s="18" t="s">
        <v>1070</v>
      </c>
      <c r="AI468" s="14" t="s">
        <v>1604</v>
      </c>
      <c r="AJ468"/>
      <c r="AK468" s="5" t="s">
        <v>3529</v>
      </c>
      <c r="AL468" s="18" t="s">
        <v>143</v>
      </c>
      <c r="AM468" s="18" t="s">
        <v>217</v>
      </c>
      <c r="AN468" s="18" t="s">
        <v>1410</v>
      </c>
      <c r="AO468" s="20">
        <v>11</v>
      </c>
      <c r="AP468" s="20" t="s">
        <v>238</v>
      </c>
      <c r="AQ468" s="20" t="s">
        <v>1314</v>
      </c>
      <c r="AR468"/>
      <c r="AS468"/>
      <c r="AT468" s="13" t="s">
        <v>1296</v>
      </c>
      <c r="AU468" s="14" t="s">
        <v>1279</v>
      </c>
      <c r="AV468" s="14" t="s">
        <v>406</v>
      </c>
      <c r="AW468" s="14" t="s">
        <v>252</v>
      </c>
      <c r="AX468"/>
      <c r="AY468"/>
      <c r="AZ468" s="14" t="s">
        <v>1267</v>
      </c>
      <c r="BA468" s="14" t="s">
        <v>391</v>
      </c>
      <c r="BB468" s="18" t="s">
        <v>1268</v>
      </c>
      <c r="BC468" s="18">
        <v>954</v>
      </c>
      <c r="BD468" s="18">
        <v>695</v>
      </c>
      <c r="BE468" s="18">
        <v>1342</v>
      </c>
      <c r="BF468" s="18">
        <v>954</v>
      </c>
      <c r="BG468" s="18">
        <v>695</v>
      </c>
      <c r="BH468" s="18">
        <v>1342</v>
      </c>
      <c r="BI468" s="18">
        <v>6</v>
      </c>
      <c r="BJ468" s="1">
        <v>8.3793103448275907</v>
      </c>
      <c r="BK468" s="18" t="s">
        <v>1799</v>
      </c>
      <c r="BL468" s="18">
        <v>0</v>
      </c>
      <c r="BM468" s="18" t="s">
        <v>1801</v>
      </c>
      <c r="BN468" s="18" t="s">
        <v>3459</v>
      </c>
      <c r="BO468" s="18">
        <v>954</v>
      </c>
      <c r="BP468" s="18">
        <v>234</v>
      </c>
      <c r="BQ468" s="18">
        <v>1342</v>
      </c>
      <c r="BR468" s="18">
        <v>6</v>
      </c>
      <c r="BS468" s="18">
        <v>1</v>
      </c>
      <c r="BT468" s="18" t="s">
        <v>3459</v>
      </c>
      <c r="BU468" s="1">
        <v>57600</v>
      </c>
      <c r="BV468" s="18" t="s">
        <v>3456</v>
      </c>
      <c r="BW468"/>
      <c r="BX468"/>
      <c r="BY468" s="18" t="s">
        <v>1481</v>
      </c>
      <c r="BZ468" s="14" t="s">
        <v>1125</v>
      </c>
      <c r="CA468" s="18" t="s">
        <v>1070</v>
      </c>
      <c r="CB468" s="14" t="s">
        <v>1605</v>
      </c>
      <c r="CC468"/>
      <c r="CD468"/>
      <c r="CE468" s="18" t="s">
        <v>143</v>
      </c>
      <c r="CF468" s="18" t="s">
        <v>433</v>
      </c>
      <c r="CG468" s="18" t="s">
        <v>1347</v>
      </c>
      <c r="CH468" s="20">
        <v>11</v>
      </c>
      <c r="CI468" s="20" t="s">
        <v>238</v>
      </c>
      <c r="CJ468" s="20" t="s">
        <v>1314</v>
      </c>
      <c r="CK468"/>
      <c r="CL468"/>
      <c r="CM468" s="13" t="s">
        <v>1296</v>
      </c>
      <c r="CN468" s="14" t="s">
        <v>1279</v>
      </c>
      <c r="CO468" s="14" t="s">
        <v>406</v>
      </c>
      <c r="CP468" s="14" t="s">
        <v>252</v>
      </c>
      <c r="CQ468"/>
      <c r="CR468"/>
      <c r="CS468" s="14" t="s">
        <v>1267</v>
      </c>
      <c r="CT468" s="14" t="s">
        <v>391</v>
      </c>
      <c r="CU468" s="18" t="s">
        <v>1268</v>
      </c>
      <c r="CV468" s="18">
        <v>954</v>
      </c>
      <c r="CW468" s="18">
        <v>243</v>
      </c>
      <c r="CX468" s="18">
        <v>3412</v>
      </c>
      <c r="CY468" s="18">
        <v>954</v>
      </c>
      <c r="CZ468" s="18">
        <v>304</v>
      </c>
      <c r="DA468" s="18">
        <v>3412</v>
      </c>
      <c r="DB468" s="18">
        <v>6</v>
      </c>
      <c r="DC468" s="18">
        <v>1</v>
      </c>
      <c r="DD468" s="18" t="s">
        <v>1051</v>
      </c>
      <c r="DE468" s="18">
        <v>990</v>
      </c>
      <c r="DF468" s="18" t="s">
        <v>1801</v>
      </c>
      <c r="DG468" s="18" t="s">
        <v>1977</v>
      </c>
      <c r="DH468" s="18">
        <v>954</v>
      </c>
      <c r="DI468" s="18">
        <v>234</v>
      </c>
      <c r="DJ468" s="18">
        <v>3412</v>
      </c>
      <c r="DK468" s="18">
        <v>6</v>
      </c>
      <c r="DL468" s="18">
        <v>1</v>
      </c>
      <c r="DM468" s="18" t="s">
        <v>1976</v>
      </c>
      <c r="DN468" s="18">
        <v>1250</v>
      </c>
      <c r="DO468" s="18" t="s">
        <v>58</v>
      </c>
      <c r="DP468"/>
      <c r="DQ468"/>
      <c r="DR468" s="18" t="s">
        <v>40</v>
      </c>
      <c r="DS468"/>
      <c r="DT468"/>
      <c r="DU468" s="1">
        <v>2014</v>
      </c>
      <c r="DV468" s="20" t="s">
        <v>3508</v>
      </c>
      <c r="DW468" s="20" t="s">
        <v>3382</v>
      </c>
      <c r="DX468" s="20" t="s">
        <v>3563</v>
      </c>
      <c r="DY468" s="1">
        <v>75</v>
      </c>
      <c r="DZ468" s="1">
        <v>21800</v>
      </c>
      <c r="EA468" s="1">
        <v>1538</v>
      </c>
      <c r="EB468" s="1">
        <v>250</v>
      </c>
      <c r="EC468" s="1">
        <v>1000</v>
      </c>
      <c r="ED468" s="1">
        <v>798</v>
      </c>
      <c r="EE468" s="1">
        <v>0</v>
      </c>
      <c r="EF468" s="1">
        <v>798</v>
      </c>
      <c r="EG468" s="1">
        <v>200</v>
      </c>
      <c r="EH468"/>
      <c r="EI468" s="1">
        <v>599</v>
      </c>
      <c r="EJ468"/>
      <c r="EK468" s="1">
        <v>19620</v>
      </c>
      <c r="EL468" s="1">
        <v>5</v>
      </c>
      <c r="EM468" s="1">
        <v>23980</v>
      </c>
      <c r="EN468" s="1">
        <v>392</v>
      </c>
      <c r="EO468" s="18">
        <v>11.2</v>
      </c>
      <c r="EP468" s="18" t="s">
        <v>266</v>
      </c>
      <c r="EQ468"/>
      <c r="ER468"/>
      <c r="ES468"/>
      <c r="ET468"/>
      <c r="EU468"/>
      <c r="EV468"/>
      <c r="EW468"/>
      <c r="EX468" s="1">
        <v>24627.43</v>
      </c>
      <c r="EY468"/>
      <c r="EZ468" s="1">
        <v>25602</v>
      </c>
      <c r="FA468"/>
      <c r="FB468"/>
      <c r="FC468" s="17" t="s">
        <v>3462</v>
      </c>
      <c r="FD468"/>
      <c r="FE468"/>
      <c r="FF468" s="1">
        <v>391.99</v>
      </c>
      <c r="FG468" s="1" t="n">
        <f si="31" t="shared"/>
        <v>392.0</v>
      </c>
      <c r="FH468"/>
      <c r="FI468"/>
      <c r="FJ468"/>
      <c r="FK468"/>
    </row>
    <row r="469" spans="1:167">
      <c r="A469" s="18" t="s">
        <v>266</v>
      </c>
      <c r="B469" s="17" t="s">
        <v>1465</v>
      </c>
      <c r="C469"/>
      <c r="D469" s="18" t="s">
        <v>161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 s="14" t="s">
        <v>562</v>
      </c>
      <c r="AH469" s="14" t="s">
        <v>153</v>
      </c>
      <c r="AI469" s="14" t="s">
        <v>1275</v>
      </c>
      <c r="AJ469"/>
      <c r="AK469" s="5" t="s">
        <v>3529</v>
      </c>
      <c r="AL469" s="18" t="s">
        <v>143</v>
      </c>
      <c r="AM469" s="18" t="s">
        <v>195</v>
      </c>
      <c r="AN469" s="18" t="s">
        <v>1691</v>
      </c>
      <c r="AO469" s="20">
        <v>11</v>
      </c>
      <c r="AP469" s="20" t="s">
        <v>238</v>
      </c>
      <c r="AQ469" s="20" t="s">
        <v>1314</v>
      </c>
      <c r="AR469"/>
      <c r="AS469"/>
      <c r="AT469" s="13" t="s">
        <v>1692</v>
      </c>
      <c r="AU469" s="14" t="s">
        <v>1693</v>
      </c>
      <c r="AV469" s="14" t="s">
        <v>401</v>
      </c>
      <c r="AW469"/>
      <c r="AX469"/>
      <c r="AY469"/>
      <c r="AZ469" s="14" t="s">
        <v>390</v>
      </c>
      <c r="BA469" s="14" t="s">
        <v>391</v>
      </c>
      <c r="BB469" s="18" t="s">
        <v>882</v>
      </c>
      <c r="BC469" s="18">
        <v>954</v>
      </c>
      <c r="BD469" s="18">
        <v>696</v>
      </c>
      <c r="BE469" s="18">
        <v>1610</v>
      </c>
      <c r="BF469" s="18">
        <v>954</v>
      </c>
      <c r="BG469" s="18">
        <v>696</v>
      </c>
      <c r="BH469" s="18">
        <v>1610</v>
      </c>
      <c r="BI469" s="18">
        <v>6</v>
      </c>
      <c r="BJ469" s="18">
        <v>1</v>
      </c>
      <c r="BK469" s="18" t="s">
        <v>1800</v>
      </c>
      <c r="BL469" s="18">
        <v>5</v>
      </c>
      <c r="BM469" s="18" t="s">
        <v>1801</v>
      </c>
      <c r="BN469" s="18" t="s">
        <v>3459</v>
      </c>
      <c r="BO469" s="18">
        <v>954</v>
      </c>
      <c r="BP469" s="18">
        <v>234</v>
      </c>
      <c r="BQ469" s="18">
        <v>1610</v>
      </c>
      <c r="BR469" s="18">
        <v>6</v>
      </c>
      <c r="BS469" s="18">
        <v>1</v>
      </c>
      <c r="BT469" s="18" t="s">
        <v>3459</v>
      </c>
      <c r="BU469" s="1">
        <v>30912</v>
      </c>
      <c r="BV469" s="18" t="s">
        <v>3456</v>
      </c>
      <c r="BW469"/>
      <c r="BX469"/>
      <c r="BY469" s="18" t="s">
        <v>3466</v>
      </c>
      <c r="BZ469" s="14" t="s">
        <v>1114</v>
      </c>
      <c r="CA469" s="14" t="s">
        <v>142</v>
      </c>
      <c r="CB469" s="14" t="s">
        <v>323</v>
      </c>
      <c r="CC469"/>
      <c r="CD469"/>
      <c r="CE469" s="18" t="s">
        <v>143</v>
      </c>
      <c r="CF469" s="18" t="s">
        <v>212</v>
      </c>
      <c r="CG469" s="18" t="s">
        <v>1429</v>
      </c>
      <c r="CH469" s="20">
        <v>11</v>
      </c>
      <c r="CI469" s="20" t="s">
        <v>238</v>
      </c>
      <c r="CJ469" s="20" t="s">
        <v>1314</v>
      </c>
      <c r="CK469"/>
      <c r="CL469"/>
      <c r="CM469" s="13" t="s">
        <v>1414</v>
      </c>
      <c r="CN469" s="14" t="s">
        <v>1363</v>
      </c>
      <c r="CO469" s="14" t="s">
        <v>402</v>
      </c>
      <c r="CP469"/>
      <c r="CQ469"/>
      <c r="CR469"/>
      <c r="CS469" s="14" t="s">
        <v>1190</v>
      </c>
      <c r="CT469" s="14" t="s">
        <v>391</v>
      </c>
      <c r="CU469" s="18" t="s">
        <v>1255</v>
      </c>
      <c r="CV469" s="18">
        <v>954</v>
      </c>
      <c r="CW469" s="18">
        <v>243</v>
      </c>
      <c r="CX469" s="18">
        <v>2278</v>
      </c>
      <c r="CY469" s="18">
        <v>954</v>
      </c>
      <c r="CZ469" s="18">
        <v>304</v>
      </c>
      <c r="DA469" s="18">
        <v>2278</v>
      </c>
      <c r="DB469" s="18">
        <v>6</v>
      </c>
      <c r="DC469" s="18">
        <v>1</v>
      </c>
      <c r="DD469" s="18" t="s">
        <v>1051</v>
      </c>
      <c r="DE469" s="18">
        <v>990</v>
      </c>
      <c r="DF469" s="18" t="s">
        <v>1801</v>
      </c>
      <c r="DG469" s="18" t="s">
        <v>1977</v>
      </c>
      <c r="DH469" s="18">
        <v>954</v>
      </c>
      <c r="DI469" s="18">
        <v>234</v>
      </c>
      <c r="DJ469" s="18">
        <v>2278</v>
      </c>
      <c r="DK469" s="18">
        <v>6</v>
      </c>
      <c r="DL469" s="18">
        <v>1</v>
      </c>
      <c r="DM469" s="18" t="s">
        <v>1976</v>
      </c>
      <c r="DN469" s="18">
        <v>1250</v>
      </c>
      <c r="DO469" s="18" t="s">
        <v>58</v>
      </c>
      <c r="DP469"/>
      <c r="DQ469"/>
      <c r="DR469" s="18" t="s">
        <v>40</v>
      </c>
      <c r="DS469"/>
      <c r="DT469"/>
      <c r="DU469" s="1">
        <v>2014</v>
      </c>
      <c r="DV469" s="20" t="s">
        <v>3508</v>
      </c>
      <c r="DW469" s="20" t="s">
        <v>3387</v>
      </c>
      <c r="DX469" s="20" t="s">
        <v>3569</v>
      </c>
      <c r="DY469" s="1">
        <v>60</v>
      </c>
      <c r="DZ469" s="1">
        <v>24130</v>
      </c>
      <c r="EA469" s="1">
        <v>959</v>
      </c>
      <c r="EB469" s="1">
        <v>15</v>
      </c>
      <c r="EC469" s="1">
        <v>0</v>
      </c>
      <c r="ED469" s="1">
        <v>0</v>
      </c>
      <c r="EE469" s="1">
        <v>0</v>
      </c>
      <c r="EF469" s="1">
        <v>0</v>
      </c>
      <c r="EG469" s="1">
        <v>250</v>
      </c>
      <c r="EH469"/>
      <c r="EI469" s="1">
        <v>799</v>
      </c>
      <c r="EJ469"/>
      <c r="EK469" s="1">
        <v>21717</v>
      </c>
      <c r="EL469" s="1">
        <v>6</v>
      </c>
      <c r="EM469" s="1">
        <v>26543</v>
      </c>
      <c r="EN469" s="1">
        <v>254</v>
      </c>
      <c r="EO469" s="18">
        <v>14.3</v>
      </c>
      <c r="EP469" s="18" t="s">
        <v>266</v>
      </c>
      <c r="EQ469"/>
      <c r="ER469"/>
      <c r="ES469"/>
      <c r="ET469"/>
      <c r="EU469"/>
      <c r="EV469"/>
      <c r="EW469"/>
      <c r="EX469" s="1">
        <v>23696.63</v>
      </c>
      <c r="EY469"/>
      <c r="EZ469" s="1">
        <v>25228</v>
      </c>
      <c r="FA469"/>
      <c r="FB469"/>
      <c r="FC469" s="17" t="s">
        <v>3462</v>
      </c>
      <c r="FD469"/>
      <c r="FE469"/>
      <c r="FF469" s="1">
        <v>254.21</v>
      </c>
      <c r="FG469" s="1" t="n">
        <f si="31" t="shared"/>
        <v>254.0</v>
      </c>
      <c r="FH469"/>
      <c r="FI469"/>
      <c r="FJ469"/>
      <c r="FK469"/>
    </row>
    <row r="470" spans="1:167">
      <c r="A470" s="18" t="s">
        <v>266</v>
      </c>
      <c r="B470" s="17" t="s">
        <v>1465</v>
      </c>
      <c r="C470"/>
      <c r="D470" s="18" t="s">
        <v>161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 s="14" t="s">
        <v>1111</v>
      </c>
      <c r="AH470" s="14" t="s">
        <v>249</v>
      </c>
      <c r="AI470" s="14" t="s">
        <v>1575</v>
      </c>
      <c r="AJ470"/>
      <c r="AK470" s="5" t="s">
        <v>3529</v>
      </c>
      <c r="AL470" s="18" t="s">
        <v>143</v>
      </c>
      <c r="AM470" s="18" t="s">
        <v>222</v>
      </c>
      <c r="AN470" s="18" t="s">
        <v>1412</v>
      </c>
      <c r="AO470" s="20">
        <v>11</v>
      </c>
      <c r="AP470" s="20" t="s">
        <v>238</v>
      </c>
      <c r="AQ470" s="20" t="s">
        <v>1314</v>
      </c>
      <c r="AR470"/>
      <c r="AS470"/>
      <c r="AT470" s="13" t="s">
        <v>1417</v>
      </c>
      <c r="AU470" s="14" t="s">
        <v>1576</v>
      </c>
      <c r="AV470" s="14" t="s">
        <v>408</v>
      </c>
      <c r="AW470"/>
      <c r="AX470"/>
      <c r="AY470"/>
      <c r="AZ470" s="14" t="s">
        <v>1201</v>
      </c>
      <c r="BA470" s="14" t="s">
        <v>391</v>
      </c>
      <c r="BB470" s="18" t="s">
        <v>1219</v>
      </c>
      <c r="BC470" s="18">
        <v>954</v>
      </c>
      <c r="BD470" s="18">
        <v>697</v>
      </c>
      <c r="BE470" s="18">
        <v>1097</v>
      </c>
      <c r="BF470" s="18">
        <v>954</v>
      </c>
      <c r="BG470" s="18">
        <v>697</v>
      </c>
      <c r="BH470" s="18">
        <v>1097</v>
      </c>
      <c r="BI470" s="18">
        <v>6</v>
      </c>
      <c r="BJ470" s="18">
        <v>4</v>
      </c>
      <c r="BK470" s="18" t="s">
        <v>1799</v>
      </c>
      <c r="BL470" s="18">
        <v>0</v>
      </c>
      <c r="BM470" s="18" t="s">
        <v>1801</v>
      </c>
      <c r="BN470" s="18" t="s">
        <v>3459</v>
      </c>
      <c r="BO470" s="18">
        <v>954</v>
      </c>
      <c r="BP470" s="18">
        <v>234</v>
      </c>
      <c r="BQ470" s="18">
        <v>1097</v>
      </c>
      <c r="BR470" s="18">
        <v>6</v>
      </c>
      <c r="BS470" s="18">
        <v>1</v>
      </c>
      <c r="BT470" s="18" t="s">
        <v>3459</v>
      </c>
      <c r="BU470" s="1">
        <v>36000</v>
      </c>
      <c r="BV470" s="18" t="s">
        <v>3456</v>
      </c>
      <c r="BW470"/>
      <c r="BX470"/>
      <c r="BY470" s="18" t="s">
        <v>1481</v>
      </c>
      <c r="BZ470" s="14" t="s">
        <v>546</v>
      </c>
      <c r="CA470" s="14" t="s">
        <v>262</v>
      </c>
      <c r="CB470" s="14" t="s">
        <v>1577</v>
      </c>
      <c r="CC470"/>
      <c r="CD470"/>
      <c r="CE470" s="18" t="s">
        <v>143</v>
      </c>
      <c r="CF470" s="18" t="s">
        <v>225</v>
      </c>
      <c r="CG470" s="18" t="s">
        <v>1389</v>
      </c>
      <c r="CH470" s="20">
        <v>11</v>
      </c>
      <c r="CI470" s="20" t="s">
        <v>238</v>
      </c>
      <c r="CJ470" s="20" t="s">
        <v>1314</v>
      </c>
      <c r="CK470"/>
      <c r="CL470"/>
      <c r="CM470" s="13" t="s">
        <v>1417</v>
      </c>
      <c r="CN470" s="14" t="s">
        <v>1576</v>
      </c>
      <c r="CO470" s="14" t="s">
        <v>408</v>
      </c>
      <c r="CP470"/>
      <c r="CQ470"/>
      <c r="CR470"/>
      <c r="CS470" s="14" t="s">
        <v>1201</v>
      </c>
      <c r="CT470" s="14" t="s">
        <v>391</v>
      </c>
      <c r="CU470" s="18" t="s">
        <v>1219</v>
      </c>
      <c r="CV470" s="18">
        <v>954</v>
      </c>
      <c r="CW470" s="18">
        <v>243</v>
      </c>
      <c r="CX470" s="18">
        <v>2544</v>
      </c>
      <c r="CY470" s="18">
        <v>954</v>
      </c>
      <c r="CZ470" s="18">
        <v>304</v>
      </c>
      <c r="DA470" s="18">
        <v>2544</v>
      </c>
      <c r="DB470" s="18">
        <v>6</v>
      </c>
      <c r="DC470" s="18">
        <v>1</v>
      </c>
      <c r="DD470" s="18" t="s">
        <v>1051</v>
      </c>
      <c r="DE470" s="18">
        <v>990</v>
      </c>
      <c r="DF470" s="18" t="s">
        <v>1801</v>
      </c>
      <c r="DG470" s="18" t="s">
        <v>1977</v>
      </c>
      <c r="DH470" s="18">
        <v>954</v>
      </c>
      <c r="DI470" s="18">
        <v>234</v>
      </c>
      <c r="DJ470" s="18">
        <v>2544</v>
      </c>
      <c r="DK470" s="18">
        <v>6</v>
      </c>
      <c r="DL470" s="18">
        <v>1</v>
      </c>
      <c r="DM470" s="18" t="s">
        <v>1976</v>
      </c>
      <c r="DN470" s="18">
        <v>1250</v>
      </c>
      <c r="DO470" s="18" t="s">
        <v>58</v>
      </c>
      <c r="DP470"/>
      <c r="DQ470"/>
      <c r="DR470" s="18" t="s">
        <v>40</v>
      </c>
      <c r="DS470"/>
      <c r="DT470"/>
      <c r="DU470" s="1">
        <v>2014</v>
      </c>
      <c r="DV470" s="20" t="s">
        <v>3523</v>
      </c>
      <c r="DW470" s="20" t="s">
        <v>3390</v>
      </c>
      <c r="DX470" s="16" t="s">
        <v>3463</v>
      </c>
      <c r="DY470" s="1">
        <v>72</v>
      </c>
      <c r="DZ470" s="1">
        <v>19690</v>
      </c>
      <c r="EA470" s="1">
        <v>1530</v>
      </c>
      <c r="EB470" s="1">
        <v>10</v>
      </c>
      <c r="EC470" s="1">
        <v>1000</v>
      </c>
      <c r="ED470" s="1">
        <v>0</v>
      </c>
      <c r="EE470" s="1">
        <v>0</v>
      </c>
      <c r="EF470" s="1">
        <v>0</v>
      </c>
      <c r="EG470" s="1">
        <v>300</v>
      </c>
      <c r="EH470"/>
      <c r="EI470" s="1">
        <v>995</v>
      </c>
      <c r="EJ470"/>
      <c r="EK470" s="1">
        <v>17721</v>
      </c>
      <c r="EL470" s="1">
        <v>2</v>
      </c>
      <c r="EM470" s="1">
        <v>21659</v>
      </c>
      <c r="EN470" s="1">
        <v>382</v>
      </c>
      <c r="EO470" s="18">
        <v>9.99</v>
      </c>
      <c r="EP470" s="18" t="s">
        <v>1797</v>
      </c>
      <c r="EQ470" s="18" t="s">
        <v>1057</v>
      </c>
      <c r="ER470" s="1">
        <v>400</v>
      </c>
      <c r="ES470" s="1">
        <v>2008</v>
      </c>
      <c r="ET470" s="18" t="s">
        <v>1470</v>
      </c>
      <c r="EU470" s="18" t="s">
        <v>1786</v>
      </c>
      <c r="EV470" s="18" t="s">
        <v>3531</v>
      </c>
      <c r="EW470" s="1">
        <v>12000</v>
      </c>
      <c r="EX470" s="1">
        <v>16400</v>
      </c>
      <c r="EY470" s="18" t="s">
        <v>163</v>
      </c>
      <c r="EZ470" s="1">
        <v>16400</v>
      </c>
      <c r="FA470" s="18" t="s">
        <v>164</v>
      </c>
      <c r="FB470"/>
      <c r="FC470" s="17" t="s">
        <v>3462</v>
      </c>
      <c r="FD470"/>
      <c r="FE470"/>
      <c r="FF470" s="1">
        <v>381.79</v>
      </c>
      <c r="FG470" s="1" t="n">
        <f si="31" t="shared"/>
        <v>382.0</v>
      </c>
      <c r="FH470"/>
      <c r="FI470"/>
      <c r="FJ470" s="18">
        <v>0</v>
      </c>
      <c r="FK470" s="1" t="n">
        <f>EW470</f>
        <v>12000.0</v>
      </c>
    </row>
    <row r="471" spans="1:167">
      <c r="A471" s="18" t="s">
        <v>266</v>
      </c>
      <c r="B471" s="17" t="s">
        <v>1465</v>
      </c>
      <c r="C471" s="26">
        <v>32127</v>
      </c>
      <c r="D471" s="18" t="s">
        <v>161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 s="14" t="s">
        <v>271</v>
      </c>
      <c r="AH471" s="14" t="s">
        <v>252</v>
      </c>
      <c r="AI471" s="14" t="s">
        <v>638</v>
      </c>
      <c r="AJ471"/>
      <c r="AK471" s="5" t="s">
        <v>3529</v>
      </c>
      <c r="AL471" s="18" t="s">
        <v>143</v>
      </c>
      <c r="AM471" s="18" t="s">
        <v>197</v>
      </c>
      <c r="AN471" s="18" t="s">
        <v>240</v>
      </c>
      <c r="AO471" s="20">
        <v>11</v>
      </c>
      <c r="AP471" s="20" t="s">
        <v>238</v>
      </c>
      <c r="AQ471" s="20" t="s">
        <v>1314</v>
      </c>
      <c r="AR471"/>
      <c r="AS471"/>
      <c r="AT471" s="13" t="s">
        <v>1510</v>
      </c>
      <c r="AU471" s="14" t="s">
        <v>1511</v>
      </c>
      <c r="AV471" s="14" t="s">
        <v>400</v>
      </c>
      <c r="AW471" s="14">
        <v>804</v>
      </c>
      <c r="AX471"/>
      <c r="AY471"/>
      <c r="AZ471" s="14" t="s">
        <v>398</v>
      </c>
      <c r="BA471" s="14" t="s">
        <v>152</v>
      </c>
      <c r="BB471" s="18" t="s">
        <v>1179</v>
      </c>
      <c r="BC471" s="18">
        <v>954</v>
      </c>
      <c r="BD471" s="18">
        <v>698</v>
      </c>
      <c r="BE471" s="18">
        <v>1063</v>
      </c>
      <c r="BF471" s="18">
        <v>954</v>
      </c>
      <c r="BG471" s="18">
        <v>698</v>
      </c>
      <c r="BH471" s="18">
        <v>1063</v>
      </c>
      <c r="BI471" s="18">
        <v>6</v>
      </c>
      <c r="BJ471" s="18">
        <v>5</v>
      </c>
      <c r="BK471" s="18" t="s">
        <v>155</v>
      </c>
      <c r="BL471" s="18">
        <v>5</v>
      </c>
      <c r="BM471" s="18" t="s">
        <v>1801</v>
      </c>
      <c r="BN471" s="18" t="s">
        <v>3459</v>
      </c>
      <c r="BO471" s="18">
        <v>954</v>
      </c>
      <c r="BP471" s="18">
        <v>234</v>
      </c>
      <c r="BQ471" s="18">
        <v>1063</v>
      </c>
      <c r="BR471" s="18">
        <v>6</v>
      </c>
      <c r="BS471" s="18">
        <v>1</v>
      </c>
      <c r="BT471" s="18" t="s">
        <v>3459</v>
      </c>
      <c r="BU471" s="1">
        <v>43200</v>
      </c>
      <c r="BV471" s="18" t="s">
        <v>3456</v>
      </c>
      <c r="BW471"/>
      <c r="BX471"/>
      <c r="BY471" s="18" t="s">
        <v>3466</v>
      </c>
      <c r="BZ471" s="14" t="s">
        <v>1127</v>
      </c>
      <c r="CA471" s="14" t="s">
        <v>252</v>
      </c>
      <c r="CB471" s="14" t="s">
        <v>1512</v>
      </c>
      <c r="CC471"/>
      <c r="CD471"/>
      <c r="CE471" s="18" t="s">
        <v>143</v>
      </c>
      <c r="CF471" s="18" t="s">
        <v>236</v>
      </c>
      <c r="CG471" s="18" t="s">
        <v>1513</v>
      </c>
      <c r="CH471" s="20">
        <v>11</v>
      </c>
      <c r="CI471" s="20" t="s">
        <v>238</v>
      </c>
      <c r="CJ471" s="20" t="s">
        <v>1314</v>
      </c>
      <c r="CK471"/>
      <c r="CL471"/>
      <c r="CM471" s="13" t="s">
        <v>1510</v>
      </c>
      <c r="CN471" s="14" t="s">
        <v>1511</v>
      </c>
      <c r="CO471" s="14" t="s">
        <v>400</v>
      </c>
      <c r="CP471" s="14">
        <v>804</v>
      </c>
      <c r="CQ471"/>
      <c r="CR471"/>
      <c r="CS471" s="14" t="s">
        <v>398</v>
      </c>
      <c r="CT471" s="14" t="s">
        <v>152</v>
      </c>
      <c r="CU471" s="18" t="s">
        <v>1179</v>
      </c>
      <c r="CV471" s="18">
        <v>954</v>
      </c>
      <c r="CW471" s="18">
        <v>243</v>
      </c>
      <c r="CX471" s="18">
        <v>3207</v>
      </c>
      <c r="CY471" s="18">
        <v>954</v>
      </c>
      <c r="CZ471" s="18">
        <v>304</v>
      </c>
      <c r="DA471" s="18">
        <v>3207</v>
      </c>
      <c r="DB471" s="18">
        <v>6</v>
      </c>
      <c r="DC471" s="18">
        <v>1</v>
      </c>
      <c r="DD471" s="18" t="s">
        <v>1051</v>
      </c>
      <c r="DE471" s="18">
        <v>990</v>
      </c>
      <c r="DF471" s="18" t="s">
        <v>1801</v>
      </c>
      <c r="DG471" s="18" t="s">
        <v>1977</v>
      </c>
      <c r="DH471" s="18">
        <v>954</v>
      </c>
      <c r="DI471" s="18">
        <v>234</v>
      </c>
      <c r="DJ471" s="18">
        <v>3207</v>
      </c>
      <c r="DK471" s="18">
        <v>6</v>
      </c>
      <c r="DL471" s="18">
        <v>1</v>
      </c>
      <c r="DM471" s="18" t="s">
        <v>1976</v>
      </c>
      <c r="DN471" s="18">
        <v>300</v>
      </c>
      <c r="DO471" s="18" t="s">
        <v>58</v>
      </c>
      <c r="DP471"/>
      <c r="DQ471"/>
      <c r="DR471" s="18" t="s">
        <v>40</v>
      </c>
      <c r="DS471"/>
      <c r="DT471"/>
      <c r="DU471" s="1">
        <v>2014</v>
      </c>
      <c r="DV471" s="20" t="s">
        <v>3508</v>
      </c>
      <c r="DW471" s="20" t="s">
        <v>3397</v>
      </c>
      <c r="DX471" s="20" t="s">
        <v>3564</v>
      </c>
      <c r="DY471" s="1">
        <v>75</v>
      </c>
      <c r="DZ471" s="1">
        <v>37852</v>
      </c>
      <c r="EA471" s="1">
        <v>1127</v>
      </c>
      <c r="EB471" s="1">
        <v>10</v>
      </c>
      <c r="EC471" s="1">
        <v>12500</v>
      </c>
      <c r="ED471" s="1">
        <v>549</v>
      </c>
      <c r="EE471" s="1">
        <v>0</v>
      </c>
      <c r="EF471" s="1">
        <v>549</v>
      </c>
      <c r="EG471" s="1">
        <v>350</v>
      </c>
      <c r="EH471"/>
      <c r="EI471" s="1">
        <v>0</v>
      </c>
      <c r="EJ471"/>
      <c r="EK471" s="1">
        <v>34066.800000000003</v>
      </c>
      <c r="EL471" s="1">
        <v>6</v>
      </c>
      <c r="EM471" s="1">
        <v>41637.199999999997</v>
      </c>
      <c r="EN471" s="1">
        <v>110</v>
      </c>
      <c r="EO471" s="18">
        <v>14.3</v>
      </c>
      <c r="EP471" s="18" t="s">
        <v>266</v>
      </c>
      <c r="EQ471"/>
      <c r="ER471"/>
      <c r="ES471"/>
      <c r="ET471"/>
      <c r="EU471"/>
      <c r="EV471"/>
      <c r="EW471"/>
      <c r="EX471" s="1">
        <v>38710</v>
      </c>
      <c r="EY471"/>
      <c r="EZ471" s="1">
        <v>0</v>
      </c>
      <c r="FA471"/>
      <c r="FB471"/>
      <c r="FC471" s="17" t="s">
        <v>3462</v>
      </c>
      <c r="FD471"/>
      <c r="FE471"/>
      <c r="FF471" s="1">
        <v>110.07</v>
      </c>
      <c r="FG471" s="1" t="n">
        <f si="31" t="shared"/>
        <v>110.0</v>
      </c>
      <c r="FH471"/>
      <c r="FI471"/>
      <c r="FJ471"/>
      <c r="FK471"/>
    </row>
    <row r="472" spans="1:167">
      <c r="A472" s="18" t="s">
        <v>266</v>
      </c>
      <c r="B472" s="17" t="s">
        <v>1465</v>
      </c>
      <c r="C472"/>
      <c r="D472" s="18" t="s">
        <v>161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 s="14" t="s">
        <v>1129</v>
      </c>
      <c r="AH472" s="14" t="s">
        <v>1082</v>
      </c>
      <c r="AI472" s="14" t="s">
        <v>1616</v>
      </c>
      <c r="AJ472"/>
      <c r="AK472" s="5" t="s">
        <v>3529</v>
      </c>
      <c r="AL472" s="18" t="s">
        <v>143</v>
      </c>
      <c r="AM472" s="18" t="s">
        <v>204</v>
      </c>
      <c r="AN472" s="18" t="s">
        <v>1464</v>
      </c>
      <c r="AO472" s="20">
        <v>11</v>
      </c>
      <c r="AP472" s="20" t="s">
        <v>238</v>
      </c>
      <c r="AQ472" s="20" t="s">
        <v>1314</v>
      </c>
      <c r="AR472"/>
      <c r="AS472"/>
      <c r="AT472" s="13" t="s">
        <v>1311</v>
      </c>
      <c r="AU472" s="14" t="s">
        <v>1356</v>
      </c>
      <c r="AV472" s="14" t="s">
        <v>401</v>
      </c>
      <c r="AW472"/>
      <c r="AX472"/>
      <c r="AY472"/>
      <c r="AZ472" s="14" t="s">
        <v>727</v>
      </c>
      <c r="BA472" s="14" t="s">
        <v>391</v>
      </c>
      <c r="BB472" s="18" t="s">
        <v>1197</v>
      </c>
      <c r="BC472" s="18">
        <v>954</v>
      </c>
      <c r="BD472" s="18">
        <v>699</v>
      </c>
      <c r="BE472" s="18">
        <v>1424</v>
      </c>
      <c r="BF472" s="18">
        <v>954</v>
      </c>
      <c r="BG472" s="18">
        <v>699</v>
      </c>
      <c r="BH472" s="18">
        <v>1424</v>
      </c>
      <c r="BI472" s="18">
        <v>6</v>
      </c>
      <c r="BJ472" s="18">
        <v>3</v>
      </c>
      <c r="BK472" s="18" t="s">
        <v>1052</v>
      </c>
      <c r="BL472" s="18">
        <v>10</v>
      </c>
      <c r="BM472" s="18" t="s">
        <v>1801</v>
      </c>
      <c r="BN472" s="18" t="s">
        <v>3459</v>
      </c>
      <c r="BO472" s="18">
        <v>954</v>
      </c>
      <c r="BP472" s="18">
        <v>234</v>
      </c>
      <c r="BQ472" s="18">
        <v>1424</v>
      </c>
      <c r="BR472" s="18">
        <v>6</v>
      </c>
      <c r="BS472" s="18">
        <v>1</v>
      </c>
      <c r="BT472" s="18" t="s">
        <v>3459</v>
      </c>
      <c r="BU472" s="1">
        <v>33456</v>
      </c>
      <c r="BV472" s="18" t="s">
        <v>3456</v>
      </c>
      <c r="BW472"/>
      <c r="BX472"/>
      <c r="BY472" s="18" t="s">
        <v>3466</v>
      </c>
      <c r="BZ472" s="14" t="s">
        <v>1081</v>
      </c>
      <c r="CA472" s="14" t="s">
        <v>242</v>
      </c>
      <c r="CB472" s="14" t="s">
        <v>1617</v>
      </c>
      <c r="CC472"/>
      <c r="CD472"/>
      <c r="CE472" s="18" t="s">
        <v>143</v>
      </c>
      <c r="CF472" s="18" t="s">
        <v>214</v>
      </c>
      <c r="CG472" s="18" t="s">
        <v>1618</v>
      </c>
      <c r="CH472" s="20">
        <v>11</v>
      </c>
      <c r="CI472" s="20" t="s">
        <v>238</v>
      </c>
      <c r="CJ472" s="20" t="s">
        <v>1314</v>
      </c>
      <c r="CK472"/>
      <c r="CL472"/>
      <c r="CM472" s="13" t="s">
        <v>1311</v>
      </c>
      <c r="CN472" s="14" t="s">
        <v>1356</v>
      </c>
      <c r="CO472" s="14" t="s">
        <v>401</v>
      </c>
      <c r="CP472"/>
      <c r="CQ472"/>
      <c r="CR472"/>
      <c r="CS472" s="14" t="s">
        <v>727</v>
      </c>
      <c r="CT472" s="14" t="s">
        <v>391</v>
      </c>
      <c r="CU472" s="18" t="s">
        <v>1197</v>
      </c>
      <c r="CV472" s="18">
        <v>954</v>
      </c>
      <c r="CW472" s="18">
        <v>243</v>
      </c>
      <c r="CX472" s="18">
        <v>2127</v>
      </c>
      <c r="CY472" s="18">
        <v>954</v>
      </c>
      <c r="CZ472" s="18">
        <v>304</v>
      </c>
      <c r="DA472" s="18">
        <v>2127</v>
      </c>
      <c r="DB472" s="18">
        <v>6</v>
      </c>
      <c r="DC472" s="18">
        <v>1</v>
      </c>
      <c r="DD472" s="18" t="s">
        <v>1051</v>
      </c>
      <c r="DE472" s="18">
        <v>990</v>
      </c>
      <c r="DF472" s="18" t="s">
        <v>1801</v>
      </c>
      <c r="DG472" s="18" t="s">
        <v>1977</v>
      </c>
      <c r="DH472" s="18">
        <v>954</v>
      </c>
      <c r="DI472" s="18">
        <v>234</v>
      </c>
      <c r="DJ472" s="18">
        <v>2127</v>
      </c>
      <c r="DK472" s="18">
        <v>6</v>
      </c>
      <c r="DL472" s="18">
        <v>1</v>
      </c>
      <c r="DM472" s="18" t="s">
        <v>1976</v>
      </c>
      <c r="DN472" s="18">
        <v>1250</v>
      </c>
      <c r="DO472" s="18" t="s">
        <v>58</v>
      </c>
      <c r="DP472"/>
      <c r="DQ472"/>
      <c r="DR472" s="18" t="s">
        <v>40</v>
      </c>
      <c r="DS472"/>
      <c r="DT472"/>
      <c r="DU472" s="1">
        <v>2015</v>
      </c>
      <c r="DV472" s="20" t="s">
        <v>3508</v>
      </c>
      <c r="DW472" s="20" t="s">
        <v>3388</v>
      </c>
      <c r="DX472" s="20" t="s">
        <v>3560</v>
      </c>
      <c r="DY472" s="1">
        <v>72</v>
      </c>
      <c r="DZ472" s="1">
        <v>16990</v>
      </c>
      <c r="EA472" s="1">
        <v>300</v>
      </c>
      <c r="EB472" s="1">
        <v>250</v>
      </c>
      <c r="EC472" s="1">
        <v>1000</v>
      </c>
      <c r="ED472" s="1">
        <v>569</v>
      </c>
      <c r="EE472" s="1">
        <v>0</v>
      </c>
      <c r="EF472" s="1">
        <v>569</v>
      </c>
      <c r="EG472" s="1">
        <v>400</v>
      </c>
      <c r="EH472"/>
      <c r="EI472" s="1">
        <v>499</v>
      </c>
      <c r="EJ472"/>
      <c r="EK472" s="1">
        <v>15291</v>
      </c>
      <c r="EL472" s="1">
        <v>3</v>
      </c>
      <c r="EM472" s="1">
        <v>18689</v>
      </c>
      <c r="EN472" s="1">
        <v>381</v>
      </c>
      <c r="EO472" s="18">
        <v>12.5</v>
      </c>
      <c r="EP472" s="18" t="s">
        <v>266</v>
      </c>
      <c r="EQ472"/>
      <c r="ER472"/>
      <c r="ES472"/>
      <c r="ET472"/>
      <c r="EU472"/>
      <c r="EV472"/>
      <c r="EW472"/>
      <c r="EX472" s="1">
        <v>17743.900000000001</v>
      </c>
      <c r="EY472"/>
      <c r="EZ472" s="1">
        <v>18219</v>
      </c>
      <c r="FA472"/>
      <c r="FB472"/>
      <c r="FC472" s="17" t="s">
        <v>3462</v>
      </c>
      <c r="FD472"/>
      <c r="FE472"/>
      <c r="FF472" s="1">
        <v>381.49</v>
      </c>
      <c r="FG472" s="1" t="n">
        <f si="31" t="shared"/>
        <v>381.0</v>
      </c>
      <c r="FH472"/>
      <c r="FI472"/>
      <c r="FJ472"/>
      <c r="FK472"/>
    </row>
    <row r="473" spans="1:167">
      <c r="A473" s="18" t="s">
        <v>266</v>
      </c>
      <c r="B473" s="17" t="s">
        <v>1465</v>
      </c>
      <c r="C473" s="26" t="s">
        <v>3460</v>
      </c>
      <c r="D473" s="18" t="s">
        <v>161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 s="14" t="s">
        <v>1117</v>
      </c>
      <c r="AH473" s="18" t="s">
        <v>1070</v>
      </c>
      <c r="AI473" s="14" t="s">
        <v>1472</v>
      </c>
      <c r="AJ473"/>
      <c r="AK473" s="5" t="s">
        <v>3529</v>
      </c>
      <c r="AL473" s="18" t="s">
        <v>143</v>
      </c>
      <c r="AM473" s="18" t="s">
        <v>202</v>
      </c>
      <c r="AN473" s="18" t="s">
        <v>1441</v>
      </c>
      <c r="AO473" s="20">
        <v>11</v>
      </c>
      <c r="AP473" s="20" t="s">
        <v>238</v>
      </c>
      <c r="AQ473" s="20" t="s">
        <v>1314</v>
      </c>
      <c r="AR473"/>
      <c r="AS473"/>
      <c r="AT473" s="13" t="s">
        <v>1366</v>
      </c>
      <c r="AU473" s="14" t="s">
        <v>325</v>
      </c>
      <c r="AV473" s="14" t="s">
        <v>400</v>
      </c>
      <c r="AW473" s="14" t="s">
        <v>252</v>
      </c>
      <c r="AX473"/>
      <c r="AY473"/>
      <c r="AZ473" s="14" t="s">
        <v>1473</v>
      </c>
      <c r="BA473" s="14" t="s">
        <v>334</v>
      </c>
      <c r="BB473" s="18" t="s">
        <v>1474</v>
      </c>
      <c r="BC473" s="18">
        <v>954</v>
      </c>
      <c r="BD473" s="18">
        <v>700</v>
      </c>
      <c r="BE473" s="18">
        <v>1396</v>
      </c>
      <c r="BF473" s="18">
        <v>954</v>
      </c>
      <c r="BG473" s="18">
        <v>700</v>
      </c>
      <c r="BH473" s="18">
        <v>1396</v>
      </c>
      <c r="BI473" s="18">
        <v>6</v>
      </c>
      <c r="BJ473" s="1">
        <v>8.5294771968854306</v>
      </c>
      <c r="BK473" s="18" t="s">
        <v>1051</v>
      </c>
      <c r="BL473" s="18">
        <v>15</v>
      </c>
      <c r="BM473" s="18" t="s">
        <v>1801</v>
      </c>
      <c r="BN473" s="18" t="s">
        <v>3459</v>
      </c>
      <c r="BO473" s="18">
        <v>954</v>
      </c>
      <c r="BP473" s="18">
        <v>234</v>
      </c>
      <c r="BQ473" s="18">
        <v>1396</v>
      </c>
      <c r="BR473" s="18">
        <v>6</v>
      </c>
      <c r="BS473" s="18">
        <v>1</v>
      </c>
      <c r="BT473" s="18" t="s">
        <v>3459</v>
      </c>
      <c r="BU473" s="1">
        <v>90000</v>
      </c>
      <c r="BV473" s="18" t="s">
        <v>3456</v>
      </c>
      <c r="BW473"/>
      <c r="BX473"/>
      <c r="BY473" s="18" t="s">
        <v>156</v>
      </c>
      <c r="BZ473" s="14" t="s">
        <v>248</v>
      </c>
      <c r="CA473" s="18" t="s">
        <v>1070</v>
      </c>
      <c r="CB473" s="14" t="s">
        <v>1475</v>
      </c>
      <c r="CC473"/>
      <c r="CD473"/>
      <c r="CE473" s="18" t="s">
        <v>143</v>
      </c>
      <c r="CF473" s="18" t="s">
        <v>206</v>
      </c>
      <c r="CG473" s="18" t="s">
        <v>1476</v>
      </c>
      <c r="CH473" s="20">
        <v>11</v>
      </c>
      <c r="CI473" s="20" t="s">
        <v>238</v>
      </c>
      <c r="CJ473" s="20" t="s">
        <v>1314</v>
      </c>
      <c r="CK473"/>
      <c r="CL473"/>
      <c r="CM473" s="13" t="s">
        <v>1366</v>
      </c>
      <c r="CN473" s="14" t="s">
        <v>325</v>
      </c>
      <c r="CO473" s="14" t="s">
        <v>400</v>
      </c>
      <c r="CP473" s="14" t="s">
        <v>252</v>
      </c>
      <c r="CQ473"/>
      <c r="CR473"/>
      <c r="CS473" s="14" t="s">
        <v>1473</v>
      </c>
      <c r="CT473" s="14" t="s">
        <v>334</v>
      </c>
      <c r="CU473" s="18" t="s">
        <v>1474</v>
      </c>
      <c r="CV473" s="18">
        <v>954</v>
      </c>
      <c r="CW473" s="18">
        <v>243</v>
      </c>
      <c r="CX473" s="18">
        <v>2374</v>
      </c>
      <c r="CY473" s="18">
        <v>954</v>
      </c>
      <c r="CZ473" s="18">
        <v>304</v>
      </c>
      <c r="DA473" s="18">
        <v>2374</v>
      </c>
      <c r="DB473" s="18">
        <v>6</v>
      </c>
      <c r="DC473" s="18">
        <v>1</v>
      </c>
      <c r="DD473" s="18" t="s">
        <v>1051</v>
      </c>
      <c r="DE473" s="18">
        <v>990</v>
      </c>
      <c r="DF473" s="18" t="s">
        <v>1801</v>
      </c>
      <c r="DG473" s="18" t="s">
        <v>1977</v>
      </c>
      <c r="DH473" s="18">
        <v>954</v>
      </c>
      <c r="DI473" s="18">
        <v>234</v>
      </c>
      <c r="DJ473" s="18">
        <v>2374</v>
      </c>
      <c r="DK473" s="18">
        <v>6</v>
      </c>
      <c r="DL473" s="18">
        <v>1</v>
      </c>
      <c r="DM473" s="18" t="s">
        <v>1976</v>
      </c>
      <c r="DN473" s="18">
        <v>300</v>
      </c>
      <c r="DO473" s="18" t="s">
        <v>58</v>
      </c>
      <c r="DP473"/>
      <c r="DQ473"/>
      <c r="DR473" s="18" t="s">
        <v>40</v>
      </c>
      <c r="DS473"/>
      <c r="DT473"/>
      <c r="DU473" s="1">
        <v>2015</v>
      </c>
      <c r="DV473" s="20" t="s">
        <v>3508</v>
      </c>
      <c r="DW473" s="20" t="s">
        <v>3383</v>
      </c>
      <c r="DX473" s="20" t="s">
        <v>3562</v>
      </c>
      <c r="DY473" s="1">
        <v>72</v>
      </c>
      <c r="DZ473" s="1">
        <v>28169</v>
      </c>
      <c r="EA473" s="1">
        <v>636</v>
      </c>
      <c r="EB473" s="1">
        <v>25</v>
      </c>
      <c r="EC473" s="1">
        <v>0</v>
      </c>
      <c r="ED473" s="1">
        <v>599</v>
      </c>
      <c r="EE473" s="1">
        <v>0</v>
      </c>
      <c r="EF473" s="1">
        <v>599</v>
      </c>
      <c r="EG473" s="1">
        <v>450</v>
      </c>
      <c r="EH473"/>
      <c r="EI473" s="1">
        <v>0</v>
      </c>
      <c r="EJ473"/>
      <c r="EK473" s="1">
        <v>25352.1</v>
      </c>
      <c r="EL473" s="1">
        <v>2</v>
      </c>
      <c r="EM473" s="1">
        <v>30985.9</v>
      </c>
      <c r="EN473" s="1">
        <v>480</v>
      </c>
      <c r="EO473" s="18">
        <v>9.99</v>
      </c>
      <c r="EP473" s="18" t="s">
        <v>266</v>
      </c>
      <c r="EQ473"/>
      <c r="ER473"/>
      <c r="ES473"/>
      <c r="ET473"/>
      <c r="EU473"/>
      <c r="EV473"/>
      <c r="EW473"/>
      <c r="EX473" s="1">
        <v>28752.9</v>
      </c>
      <c r="EY473"/>
      <c r="EZ473" s="1">
        <v>31948</v>
      </c>
      <c r="FA473"/>
      <c r="FB473"/>
      <c r="FC473" s="17" t="s">
        <v>3462</v>
      </c>
      <c r="FD473"/>
      <c r="FE473"/>
      <c r="FF473" s="1">
        <v>479.94</v>
      </c>
      <c r="FG473" s="1" t="n">
        <f si="31" t="shared"/>
        <v>480.0</v>
      </c>
      <c r="FH473"/>
      <c r="FI473"/>
      <c r="FJ473"/>
      <c r="FK473"/>
    </row>
    <row r="474" spans="1:167">
      <c r="A474" s="18" t="s">
        <v>266</v>
      </c>
      <c r="B474" s="17" t="s">
        <v>1465</v>
      </c>
      <c r="C474"/>
      <c r="D474" s="18" t="s">
        <v>161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 s="14" t="s">
        <v>1108</v>
      </c>
      <c r="AH474" s="18" t="s">
        <v>1070</v>
      </c>
      <c r="AI474" s="14" t="s">
        <v>1701</v>
      </c>
      <c r="AJ474"/>
      <c r="AK474" s="5" t="s">
        <v>3529</v>
      </c>
      <c r="AL474" s="18" t="s">
        <v>143</v>
      </c>
      <c r="AM474" s="18" t="s">
        <v>192</v>
      </c>
      <c r="AN474" s="18" t="s">
        <v>1702</v>
      </c>
      <c r="AO474" s="20">
        <v>11</v>
      </c>
      <c r="AP474" s="20" t="s">
        <v>238</v>
      </c>
      <c r="AQ474" s="20" t="s">
        <v>1314</v>
      </c>
      <c r="AR474"/>
      <c r="AS474"/>
      <c r="AT474" s="13" t="s">
        <v>341</v>
      </c>
      <c r="AU474" s="14" t="s">
        <v>1703</v>
      </c>
      <c r="AV474" s="14" t="s">
        <v>401</v>
      </c>
      <c r="AW474"/>
      <c r="AX474"/>
      <c r="AY474"/>
      <c r="AZ474" s="14" t="s">
        <v>1204</v>
      </c>
      <c r="BA474" s="14" t="s">
        <v>391</v>
      </c>
      <c r="BB474" s="18" t="s">
        <v>1205</v>
      </c>
      <c r="BC474" s="18">
        <v>954</v>
      </c>
      <c r="BD474" s="18">
        <v>701</v>
      </c>
      <c r="BE474" s="18">
        <v>1690</v>
      </c>
      <c r="BF474" s="18">
        <v>954</v>
      </c>
      <c r="BG474" s="18">
        <v>701</v>
      </c>
      <c r="BH474" s="18">
        <v>1690</v>
      </c>
      <c r="BI474" s="18">
        <v>6</v>
      </c>
      <c r="BJ474" s="18">
        <v>4</v>
      </c>
      <c r="BK474" s="18" t="s">
        <v>1799</v>
      </c>
      <c r="BL474" s="18">
        <v>0</v>
      </c>
      <c r="BM474" s="18" t="s">
        <v>1801</v>
      </c>
      <c r="BN474" s="18" t="s">
        <v>3459</v>
      </c>
      <c r="BO474" s="18">
        <v>954</v>
      </c>
      <c r="BP474" s="18">
        <v>234</v>
      </c>
      <c r="BQ474" s="18">
        <v>1690</v>
      </c>
      <c r="BR474" s="18">
        <v>6</v>
      </c>
      <c r="BS474" s="18">
        <v>1</v>
      </c>
      <c r="BT474" s="18" t="s">
        <v>3459</v>
      </c>
      <c r="BU474" s="1">
        <v>30603</v>
      </c>
      <c r="BV474" s="18" t="s">
        <v>3456</v>
      </c>
      <c r="BW474"/>
      <c r="BX474"/>
      <c r="BY474" s="18" t="s">
        <v>3466</v>
      </c>
      <c r="BZ474" s="14" t="s">
        <v>1073</v>
      </c>
      <c r="CA474" s="18" t="s">
        <v>1070</v>
      </c>
      <c r="CB474" s="14" t="s">
        <v>309</v>
      </c>
      <c r="CC474"/>
      <c r="CD474"/>
      <c r="CE474" s="18" t="s">
        <v>143</v>
      </c>
      <c r="CF474" s="18" t="s">
        <v>184</v>
      </c>
      <c r="CG474" s="18" t="s">
        <v>1704</v>
      </c>
      <c r="CH474" s="20">
        <v>11</v>
      </c>
      <c r="CI474" s="20" t="s">
        <v>238</v>
      </c>
      <c r="CJ474" s="20" t="s">
        <v>1314</v>
      </c>
      <c r="CK474"/>
      <c r="CL474"/>
      <c r="CM474" s="13" t="s">
        <v>1354</v>
      </c>
      <c r="CN474" s="14" t="s">
        <v>343</v>
      </c>
      <c r="CO474" s="14" t="s">
        <v>401</v>
      </c>
      <c r="CP474"/>
      <c r="CQ474"/>
      <c r="CR474"/>
      <c r="CS474" s="14" t="s">
        <v>1190</v>
      </c>
      <c r="CT474" s="14" t="s">
        <v>391</v>
      </c>
      <c r="CU474" s="18" t="s">
        <v>1269</v>
      </c>
      <c r="CV474" s="18">
        <v>954</v>
      </c>
      <c r="CW474" s="18">
        <v>243</v>
      </c>
      <c r="CX474" s="18">
        <v>1902</v>
      </c>
      <c r="CY474" s="18">
        <v>954</v>
      </c>
      <c r="CZ474" s="18">
        <v>304</v>
      </c>
      <c r="DA474" s="18">
        <v>1902</v>
      </c>
      <c r="DB474" s="18">
        <v>6</v>
      </c>
      <c r="DC474" s="18">
        <v>1</v>
      </c>
      <c r="DD474" s="18" t="s">
        <v>1051</v>
      </c>
      <c r="DE474" s="18">
        <v>990</v>
      </c>
      <c r="DF474" s="18" t="s">
        <v>1801</v>
      </c>
      <c r="DG474" s="18" t="s">
        <v>1977</v>
      </c>
      <c r="DH474" s="18">
        <v>954</v>
      </c>
      <c r="DI474" s="18">
        <v>234</v>
      </c>
      <c r="DJ474" s="18">
        <v>1902</v>
      </c>
      <c r="DK474" s="18">
        <v>6</v>
      </c>
      <c r="DL474" s="18">
        <v>1</v>
      </c>
      <c r="DM474" s="18" t="s">
        <v>1976</v>
      </c>
      <c r="DN474" s="18">
        <v>800</v>
      </c>
      <c r="DO474" s="18" t="s">
        <v>58</v>
      </c>
      <c r="DP474"/>
      <c r="DQ474"/>
      <c r="DR474" s="18" t="s">
        <v>40</v>
      </c>
      <c r="DS474"/>
      <c r="DT474"/>
      <c r="DU474" s="1">
        <v>2014</v>
      </c>
      <c r="DV474" s="20" t="s">
        <v>3508</v>
      </c>
      <c r="DW474" s="20" t="s">
        <v>3388</v>
      </c>
      <c r="DX474" s="20" t="s">
        <v>3559</v>
      </c>
      <c r="DY474" s="1">
        <v>72</v>
      </c>
      <c r="DZ474" s="1">
        <v>19999</v>
      </c>
      <c r="EA474" s="1">
        <v>1125</v>
      </c>
      <c r="EB474" s="1">
        <v>250</v>
      </c>
      <c r="EC474" s="1">
        <v>0</v>
      </c>
      <c r="ED474" s="1">
        <v>0</v>
      </c>
      <c r="EE474" s="1">
        <v>0</v>
      </c>
      <c r="EF474" s="1">
        <v>0</v>
      </c>
      <c r="EG474" s="1">
        <v>500</v>
      </c>
      <c r="EH474"/>
      <c r="EI474" s="1">
        <v>699</v>
      </c>
      <c r="EJ474"/>
      <c r="EK474" s="1">
        <v>17999.099999999999</v>
      </c>
      <c r="EL474" s="1">
        <v>2</v>
      </c>
      <c r="EM474" s="1">
        <v>21998.9</v>
      </c>
      <c r="EN474" s="1">
        <v>390</v>
      </c>
      <c r="EO474" s="18">
        <v>9.99</v>
      </c>
      <c r="EP474" s="18" t="s">
        <v>1797</v>
      </c>
      <c r="EQ474" s="18" t="s">
        <v>1056</v>
      </c>
      <c r="ER474" s="1">
        <v>450</v>
      </c>
      <c r="ES474" s="1">
        <v>2006</v>
      </c>
      <c r="ET474" s="18" t="s">
        <v>1055</v>
      </c>
      <c r="EU474" s="18" t="s">
        <v>1063</v>
      </c>
      <c r="EV474" s="18" t="s">
        <v>1064</v>
      </c>
      <c r="EW474" s="1">
        <v>1525</v>
      </c>
      <c r="EX474" s="1">
        <v>18323</v>
      </c>
      <c r="EY474" s="18" t="s">
        <v>163</v>
      </c>
      <c r="EZ474" s="1">
        <v>18709</v>
      </c>
      <c r="FA474" s="18" t="s">
        <v>164</v>
      </c>
      <c r="FB474"/>
      <c r="FC474" s="17" t="s">
        <v>3462</v>
      </c>
      <c r="FD474"/>
      <c r="FE474"/>
      <c r="FF474" s="1">
        <v>389.9</v>
      </c>
      <c r="FG474" s="1" t="n">
        <f si="31" t="shared"/>
        <v>390.0</v>
      </c>
      <c r="FH474"/>
      <c r="FI474"/>
      <c r="FJ474" s="18">
        <v>0</v>
      </c>
      <c r="FK474" s="1" t="n">
        <f>EW474</f>
        <v>1525.0</v>
      </c>
    </row>
    <row r="475" spans="1:167">
      <c r="A475" s="18" t="s">
        <v>266</v>
      </c>
      <c r="B475" s="17" t="s">
        <v>1465</v>
      </c>
      <c r="C475"/>
      <c r="D475" s="18" t="s">
        <v>161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 s="14" t="s">
        <v>1124</v>
      </c>
      <c r="AH475" s="14" t="s">
        <v>153</v>
      </c>
      <c r="AI475" s="14" t="s">
        <v>1660</v>
      </c>
      <c r="AJ475"/>
      <c r="AK475" s="5" t="s">
        <v>3529</v>
      </c>
      <c r="AL475" s="18" t="s">
        <v>143</v>
      </c>
      <c r="AM475" s="18" t="s">
        <v>206</v>
      </c>
      <c r="AN475" s="18" t="s">
        <v>1348</v>
      </c>
      <c r="AO475" s="20">
        <v>11</v>
      </c>
      <c r="AP475" s="20" t="s">
        <v>238</v>
      </c>
      <c r="AQ475" s="20" t="s">
        <v>1314</v>
      </c>
      <c r="AR475"/>
      <c r="AS475"/>
      <c r="AT475" s="13" t="s">
        <v>1661</v>
      </c>
      <c r="AU475" s="14" t="s">
        <v>406</v>
      </c>
      <c r="AV475" s="14" t="s">
        <v>401</v>
      </c>
      <c r="AW475"/>
      <c r="AX475"/>
      <c r="AY475"/>
      <c r="AZ475" s="14" t="s">
        <v>1252</v>
      </c>
      <c r="BA475" s="14" t="s">
        <v>391</v>
      </c>
      <c r="BB475" s="18" t="s">
        <v>1253</v>
      </c>
      <c r="BC475" s="18">
        <v>954</v>
      </c>
      <c r="BD475" s="18">
        <v>702</v>
      </c>
      <c r="BE475" s="18">
        <v>1551</v>
      </c>
      <c r="BF475" s="18">
        <v>954</v>
      </c>
      <c r="BG475" s="18">
        <v>702</v>
      </c>
      <c r="BH475" s="18">
        <v>1551</v>
      </c>
      <c r="BI475" s="18">
        <v>6</v>
      </c>
      <c r="BJ475" s="18">
        <v>2</v>
      </c>
      <c r="BK475" s="18" t="s">
        <v>1051</v>
      </c>
      <c r="BL475" s="18">
        <v>5</v>
      </c>
      <c r="BM475" s="18" t="s">
        <v>1801</v>
      </c>
      <c r="BN475" s="18" t="s">
        <v>3459</v>
      </c>
      <c r="BO475" s="18">
        <v>954</v>
      </c>
      <c r="BP475" s="18">
        <v>234</v>
      </c>
      <c r="BQ475" s="18">
        <v>1551</v>
      </c>
      <c r="BR475" s="18">
        <v>6</v>
      </c>
      <c r="BS475" s="18">
        <v>1</v>
      </c>
      <c r="BT475" s="18" t="s">
        <v>3459</v>
      </c>
      <c r="BU475" s="1">
        <v>60372</v>
      </c>
      <c r="BV475" s="18" t="s">
        <v>3456</v>
      </c>
      <c r="BW475"/>
      <c r="BX475"/>
      <c r="BY475" s="18" t="s">
        <v>3466</v>
      </c>
      <c r="BZ475" s="14" t="s">
        <v>1091</v>
      </c>
      <c r="CA475" s="14" t="s">
        <v>242</v>
      </c>
      <c r="CB475" s="14" t="s">
        <v>1662</v>
      </c>
      <c r="CC475"/>
      <c r="CD475"/>
      <c r="CE475" s="18" t="s">
        <v>143</v>
      </c>
      <c r="CF475" s="18" t="s">
        <v>193</v>
      </c>
      <c r="CG475" s="18" t="s">
        <v>1663</v>
      </c>
      <c r="CH475" s="20">
        <v>11</v>
      </c>
      <c r="CI475" s="20" t="s">
        <v>238</v>
      </c>
      <c r="CJ475" s="20" t="s">
        <v>1314</v>
      </c>
      <c r="CK475"/>
      <c r="CL475"/>
      <c r="CM475" s="13" t="s">
        <v>1362</v>
      </c>
      <c r="CN475" s="14" t="s">
        <v>1664</v>
      </c>
      <c r="CO475" s="14" t="s">
        <v>146</v>
      </c>
      <c r="CP475"/>
      <c r="CQ475"/>
      <c r="CR475"/>
      <c r="CS475" s="14" t="s">
        <v>1214</v>
      </c>
      <c r="CT475" s="14" t="s">
        <v>391</v>
      </c>
      <c r="CU475" s="18" t="s">
        <v>1215</v>
      </c>
      <c r="CV475" s="18">
        <v>954</v>
      </c>
      <c r="CW475" s="18">
        <v>243</v>
      </c>
      <c r="CX475" s="18">
        <v>2223</v>
      </c>
      <c r="CY475" s="18">
        <v>954</v>
      </c>
      <c r="CZ475" s="18">
        <v>304</v>
      </c>
      <c r="DA475" s="18">
        <v>2223</v>
      </c>
      <c r="DB475" s="18">
        <v>6</v>
      </c>
      <c r="DC475" s="18">
        <v>1</v>
      </c>
      <c r="DD475" s="18" t="s">
        <v>1051</v>
      </c>
      <c r="DE475" s="18">
        <v>990</v>
      </c>
      <c r="DF475" s="18" t="s">
        <v>1801</v>
      </c>
      <c r="DG475" s="18" t="s">
        <v>1977</v>
      </c>
      <c r="DH475" s="18">
        <v>954</v>
      </c>
      <c r="DI475" s="18">
        <v>234</v>
      </c>
      <c r="DJ475" s="18">
        <v>2223</v>
      </c>
      <c r="DK475" s="18">
        <v>6</v>
      </c>
      <c r="DL475" s="18">
        <v>1</v>
      </c>
      <c r="DM475" s="18" t="s">
        <v>1976</v>
      </c>
      <c r="DN475" s="18">
        <v>2000</v>
      </c>
      <c r="DO475" s="18" t="s">
        <v>58</v>
      </c>
      <c r="DP475"/>
      <c r="DQ475"/>
      <c r="DR475" s="18" t="s">
        <v>40</v>
      </c>
      <c r="DS475"/>
      <c r="DT475"/>
      <c r="DU475" s="1">
        <v>2015</v>
      </c>
      <c r="DV475" s="20" t="s">
        <v>3508</v>
      </c>
      <c r="DW475" s="20" t="s">
        <v>3382</v>
      </c>
      <c r="DX475" s="20" t="s">
        <v>3563</v>
      </c>
      <c r="DY475" s="1">
        <v>60</v>
      </c>
      <c r="DZ475" s="1">
        <v>33357</v>
      </c>
      <c r="EA475" s="1">
        <v>1073</v>
      </c>
      <c r="EB475" s="1">
        <v>10</v>
      </c>
      <c r="EC475" s="1">
        <v>10000</v>
      </c>
      <c r="ED475" s="1">
        <v>998</v>
      </c>
      <c r="EE475" s="1">
        <v>0</v>
      </c>
      <c r="EF475" s="1">
        <v>998</v>
      </c>
      <c r="EG475" s="1">
        <v>550</v>
      </c>
      <c r="EH475"/>
      <c r="EI475" s="1">
        <v>699</v>
      </c>
      <c r="EJ475"/>
      <c r="EK475" s="1">
        <v>30021.3</v>
      </c>
      <c r="EL475" s="1">
        <v>3</v>
      </c>
      <c r="EM475" s="1">
        <v>36692.699999999997</v>
      </c>
      <c r="EN475" s="1">
        <v>167</v>
      </c>
      <c r="EO475" s="18">
        <v>12.5</v>
      </c>
      <c r="EP475" s="18" t="s">
        <v>266</v>
      </c>
      <c r="EQ475"/>
      <c r="ER475"/>
      <c r="ES475"/>
      <c r="ET475"/>
      <c r="EU475"/>
      <c r="EV475"/>
      <c r="EW475"/>
      <c r="EX475" s="1">
        <v>0</v>
      </c>
      <c r="EY475"/>
      <c r="EZ475" s="1">
        <v>0</v>
      </c>
      <c r="FA475"/>
      <c r="FB475"/>
      <c r="FC475" s="17" t="s">
        <v>3462</v>
      </c>
      <c r="FD475"/>
      <c r="FE475"/>
      <c r="FF475" s="1">
        <v>166.55</v>
      </c>
      <c r="FG475" s="1" t="n">
        <f si="31" t="shared"/>
        <v>167.0</v>
      </c>
      <c r="FH475"/>
      <c r="FI475"/>
      <c r="FJ475"/>
      <c r="FK475"/>
    </row>
    <row r="476" spans="1:167">
      <c r="A476" s="18" t="s">
        <v>266</v>
      </c>
      <c r="B476" s="17" t="s">
        <v>1465</v>
      </c>
      <c r="C476" s="26">
        <v>32127</v>
      </c>
      <c r="D476" s="18" t="s">
        <v>161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 s="14" t="s">
        <v>288</v>
      </c>
      <c r="AH476" s="14" t="s">
        <v>288</v>
      </c>
      <c r="AI476" s="14" t="s">
        <v>1619</v>
      </c>
      <c r="AJ476"/>
      <c r="AK476" s="5" t="s">
        <v>3529</v>
      </c>
      <c r="AL476" s="18" t="s">
        <v>143</v>
      </c>
      <c r="AM476" s="18" t="s">
        <v>419</v>
      </c>
      <c r="AN476" s="18" t="s">
        <v>209</v>
      </c>
      <c r="AO476" s="20">
        <v>11</v>
      </c>
      <c r="AP476" s="20" t="s">
        <v>238</v>
      </c>
      <c r="AQ476" s="20" t="s">
        <v>1314</v>
      </c>
      <c r="AR476"/>
      <c r="AS476"/>
      <c r="AT476" s="13" t="s">
        <v>1402</v>
      </c>
      <c r="AU476" s="14" t="s">
        <v>297</v>
      </c>
      <c r="AV476" s="14" t="s">
        <v>402</v>
      </c>
      <c r="AW476"/>
      <c r="AX476"/>
      <c r="AY476"/>
      <c r="AZ476" s="14" t="s">
        <v>1212</v>
      </c>
      <c r="BA476" s="14" t="s">
        <v>391</v>
      </c>
      <c r="BB476" s="18" t="s">
        <v>1213</v>
      </c>
      <c r="BC476" s="18">
        <v>954</v>
      </c>
      <c r="BD476" s="18">
        <v>703</v>
      </c>
      <c r="BE476" s="18">
        <v>1435</v>
      </c>
      <c r="BF476" s="18">
        <v>954</v>
      </c>
      <c r="BG476" s="18">
        <v>703</v>
      </c>
      <c r="BH476" s="18">
        <v>1435</v>
      </c>
      <c r="BI476" s="18">
        <v>6</v>
      </c>
      <c r="BJ476" s="1">
        <v>8.6295884315906601</v>
      </c>
      <c r="BK476" s="18" t="s">
        <v>1799</v>
      </c>
      <c r="BL476" s="18">
        <v>0</v>
      </c>
      <c r="BM476" s="18" t="s">
        <v>1801</v>
      </c>
      <c r="BN476" s="18" t="s">
        <v>3459</v>
      </c>
      <c r="BO476" s="18">
        <v>954</v>
      </c>
      <c r="BP476" s="18">
        <v>234</v>
      </c>
      <c r="BQ476" s="18">
        <v>1435</v>
      </c>
      <c r="BR476" s="18">
        <v>6</v>
      </c>
      <c r="BS476" s="18">
        <v>1</v>
      </c>
      <c r="BT476" s="18" t="s">
        <v>3459</v>
      </c>
      <c r="BU476" s="1">
        <v>96000</v>
      </c>
      <c r="BV476" s="18" t="s">
        <v>3456</v>
      </c>
      <c r="BW476"/>
      <c r="BX476"/>
      <c r="BY476" s="18" t="s">
        <v>156</v>
      </c>
      <c r="BZ476" s="14" t="s">
        <v>1074</v>
      </c>
      <c r="CA476" s="18" t="s">
        <v>1070</v>
      </c>
      <c r="CB476" s="14" t="s">
        <v>1620</v>
      </c>
      <c r="CC476"/>
      <c r="CD476"/>
      <c r="CE476" s="18" t="s">
        <v>143</v>
      </c>
      <c r="CF476" s="18" t="s">
        <v>218</v>
      </c>
      <c r="CG476" s="18" t="s">
        <v>1621</v>
      </c>
      <c r="CH476" s="20">
        <v>11</v>
      </c>
      <c r="CI476" s="20" t="s">
        <v>238</v>
      </c>
      <c r="CJ476" s="20" t="s">
        <v>1314</v>
      </c>
      <c r="CK476"/>
      <c r="CL476"/>
      <c r="CM476" s="13" t="s">
        <v>1402</v>
      </c>
      <c r="CN476" s="14" t="s">
        <v>297</v>
      </c>
      <c r="CO476" s="14" t="s">
        <v>402</v>
      </c>
      <c r="CP476"/>
      <c r="CQ476"/>
      <c r="CR476"/>
      <c r="CS476" s="14" t="s">
        <v>1212</v>
      </c>
      <c r="CT476" s="14" t="s">
        <v>391</v>
      </c>
      <c r="CU476" s="18" t="s">
        <v>1213</v>
      </c>
      <c r="CV476" s="18">
        <v>954</v>
      </c>
      <c r="CW476" s="18">
        <v>243</v>
      </c>
      <c r="CX476" s="18">
        <v>2128</v>
      </c>
      <c r="CY476" s="18">
        <v>954</v>
      </c>
      <c r="CZ476" s="18">
        <v>304</v>
      </c>
      <c r="DA476" s="18">
        <v>2128</v>
      </c>
      <c r="DB476" s="18">
        <v>6</v>
      </c>
      <c r="DC476" s="18">
        <v>1</v>
      </c>
      <c r="DD476" s="18" t="s">
        <v>1051</v>
      </c>
      <c r="DE476" s="18">
        <v>990</v>
      </c>
      <c r="DF476" s="18" t="s">
        <v>1801</v>
      </c>
      <c r="DG476" s="18" t="s">
        <v>1977</v>
      </c>
      <c r="DH476" s="18">
        <v>954</v>
      </c>
      <c r="DI476" s="18">
        <v>234</v>
      </c>
      <c r="DJ476" s="18">
        <v>2128</v>
      </c>
      <c r="DK476" s="18">
        <v>6</v>
      </c>
      <c r="DL476" s="18">
        <v>1</v>
      </c>
      <c r="DM476" s="18" t="s">
        <v>1976</v>
      </c>
      <c r="DN476" s="18">
        <v>1500</v>
      </c>
      <c r="DO476" s="18" t="s">
        <v>58</v>
      </c>
      <c r="DP476"/>
      <c r="DQ476"/>
      <c r="DR476" s="18" t="s">
        <v>40</v>
      </c>
      <c r="DS476"/>
      <c r="DT476"/>
      <c r="DU476" s="1">
        <v>2011</v>
      </c>
      <c r="DV476" s="20" t="s">
        <v>3508</v>
      </c>
      <c r="DW476" s="20" t="s">
        <v>3431</v>
      </c>
      <c r="DX476" s="20" t="s">
        <v>3575</v>
      </c>
      <c r="DY476" s="1">
        <v>60</v>
      </c>
      <c r="DZ476" s="1">
        <v>23000</v>
      </c>
      <c r="EA476" s="1">
        <v>1500</v>
      </c>
      <c r="EB476" s="1">
        <v>125</v>
      </c>
      <c r="EC476" s="1">
        <v>1000</v>
      </c>
      <c r="ED476" s="1">
        <v>0</v>
      </c>
      <c r="EE476" s="1">
        <v>0</v>
      </c>
      <c r="EF476" s="1">
        <v>0</v>
      </c>
      <c r="EG476" s="1">
        <v>600</v>
      </c>
      <c r="EH476"/>
      <c r="EI476" s="1">
        <v>0</v>
      </c>
      <c r="EJ476"/>
      <c r="EK476" s="1">
        <v>20700</v>
      </c>
      <c r="EL476" s="1">
        <v>5</v>
      </c>
      <c r="EM476" s="1">
        <v>25300</v>
      </c>
      <c r="EN476" s="1">
        <v>575</v>
      </c>
      <c r="EO476" s="18">
        <v>11.2</v>
      </c>
      <c r="EP476" s="18" t="s">
        <v>1797</v>
      </c>
      <c r="EQ476" s="18" t="s">
        <v>1057</v>
      </c>
      <c r="ER476" s="1">
        <v>400</v>
      </c>
      <c r="ES476" s="1">
        <v>2008</v>
      </c>
      <c r="ET476" s="18" t="s">
        <v>1470</v>
      </c>
      <c r="EU476" s="18" t="s">
        <v>1786</v>
      </c>
      <c r="EV476" s="18" t="s">
        <v>3531</v>
      </c>
      <c r="EW476" s="1">
        <v>8500</v>
      </c>
      <c r="EX476" s="1">
        <v>22250</v>
      </c>
      <c r="EY476" s="18" t="s">
        <v>163</v>
      </c>
      <c r="EZ476" s="1">
        <v>22250</v>
      </c>
      <c r="FA476" s="18" t="s">
        <v>164</v>
      </c>
      <c r="FB476"/>
      <c r="FC476" s="17" t="s">
        <v>3462</v>
      </c>
      <c r="FD476"/>
      <c r="FE476"/>
      <c r="FF476" s="1">
        <v>574.78</v>
      </c>
      <c r="FG476" s="1" t="n">
        <f si="31" t="shared"/>
        <v>575.0</v>
      </c>
      <c r="FH476"/>
      <c r="FI476"/>
      <c r="FJ476" s="18">
        <v>0</v>
      </c>
      <c r="FK476" s="1" t="n">
        <f>EW476</f>
        <v>8500.0</v>
      </c>
    </row>
    <row r="477" spans="1:167">
      <c r="A477" s="18" t="s">
        <v>266</v>
      </c>
      <c r="B477" s="17" t="s">
        <v>1465</v>
      </c>
      <c r="C477"/>
      <c r="D477" s="18" t="s">
        <v>161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 s="14" t="s">
        <v>291</v>
      </c>
      <c r="AH477" s="14" t="s">
        <v>288</v>
      </c>
      <c r="AI477" s="14" t="s">
        <v>1619</v>
      </c>
      <c r="AJ477"/>
      <c r="AK477" s="5" t="s">
        <v>3529</v>
      </c>
      <c r="AL477" s="18" t="s">
        <v>143</v>
      </c>
      <c r="AM477" s="18" t="s">
        <v>422</v>
      </c>
      <c r="AN477" s="18" t="s">
        <v>1280</v>
      </c>
      <c r="AO477" s="20">
        <v>11</v>
      </c>
      <c r="AP477" s="20" t="s">
        <v>238</v>
      </c>
      <c r="AQ477" s="20" t="s">
        <v>1314</v>
      </c>
      <c r="AR477"/>
      <c r="AS477"/>
      <c r="AT477" s="13" t="s">
        <v>1375</v>
      </c>
      <c r="AU477" s="14" t="s">
        <v>1353</v>
      </c>
      <c r="AV477"/>
      <c r="AW477" s="14" t="s">
        <v>142</v>
      </c>
      <c r="AX477"/>
      <c r="AY477"/>
      <c r="AZ477" s="14" t="s">
        <v>1234</v>
      </c>
      <c r="BA477" s="14" t="s">
        <v>391</v>
      </c>
      <c r="BB477" s="18" t="s">
        <v>1235</v>
      </c>
      <c r="BC477" s="18">
        <v>954</v>
      </c>
      <c r="BD477" s="18">
        <v>704</v>
      </c>
      <c r="BE477" s="18">
        <v>1436</v>
      </c>
      <c r="BF477" s="18">
        <v>954</v>
      </c>
      <c r="BG477" s="18">
        <v>704</v>
      </c>
      <c r="BH477" s="18">
        <v>1436</v>
      </c>
      <c r="BI477" s="18">
        <v>6</v>
      </c>
      <c r="BJ477" s="18">
        <v>2</v>
      </c>
      <c r="BK477" s="18" t="s">
        <v>1051</v>
      </c>
      <c r="BL477" s="18">
        <v>5</v>
      </c>
      <c r="BM477" s="18" t="s">
        <v>1801</v>
      </c>
      <c r="BN477" s="18" t="s">
        <v>3459</v>
      </c>
      <c r="BO477" s="18">
        <v>954</v>
      </c>
      <c r="BP477" s="18">
        <v>234</v>
      </c>
      <c r="BQ477" s="18">
        <v>1436</v>
      </c>
      <c r="BR477" s="18">
        <v>6</v>
      </c>
      <c r="BS477" s="18">
        <v>1</v>
      </c>
      <c r="BT477" s="18" t="s">
        <v>3459</v>
      </c>
      <c r="BU477" s="1">
        <v>210000</v>
      </c>
      <c r="BV477" s="18" t="s">
        <v>3456</v>
      </c>
      <c r="BW477"/>
      <c r="BX477"/>
      <c r="BY477" s="18" t="s">
        <v>1481</v>
      </c>
      <c r="BZ477" s="14" t="s">
        <v>268</v>
      </c>
      <c r="CA477" s="14" t="s">
        <v>259</v>
      </c>
      <c r="CB477" s="14" t="s">
        <v>1622</v>
      </c>
      <c r="CC477"/>
      <c r="CD477"/>
      <c r="CE477" s="18" t="s">
        <v>143</v>
      </c>
      <c r="CF477" s="18" t="s">
        <v>235</v>
      </c>
      <c r="CG477" s="18" t="s">
        <v>426</v>
      </c>
      <c r="CH477" s="20">
        <v>11</v>
      </c>
      <c r="CI477" s="20" t="s">
        <v>238</v>
      </c>
      <c r="CJ477" s="20" t="s">
        <v>1314</v>
      </c>
      <c r="CK477"/>
      <c r="CL477"/>
      <c r="CM477" s="13" t="s">
        <v>1375</v>
      </c>
      <c r="CN477" s="14" t="s">
        <v>1353</v>
      </c>
      <c r="CO477"/>
      <c r="CP477" s="14" t="s">
        <v>142</v>
      </c>
      <c r="CQ477"/>
      <c r="CR477"/>
      <c r="CS477" s="14" t="s">
        <v>1234</v>
      </c>
      <c r="CT477" s="14" t="s">
        <v>391</v>
      </c>
      <c r="CU477" s="18" t="s">
        <v>1235</v>
      </c>
      <c r="CV477" s="18">
        <v>954</v>
      </c>
      <c r="CW477" s="18">
        <v>243</v>
      </c>
      <c r="CX477" s="18">
        <v>2129</v>
      </c>
      <c r="CY477" s="18">
        <v>954</v>
      </c>
      <c r="CZ477" s="18">
        <v>304</v>
      </c>
      <c r="DA477" s="18">
        <v>2129</v>
      </c>
      <c r="DB477" s="18">
        <v>6</v>
      </c>
      <c r="DC477" s="18">
        <v>1</v>
      </c>
      <c r="DD477" s="18" t="s">
        <v>1051</v>
      </c>
      <c r="DE477" s="18">
        <v>990</v>
      </c>
      <c r="DF477" s="18" t="s">
        <v>1801</v>
      </c>
      <c r="DG477" s="18" t="s">
        <v>1977</v>
      </c>
      <c r="DH477" s="18">
        <v>954</v>
      </c>
      <c r="DI477" s="18">
        <v>234</v>
      </c>
      <c r="DJ477" s="18">
        <v>2129</v>
      </c>
      <c r="DK477" s="18">
        <v>6</v>
      </c>
      <c r="DL477" s="18">
        <v>1</v>
      </c>
      <c r="DM477" s="18" t="s">
        <v>1976</v>
      </c>
      <c r="DN477" s="18">
        <v>1800</v>
      </c>
      <c r="DO477" s="18" t="s">
        <v>58</v>
      </c>
      <c r="DP477"/>
      <c r="DQ477"/>
      <c r="DR477" s="18" t="s">
        <v>40</v>
      </c>
      <c r="DS477"/>
      <c r="DT477"/>
      <c r="DU477" s="1">
        <v>2014</v>
      </c>
      <c r="DV477" s="20" t="s">
        <v>3508</v>
      </c>
      <c r="DW477" s="20" t="s">
        <v>3388</v>
      </c>
      <c r="DX477" s="20" t="s">
        <v>3559</v>
      </c>
      <c r="DY477" s="1">
        <v>75</v>
      </c>
      <c r="DZ477" s="1">
        <v>21058</v>
      </c>
      <c r="EA477" s="1">
        <v>631</v>
      </c>
      <c r="EB477" s="1">
        <v>150</v>
      </c>
      <c r="EC477" s="1">
        <v>0</v>
      </c>
      <c r="ED477" s="1">
        <v>589</v>
      </c>
      <c r="EE477" s="1">
        <v>0</v>
      </c>
      <c r="EF477" s="1">
        <v>589</v>
      </c>
      <c r="EG477" s="1">
        <v>650</v>
      </c>
      <c r="EH477"/>
      <c r="EI477" s="1">
        <v>498</v>
      </c>
      <c r="EJ477"/>
      <c r="EK477" s="1">
        <v>18952.2</v>
      </c>
      <c r="EL477" s="1">
        <v>3</v>
      </c>
      <c r="EM477" s="1">
        <v>23163.8</v>
      </c>
      <c r="EN477" s="1">
        <v>320</v>
      </c>
      <c r="EO477" s="18">
        <v>12.5</v>
      </c>
      <c r="EP477" s="18" t="s">
        <v>266</v>
      </c>
      <c r="EQ477"/>
      <c r="ER477"/>
      <c r="ES477"/>
      <c r="ET477"/>
      <c r="EU477"/>
      <c r="EV477"/>
      <c r="EW477"/>
      <c r="EX477" s="1">
        <v>20099.63</v>
      </c>
      <c r="EY477"/>
      <c r="EZ477" s="1">
        <v>21058</v>
      </c>
      <c r="FA477"/>
      <c r="FB477"/>
      <c r="FC477" s="17" t="s">
        <v>3462</v>
      </c>
      <c r="FD477"/>
      <c r="FE477"/>
      <c r="FF477" s="1">
        <v>320</v>
      </c>
      <c r="FG477" s="1" t="n">
        <f si="31" t="shared"/>
        <v>320.0</v>
      </c>
      <c r="FH477"/>
      <c r="FI477"/>
      <c r="FJ477"/>
      <c r="FK477"/>
    </row>
    <row r="478" spans="1:167">
      <c r="A478" s="18" t="s">
        <v>266</v>
      </c>
      <c r="B478" s="17" t="s">
        <v>1465</v>
      </c>
      <c r="C478" s="26" t="s">
        <v>3460</v>
      </c>
      <c r="D478" s="18" t="s">
        <v>161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 s="14" t="s">
        <v>534</v>
      </c>
      <c r="AH478" s="14" t="s">
        <v>256</v>
      </c>
      <c r="AI478" s="14" t="s">
        <v>1678</v>
      </c>
      <c r="AJ478"/>
      <c r="AK478" s="5" t="s">
        <v>3529</v>
      </c>
      <c r="AL478" s="18" t="s">
        <v>143</v>
      </c>
      <c r="AM478" s="18" t="s">
        <v>1331</v>
      </c>
      <c r="AN478" s="18" t="s">
        <v>1427</v>
      </c>
      <c r="AO478" s="20">
        <v>11</v>
      </c>
      <c r="AP478" s="20" t="s">
        <v>238</v>
      </c>
      <c r="AQ478" s="20" t="s">
        <v>1314</v>
      </c>
      <c r="AR478"/>
      <c r="AS478"/>
      <c r="AT478" s="13" t="s">
        <v>183</v>
      </c>
      <c r="AU478" s="14" t="s">
        <v>1679</v>
      </c>
      <c r="AV478" s="14" t="s">
        <v>402</v>
      </c>
      <c r="AW478"/>
      <c r="AX478"/>
      <c r="AY478"/>
      <c r="AZ478" s="14" t="s">
        <v>1224</v>
      </c>
      <c r="BA478" s="14" t="s">
        <v>391</v>
      </c>
      <c r="BB478" s="18" t="s">
        <v>1225</v>
      </c>
      <c r="BC478" s="18">
        <v>954</v>
      </c>
      <c r="BD478" s="18">
        <v>705</v>
      </c>
      <c r="BE478" s="18">
        <v>1579</v>
      </c>
      <c r="BF478" s="18">
        <v>954</v>
      </c>
      <c r="BG478" s="18">
        <v>705</v>
      </c>
      <c r="BH478" s="18">
        <v>1579</v>
      </c>
      <c r="BI478" s="18">
        <v>6</v>
      </c>
      <c r="BJ478" s="1">
        <v>8.6796440489432705</v>
      </c>
      <c r="BK478" s="18" t="s">
        <v>155</v>
      </c>
      <c r="BL478" s="18">
        <v>10</v>
      </c>
      <c r="BM478" s="18" t="s">
        <v>1801</v>
      </c>
      <c r="BN478" s="18" t="s">
        <v>3459</v>
      </c>
      <c r="BO478" s="18">
        <v>954</v>
      </c>
      <c r="BP478" s="18">
        <v>234</v>
      </c>
      <c r="BQ478" s="18">
        <v>1579</v>
      </c>
      <c r="BR478" s="18">
        <v>6</v>
      </c>
      <c r="BS478" s="18">
        <v>1</v>
      </c>
      <c r="BT478" s="18" t="s">
        <v>3459</v>
      </c>
      <c r="BU478" s="1">
        <v>170000.04</v>
      </c>
      <c r="BV478" s="18" t="s">
        <v>3456</v>
      </c>
      <c r="BW478"/>
      <c r="BX478"/>
      <c r="BY478" s="18" t="s">
        <v>3466</v>
      </c>
      <c r="BZ478" s="14" t="s">
        <v>312</v>
      </c>
      <c r="CA478" s="14" t="s">
        <v>251</v>
      </c>
      <c r="CB478" s="14" t="s">
        <v>1680</v>
      </c>
      <c r="CC478"/>
      <c r="CD478"/>
      <c r="CE478" s="18" t="s">
        <v>143</v>
      </c>
      <c r="CF478" s="18" t="s">
        <v>185</v>
      </c>
      <c r="CG478" s="18" t="s">
        <v>1681</v>
      </c>
      <c r="CH478" s="20">
        <v>11</v>
      </c>
      <c r="CI478" s="20" t="s">
        <v>238</v>
      </c>
      <c r="CJ478" s="20" t="s">
        <v>1314</v>
      </c>
      <c r="CK478"/>
      <c r="CL478"/>
      <c r="CM478" s="13" t="s">
        <v>1369</v>
      </c>
      <c r="CN478" s="14" t="s">
        <v>1116</v>
      </c>
      <c r="CO478" s="14" t="s">
        <v>402</v>
      </c>
      <c r="CP478" s="14" t="s">
        <v>252</v>
      </c>
      <c r="CQ478"/>
      <c r="CR478"/>
      <c r="CS478" s="14" t="s">
        <v>1190</v>
      </c>
      <c r="CT478" s="14" t="s">
        <v>391</v>
      </c>
      <c r="CU478" s="18" t="s">
        <v>1265</v>
      </c>
      <c r="CV478" s="18">
        <v>954</v>
      </c>
      <c r="CW478" s="18">
        <v>243</v>
      </c>
      <c r="CX478" s="18">
        <v>2252</v>
      </c>
      <c r="CY478" s="18">
        <v>954</v>
      </c>
      <c r="CZ478" s="18">
        <v>304</v>
      </c>
      <c r="DA478" s="18">
        <v>2252</v>
      </c>
      <c r="DB478" s="18">
        <v>6</v>
      </c>
      <c r="DC478" s="18">
        <v>1</v>
      </c>
      <c r="DD478" s="18" t="s">
        <v>1051</v>
      </c>
      <c r="DE478" s="18">
        <v>990</v>
      </c>
      <c r="DF478" s="18" t="s">
        <v>1801</v>
      </c>
      <c r="DG478" s="18" t="s">
        <v>1977</v>
      </c>
      <c r="DH478" s="18">
        <v>954</v>
      </c>
      <c r="DI478" s="18">
        <v>234</v>
      </c>
      <c r="DJ478" s="18">
        <v>2252</v>
      </c>
      <c r="DK478" s="18">
        <v>6</v>
      </c>
      <c r="DL478" s="18">
        <v>1</v>
      </c>
      <c r="DM478" s="18" t="s">
        <v>1976</v>
      </c>
      <c r="DN478" s="18">
        <v>600</v>
      </c>
      <c r="DO478" s="18" t="s">
        <v>58</v>
      </c>
      <c r="DP478"/>
      <c r="DQ478"/>
      <c r="DR478" s="18" t="s">
        <v>40</v>
      </c>
      <c r="DS478"/>
      <c r="DT478"/>
      <c r="DU478" s="1">
        <v>2014</v>
      </c>
      <c r="DV478" s="20" t="s">
        <v>3508</v>
      </c>
      <c r="DW478" s="20" t="s">
        <v>3388</v>
      </c>
      <c r="DX478" s="20" t="s">
        <v>3559</v>
      </c>
      <c r="DY478" s="1">
        <v>75</v>
      </c>
      <c r="DZ478" s="1">
        <v>19894</v>
      </c>
      <c r="EA478" s="1">
        <v>687</v>
      </c>
      <c r="EB478" s="1">
        <v>125</v>
      </c>
      <c r="EC478" s="1">
        <v>1000</v>
      </c>
      <c r="ED478" s="1">
        <v>0</v>
      </c>
      <c r="EE478" s="1">
        <v>0</v>
      </c>
      <c r="EF478" s="1">
        <v>0</v>
      </c>
      <c r="EG478" s="1">
        <v>700</v>
      </c>
      <c r="EH478"/>
      <c r="EI478" s="1">
        <v>688</v>
      </c>
      <c r="EJ478"/>
      <c r="EK478" s="1">
        <v>17904.599999999999</v>
      </c>
      <c r="EL478" s="1">
        <v>2</v>
      </c>
      <c r="EM478" s="1">
        <v>21883.4</v>
      </c>
      <c r="EN478" s="1">
        <v>389</v>
      </c>
      <c r="EO478" s="18">
        <v>9.99</v>
      </c>
      <c r="EP478" s="18" t="s">
        <v>266</v>
      </c>
      <c r="EQ478"/>
      <c r="ER478"/>
      <c r="ES478"/>
      <c r="ET478"/>
      <c r="EU478"/>
      <c r="EV478"/>
      <c r="EW478"/>
      <c r="EX478" s="1">
        <v>18324.63</v>
      </c>
      <c r="EY478"/>
      <c r="EZ478" s="1">
        <v>18899</v>
      </c>
      <c r="FA478"/>
      <c r="FB478"/>
      <c r="FC478" s="17" t="s">
        <v>3462</v>
      </c>
      <c r="FD478"/>
      <c r="FE478"/>
      <c r="FF478" s="1">
        <v>389.42</v>
      </c>
      <c r="FG478" s="1" t="n">
        <f si="31" t="shared"/>
        <v>389.0</v>
      </c>
      <c r="FH478"/>
      <c r="FI478"/>
      <c r="FJ478"/>
      <c r="FK478"/>
    </row>
    <row r="479" spans="1:167">
      <c r="A479" s="18" t="s">
        <v>266</v>
      </c>
      <c r="B479" s="17" t="s">
        <v>1465</v>
      </c>
      <c r="C479"/>
      <c r="D479" s="18" t="s">
        <v>161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 s="14" t="s">
        <v>1092</v>
      </c>
      <c r="AH479" s="14" t="s">
        <v>263</v>
      </c>
      <c r="AI479" s="14" t="s">
        <v>1508</v>
      </c>
      <c r="AJ479"/>
      <c r="AK479" s="5" t="s">
        <v>3529</v>
      </c>
      <c r="AL479" s="18" t="s">
        <v>143</v>
      </c>
      <c r="AM479" s="18" t="s">
        <v>215</v>
      </c>
      <c r="AN479" s="18" t="s">
        <v>1303</v>
      </c>
      <c r="AO479" s="20">
        <v>11</v>
      </c>
      <c r="AP479" s="20" t="s">
        <v>238</v>
      </c>
      <c r="AQ479" s="20" t="s">
        <v>1314</v>
      </c>
      <c r="AR479"/>
      <c r="AS479"/>
      <c r="AT479" s="13" t="s">
        <v>1300</v>
      </c>
      <c r="AU479" s="14" t="s">
        <v>1356</v>
      </c>
      <c r="AV479" s="14" t="s">
        <v>401</v>
      </c>
      <c r="AW479"/>
      <c r="AX479"/>
      <c r="AY479"/>
      <c r="AZ479" s="14" t="s">
        <v>1161</v>
      </c>
      <c r="BA479" s="14" t="s">
        <v>152</v>
      </c>
      <c r="BB479" s="18" t="s">
        <v>1162</v>
      </c>
      <c r="BC479" s="18">
        <v>954</v>
      </c>
      <c r="BD479" s="18">
        <v>706</v>
      </c>
      <c r="BE479" s="18">
        <v>1046</v>
      </c>
      <c r="BF479" s="18">
        <v>954</v>
      </c>
      <c r="BG479" s="18">
        <v>706</v>
      </c>
      <c r="BH479" s="18">
        <v>1046</v>
      </c>
      <c r="BI479" s="18">
        <v>6</v>
      </c>
      <c r="BJ479" s="18">
        <v>1</v>
      </c>
      <c r="BK479" s="18" t="s">
        <v>1800</v>
      </c>
      <c r="BL479" s="18">
        <v>15</v>
      </c>
      <c r="BM479" s="18" t="s">
        <v>1801</v>
      </c>
      <c r="BN479" s="18" t="s">
        <v>3459</v>
      </c>
      <c r="BO479" s="18">
        <v>954</v>
      </c>
      <c r="BP479" s="18">
        <v>234</v>
      </c>
      <c r="BQ479" s="18">
        <v>1046</v>
      </c>
      <c r="BR479" s="18">
        <v>6</v>
      </c>
      <c r="BS479" s="18">
        <v>1</v>
      </c>
      <c r="BT479" s="18" t="s">
        <v>3459</v>
      </c>
      <c r="BU479" s="1">
        <v>43200</v>
      </c>
      <c r="BV479" s="18" t="s">
        <v>3456</v>
      </c>
      <c r="BW479"/>
      <c r="BX479"/>
      <c r="BY479" s="18" t="s">
        <v>1481</v>
      </c>
      <c r="BZ479" s="14" t="s">
        <v>281</v>
      </c>
      <c r="CA479" s="14" t="s">
        <v>252</v>
      </c>
      <c r="CB479" s="14" t="s">
        <v>310</v>
      </c>
      <c r="CC479"/>
      <c r="CD479"/>
      <c r="CE479" s="18" t="s">
        <v>143</v>
      </c>
      <c r="CF479" s="18" t="s">
        <v>148</v>
      </c>
      <c r="CG479" s="18" t="s">
        <v>1509</v>
      </c>
      <c r="CH479" s="20">
        <v>11</v>
      </c>
      <c r="CI479" s="20" t="s">
        <v>238</v>
      </c>
      <c r="CJ479" s="20" t="s">
        <v>1314</v>
      </c>
      <c r="CK479"/>
      <c r="CL479"/>
      <c r="CM479" s="13" t="s">
        <v>1300</v>
      </c>
      <c r="CN479" s="14" t="s">
        <v>1356</v>
      </c>
      <c r="CO479" s="14" t="s">
        <v>401</v>
      </c>
      <c r="CP479"/>
      <c r="CQ479"/>
      <c r="CR479"/>
      <c r="CS479" s="14" t="s">
        <v>1161</v>
      </c>
      <c r="CT479" s="14" t="s">
        <v>152</v>
      </c>
      <c r="CU479" s="18" t="s">
        <v>1162</v>
      </c>
      <c r="CV479" s="18">
        <v>954</v>
      </c>
      <c r="CW479" s="18">
        <v>243</v>
      </c>
      <c r="CX479" s="18">
        <v>3130</v>
      </c>
      <c r="CY479" s="18">
        <v>954</v>
      </c>
      <c r="CZ479" s="18">
        <v>304</v>
      </c>
      <c r="DA479" s="18">
        <v>3130</v>
      </c>
      <c r="DB479" s="18">
        <v>6</v>
      </c>
      <c r="DC479" s="18">
        <v>1</v>
      </c>
      <c r="DD479" s="18" t="s">
        <v>1051</v>
      </c>
      <c r="DE479" s="18">
        <v>990</v>
      </c>
      <c r="DF479" s="18" t="s">
        <v>1801</v>
      </c>
      <c r="DG479" s="18" t="s">
        <v>1977</v>
      </c>
      <c r="DH479" s="18">
        <v>954</v>
      </c>
      <c r="DI479" s="18">
        <v>234</v>
      </c>
      <c r="DJ479" s="18">
        <v>3130</v>
      </c>
      <c r="DK479" s="18">
        <v>6</v>
      </c>
      <c r="DL479" s="18">
        <v>1</v>
      </c>
      <c r="DM479" s="18" t="s">
        <v>1976</v>
      </c>
      <c r="DN479" s="18">
        <v>2000</v>
      </c>
      <c r="DO479" s="18" t="s">
        <v>58</v>
      </c>
      <c r="DP479"/>
      <c r="DQ479"/>
      <c r="DR479" s="18" t="s">
        <v>40</v>
      </c>
      <c r="DS479"/>
      <c r="DT479"/>
      <c r="DU479" s="1">
        <v>2011</v>
      </c>
      <c r="DV479" s="20" t="s">
        <v>3508</v>
      </c>
      <c r="DW479" s="20" t="s">
        <v>3387</v>
      </c>
      <c r="DX479" s="20" t="s">
        <v>3585</v>
      </c>
      <c r="DY479" s="1">
        <v>60</v>
      </c>
      <c r="DZ479" s="1">
        <v>21551</v>
      </c>
      <c r="EA479" s="1">
        <v>0</v>
      </c>
      <c r="EB479" s="1">
        <v>15</v>
      </c>
      <c r="EC479" s="1">
        <v>0</v>
      </c>
      <c r="ED479" s="1">
        <v>998</v>
      </c>
      <c r="EE479" s="1">
        <v>0</v>
      </c>
      <c r="EF479" s="1">
        <v>998</v>
      </c>
      <c r="EG479" s="1">
        <v>750</v>
      </c>
      <c r="EH479"/>
      <c r="EI479" s="1">
        <v>0</v>
      </c>
      <c r="EJ479"/>
      <c r="EK479" s="1">
        <v>19395.900000000001</v>
      </c>
      <c r="EL479" s="1">
        <v>3</v>
      </c>
      <c r="EM479" s="1">
        <v>23706.1</v>
      </c>
      <c r="EN479" s="1">
        <v>2235</v>
      </c>
      <c r="EO479" s="18">
        <v>12.5</v>
      </c>
      <c r="EP479" s="18" t="s">
        <v>266</v>
      </c>
      <c r="EQ479"/>
      <c r="ER479"/>
      <c r="ES479"/>
      <c r="ET479"/>
      <c r="EU479"/>
      <c r="EV479"/>
      <c r="EW479"/>
      <c r="EX479" s="1">
        <v>16150</v>
      </c>
      <c r="EY479"/>
      <c r="EZ479" s="1">
        <v>16150</v>
      </c>
      <c r="FA479"/>
      <c r="FB479"/>
      <c r="FC479" s="17" t="s">
        <v>3462</v>
      </c>
      <c r="FD479"/>
      <c r="FE479"/>
      <c r="FF479" s="1">
        <v>2234.91</v>
      </c>
      <c r="FG479" s="1" t="n">
        <f si="31" t="shared"/>
        <v>2235.0</v>
      </c>
      <c r="FH479"/>
      <c r="FI479"/>
      <c r="FJ479"/>
      <c r="FK479"/>
    </row>
    <row r="480" spans="1:167">
      <c r="A480" s="18" t="s">
        <v>266</v>
      </c>
      <c r="B480" s="17" t="s">
        <v>1465</v>
      </c>
      <c r="C480"/>
      <c r="D480" s="18" t="s">
        <v>161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 s="14" t="s">
        <v>534</v>
      </c>
      <c r="AH480" s="18" t="s">
        <v>1070</v>
      </c>
      <c r="AI480" s="14" t="s">
        <v>1682</v>
      </c>
      <c r="AJ480"/>
      <c r="AK480" s="5" t="s">
        <v>3529</v>
      </c>
      <c r="AL480" s="18" t="s">
        <v>143</v>
      </c>
      <c r="AM480" s="18" t="s">
        <v>221</v>
      </c>
      <c r="AN480" s="18" t="s">
        <v>1683</v>
      </c>
      <c r="AO480" s="20">
        <v>11</v>
      </c>
      <c r="AP480" s="20" t="s">
        <v>238</v>
      </c>
      <c r="AQ480" s="20" t="s">
        <v>1314</v>
      </c>
      <c r="AR480"/>
      <c r="AS480"/>
      <c r="AT480" s="13" t="s">
        <v>1684</v>
      </c>
      <c r="AU480" s="14" t="s">
        <v>1685</v>
      </c>
      <c r="AV480" s="14" t="s">
        <v>338</v>
      </c>
      <c r="AW480"/>
      <c r="AX480"/>
      <c r="AY480"/>
      <c r="AZ480" s="14" t="s">
        <v>1228</v>
      </c>
      <c r="BA480" s="14" t="s">
        <v>391</v>
      </c>
      <c r="BB480" s="18" t="s">
        <v>1229</v>
      </c>
      <c r="BC480" s="18">
        <v>954</v>
      </c>
      <c r="BD480" s="18">
        <v>707</v>
      </c>
      <c r="BE480" s="18">
        <v>1580</v>
      </c>
      <c r="BF480" s="18">
        <v>954</v>
      </c>
      <c r="BG480" s="18">
        <v>707</v>
      </c>
      <c r="BH480" s="18">
        <v>1580</v>
      </c>
      <c r="BI480" s="18">
        <v>6</v>
      </c>
      <c r="BJ480" s="18">
        <v>2</v>
      </c>
      <c r="BK480" s="18" t="s">
        <v>1051</v>
      </c>
      <c r="BL480" s="18">
        <v>20</v>
      </c>
      <c r="BM480" s="18" t="s">
        <v>1801</v>
      </c>
      <c r="BN480" s="18" t="s">
        <v>3459</v>
      </c>
      <c r="BO480" s="18">
        <v>954</v>
      </c>
      <c r="BP480" s="18">
        <v>234</v>
      </c>
      <c r="BQ480" s="18">
        <v>1580</v>
      </c>
      <c r="BR480" s="18">
        <v>6</v>
      </c>
      <c r="BS480" s="18">
        <v>1</v>
      </c>
      <c r="BT480" s="18" t="s">
        <v>3459</v>
      </c>
      <c r="BU480" s="1">
        <v>44561.04</v>
      </c>
      <c r="BV480" s="18" t="s">
        <v>3456</v>
      </c>
      <c r="BW480"/>
      <c r="BX480"/>
      <c r="BY480" s="18" t="s">
        <v>156</v>
      </c>
      <c r="BZ480" s="14" t="s">
        <v>250</v>
      </c>
      <c r="CA480" s="14" t="s">
        <v>249</v>
      </c>
      <c r="CB480" s="14" t="s">
        <v>1686</v>
      </c>
      <c r="CC480"/>
      <c r="CD480"/>
      <c r="CE480" s="18" t="s">
        <v>143</v>
      </c>
      <c r="CF480" s="18" t="s">
        <v>220</v>
      </c>
      <c r="CG480" s="18" t="s">
        <v>1687</v>
      </c>
      <c r="CH480" s="20">
        <v>11</v>
      </c>
      <c r="CI480" s="20" t="s">
        <v>238</v>
      </c>
      <c r="CJ480" s="20" t="s">
        <v>1314</v>
      </c>
      <c r="CK480"/>
      <c r="CL480"/>
      <c r="CM480" s="13" t="s">
        <v>1292</v>
      </c>
      <c r="CN480" s="14" t="s">
        <v>1688</v>
      </c>
      <c r="CO480" s="14" t="s">
        <v>401</v>
      </c>
      <c r="CP480" s="14">
        <v>1</v>
      </c>
      <c r="CQ480"/>
      <c r="CR480"/>
      <c r="CS480" s="14" t="s">
        <v>1190</v>
      </c>
      <c r="CT480" s="14" t="s">
        <v>391</v>
      </c>
      <c r="CU480" s="18" t="s">
        <v>1194</v>
      </c>
      <c r="CV480" s="18">
        <v>954</v>
      </c>
      <c r="CW480" s="18">
        <v>243</v>
      </c>
      <c r="CX480" s="18">
        <v>2255</v>
      </c>
      <c r="CY480" s="18">
        <v>954</v>
      </c>
      <c r="CZ480" s="18">
        <v>304</v>
      </c>
      <c r="DA480" s="18">
        <v>2255</v>
      </c>
      <c r="DB480" s="18">
        <v>6</v>
      </c>
      <c r="DC480" s="18">
        <v>1</v>
      </c>
      <c r="DD480" s="18" t="s">
        <v>1051</v>
      </c>
      <c r="DE480" s="18">
        <v>990</v>
      </c>
      <c r="DF480" s="18" t="s">
        <v>1801</v>
      </c>
      <c r="DG480" s="18" t="s">
        <v>1977</v>
      </c>
      <c r="DH480" s="18">
        <v>954</v>
      </c>
      <c r="DI480" s="18">
        <v>234</v>
      </c>
      <c r="DJ480" s="18">
        <v>2255</v>
      </c>
      <c r="DK480" s="18">
        <v>6</v>
      </c>
      <c r="DL480" s="18">
        <v>1</v>
      </c>
      <c r="DM480" s="18" t="s">
        <v>1976</v>
      </c>
      <c r="DN480" s="18">
        <v>800</v>
      </c>
      <c r="DO480" s="18" t="s">
        <v>58</v>
      </c>
      <c r="DP480"/>
      <c r="DQ480"/>
      <c r="DR480" s="18" t="s">
        <v>40</v>
      </c>
      <c r="DS480"/>
      <c r="DT480"/>
      <c r="DU480" s="1">
        <v>2015</v>
      </c>
      <c r="DV480" s="20" t="s">
        <v>3508</v>
      </c>
      <c r="DW480" s="20" t="s">
        <v>3404</v>
      </c>
      <c r="DX480" s="20" t="s">
        <v>3549</v>
      </c>
      <c r="DY480" s="1">
        <v>60</v>
      </c>
      <c r="DZ480" s="1">
        <v>21901</v>
      </c>
      <c r="EA480" s="1">
        <v>1553</v>
      </c>
      <c r="EB480" s="1">
        <v>150</v>
      </c>
      <c r="EC480" s="1">
        <v>0</v>
      </c>
      <c r="ED480" s="1">
        <v>0</v>
      </c>
      <c r="EE480" s="1">
        <v>0</v>
      </c>
      <c r="EF480" s="1">
        <v>0</v>
      </c>
      <c r="EG480" s="1">
        <v>800</v>
      </c>
      <c r="EH480"/>
      <c r="EI480" s="1">
        <v>1995</v>
      </c>
      <c r="EJ480"/>
      <c r="EK480" s="1">
        <v>19710.900000000001</v>
      </c>
      <c r="EL480" s="1">
        <v>3</v>
      </c>
      <c r="EM480" s="1">
        <v>24091.1</v>
      </c>
      <c r="EN480" s="1">
        <v>507</v>
      </c>
      <c r="EO480" s="18">
        <v>12.5</v>
      </c>
      <c r="EP480" s="18" t="s">
        <v>266</v>
      </c>
      <c r="EQ480"/>
      <c r="ER480"/>
      <c r="ES480"/>
      <c r="ET480"/>
      <c r="EU480"/>
      <c r="EV480"/>
      <c r="EW480"/>
      <c r="EX480" s="1">
        <v>25037.02</v>
      </c>
      <c r="EY480"/>
      <c r="EZ480" s="1">
        <v>26247</v>
      </c>
      <c r="FA480"/>
      <c r="FB480"/>
      <c r="FC480" s="17" t="s">
        <v>3462</v>
      </c>
      <c r="FD480"/>
      <c r="FE480"/>
      <c r="FF480" s="1">
        <v>507.3</v>
      </c>
      <c r="FG480" s="1" t="n">
        <f si="31" t="shared"/>
        <v>507.0</v>
      </c>
      <c r="FH480"/>
      <c r="FI480"/>
      <c r="FJ480"/>
      <c r="FK480"/>
    </row>
    <row r="481" spans="1:167">
      <c r="A481" s="18" t="s">
        <v>266</v>
      </c>
      <c r="B481" s="17" t="s">
        <v>1465</v>
      </c>
      <c r="C481" s="26">
        <v>32127</v>
      </c>
      <c r="D481" s="18" t="s">
        <v>161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 s="14" t="s">
        <v>311</v>
      </c>
      <c r="AH481" s="14" t="s">
        <v>246</v>
      </c>
      <c r="AI481" s="14" t="s">
        <v>1390</v>
      </c>
      <c r="AJ481"/>
      <c r="AK481" s="5" t="s">
        <v>3529</v>
      </c>
      <c r="AL481" s="18" t="s">
        <v>143</v>
      </c>
      <c r="AM481" s="18" t="s">
        <v>199</v>
      </c>
      <c r="AN481" s="18" t="s">
        <v>1295</v>
      </c>
      <c r="AO481" s="20">
        <v>11</v>
      </c>
      <c r="AP481" s="20" t="s">
        <v>238</v>
      </c>
      <c r="AQ481" s="20" t="s">
        <v>1314</v>
      </c>
      <c r="AR481"/>
      <c r="AS481"/>
      <c r="AT481" s="13" t="s">
        <v>685</v>
      </c>
      <c r="AU481" s="14" t="s">
        <v>1134</v>
      </c>
      <c r="AV481" s="14" t="s">
        <v>407</v>
      </c>
      <c r="AW481"/>
      <c r="AX481"/>
      <c r="AY481"/>
      <c r="AZ481" s="14" t="s">
        <v>1150</v>
      </c>
      <c r="BA481" s="14" t="s">
        <v>391</v>
      </c>
      <c r="BB481" s="18">
        <v>30011</v>
      </c>
      <c r="BC481" s="18">
        <v>954</v>
      </c>
      <c r="BD481" s="18">
        <v>708</v>
      </c>
      <c r="BE481" s="18">
        <v>1397</v>
      </c>
      <c r="BF481" s="18">
        <v>954</v>
      </c>
      <c r="BG481" s="18">
        <v>708</v>
      </c>
      <c r="BH481" s="18">
        <v>1397</v>
      </c>
      <c r="BI481" s="18">
        <v>6</v>
      </c>
      <c r="BJ481" s="18">
        <v>1</v>
      </c>
      <c r="BK481" s="18" t="s">
        <v>1800</v>
      </c>
      <c r="BL481" s="18">
        <v>25</v>
      </c>
      <c r="BM481" s="18" t="s">
        <v>1801</v>
      </c>
      <c r="BN481" s="18" t="s">
        <v>3459</v>
      </c>
      <c r="BO481" s="18">
        <v>954</v>
      </c>
      <c r="BP481" s="18">
        <v>234</v>
      </c>
      <c r="BQ481" s="18">
        <v>1397</v>
      </c>
      <c r="BR481" s="18">
        <v>6</v>
      </c>
      <c r="BS481" s="18">
        <v>1</v>
      </c>
      <c r="BT481" s="18" t="s">
        <v>3459</v>
      </c>
      <c r="BU481" s="1">
        <v>48800.04</v>
      </c>
      <c r="BV481" s="18" t="s">
        <v>3456</v>
      </c>
      <c r="BW481"/>
      <c r="BX481"/>
      <c r="BY481" s="18" t="s">
        <v>156</v>
      </c>
      <c r="BZ481" s="14" t="s">
        <v>289</v>
      </c>
      <c r="CA481" s="18" t="s">
        <v>1070</v>
      </c>
      <c r="CB481" s="14" t="s">
        <v>563</v>
      </c>
      <c r="CC481"/>
      <c r="CD481"/>
      <c r="CE481" s="18" t="s">
        <v>143</v>
      </c>
      <c r="CF481" s="18" t="s">
        <v>208</v>
      </c>
      <c r="CG481" s="18" t="s">
        <v>522</v>
      </c>
      <c r="CH481" s="20">
        <v>11</v>
      </c>
      <c r="CI481" s="20" t="s">
        <v>238</v>
      </c>
      <c r="CJ481" s="20" t="s">
        <v>1314</v>
      </c>
      <c r="CK481"/>
      <c r="CL481"/>
      <c r="CM481" s="13" t="s">
        <v>685</v>
      </c>
      <c r="CN481" s="14" t="s">
        <v>1134</v>
      </c>
      <c r="CO481" s="14" t="s">
        <v>407</v>
      </c>
      <c r="CP481"/>
      <c r="CQ481"/>
      <c r="CR481"/>
      <c r="CS481" s="14" t="s">
        <v>1150</v>
      </c>
      <c r="CT481" s="14" t="s">
        <v>391</v>
      </c>
      <c r="CU481" s="18">
        <v>30011</v>
      </c>
      <c r="CV481" s="18">
        <v>954</v>
      </c>
      <c r="CW481" s="18">
        <v>243</v>
      </c>
      <c r="CX481" s="18">
        <v>3682</v>
      </c>
      <c r="CY481" s="18">
        <v>954</v>
      </c>
      <c r="CZ481" s="18">
        <v>304</v>
      </c>
      <c r="DA481" s="18">
        <v>3682</v>
      </c>
      <c r="DB481" s="18">
        <v>6</v>
      </c>
      <c r="DC481" s="18">
        <v>1</v>
      </c>
      <c r="DD481" s="18" t="s">
        <v>1051</v>
      </c>
      <c r="DE481" s="18">
        <v>990</v>
      </c>
      <c r="DF481" s="18" t="s">
        <v>1801</v>
      </c>
      <c r="DG481" s="18" t="s">
        <v>1977</v>
      </c>
      <c r="DH481" s="18">
        <v>954</v>
      </c>
      <c r="DI481" s="18">
        <v>234</v>
      </c>
      <c r="DJ481" s="18">
        <v>3682</v>
      </c>
      <c r="DK481" s="18">
        <v>6</v>
      </c>
      <c r="DL481" s="18">
        <v>1</v>
      </c>
      <c r="DM481" s="18" t="s">
        <v>1976</v>
      </c>
      <c r="DN481" s="18">
        <v>800</v>
      </c>
      <c r="DO481" s="18" t="s">
        <v>58</v>
      </c>
      <c r="DP481"/>
      <c r="DQ481"/>
      <c r="DR481" s="18" t="s">
        <v>40</v>
      </c>
      <c r="DS481"/>
      <c r="DT481"/>
      <c r="DU481" s="1">
        <v>2014</v>
      </c>
      <c r="DV481" s="20" t="s">
        <v>3508</v>
      </c>
      <c r="DW481" s="20" t="s">
        <v>3388</v>
      </c>
      <c r="DX481" s="20" t="s">
        <v>3559</v>
      </c>
      <c r="DY481" s="1">
        <v>72</v>
      </c>
      <c r="DZ481" s="1">
        <v>17900</v>
      </c>
      <c r="EA481" s="1">
        <v>893</v>
      </c>
      <c r="EB481" s="1">
        <v>10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/>
      <c r="EI481" s="1">
        <v>0</v>
      </c>
      <c r="EJ481"/>
      <c r="EK481" s="1">
        <v>16110</v>
      </c>
      <c r="EL481" s="1">
        <v>3</v>
      </c>
      <c r="EM481" s="1">
        <v>19690</v>
      </c>
      <c r="EN481" s="1">
        <v>263</v>
      </c>
      <c r="EO481" s="18">
        <v>12.5</v>
      </c>
      <c r="EP481" s="18" t="s">
        <v>1797</v>
      </c>
      <c r="EQ481" s="18" t="s">
        <v>414</v>
      </c>
      <c r="ER481" s="1">
        <v>350</v>
      </c>
      <c r="ES481" s="1">
        <v>2005</v>
      </c>
      <c r="ET481" s="18" t="s">
        <v>1059</v>
      </c>
      <c r="EU481" s="18" t="s">
        <v>1061</v>
      </c>
      <c r="EV481" s="18" t="s">
        <v>1062</v>
      </c>
      <c r="EW481" s="1">
        <v>1600</v>
      </c>
      <c r="EX481" s="1">
        <v>19344</v>
      </c>
      <c r="EY481" s="18" t="s">
        <v>162</v>
      </c>
      <c r="EZ481" s="1">
        <v>0</v>
      </c>
      <c r="FA481" s="18" t="s">
        <v>1798</v>
      </c>
      <c r="FB481"/>
      <c r="FC481" s="17" t="s">
        <v>3462</v>
      </c>
      <c r="FD481"/>
      <c r="FE481"/>
      <c r="FF481" s="1">
        <v>262.95999999999998</v>
      </c>
      <c r="FG481" s="1" t="n">
        <f si="31" t="shared"/>
        <v>263.0</v>
      </c>
      <c r="FH481"/>
      <c r="FI481"/>
      <c r="FJ481" s="18">
        <v>0</v>
      </c>
      <c r="FK481" s="1" t="n">
        <f ref="FK481:FK482" si="32" t="shared">EW481</f>
        <v>1600.0</v>
      </c>
    </row>
    <row r="482" spans="1:167">
      <c r="A482" s="18" t="s">
        <v>266</v>
      </c>
      <c r="B482" s="17" t="s">
        <v>1465</v>
      </c>
      <c r="C482"/>
      <c r="D482" s="18" t="s">
        <v>161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 s="14" t="s">
        <v>1142</v>
      </c>
      <c r="AH482" s="18" t="s">
        <v>1070</v>
      </c>
      <c r="AI482" s="14" t="s">
        <v>274</v>
      </c>
      <c r="AJ482"/>
      <c r="AK482" s="5" t="s">
        <v>3529</v>
      </c>
      <c r="AL482" s="18" t="s">
        <v>143</v>
      </c>
      <c r="AM482" s="18" t="s">
        <v>198</v>
      </c>
      <c r="AN482" s="18" t="s">
        <v>1753</v>
      </c>
      <c r="AO482" s="20">
        <v>11</v>
      </c>
      <c r="AP482" s="20" t="s">
        <v>238</v>
      </c>
      <c r="AQ482" s="20" t="s">
        <v>1314</v>
      </c>
      <c r="AR482"/>
      <c r="AS482"/>
      <c r="AT482" s="13" t="s">
        <v>684</v>
      </c>
      <c r="AU482" s="14" t="s">
        <v>1754</v>
      </c>
      <c r="AV482" s="14" t="s">
        <v>404</v>
      </c>
      <c r="AW482"/>
      <c r="AX482"/>
      <c r="AY482"/>
      <c r="AZ482" s="14" t="s">
        <v>1192</v>
      </c>
      <c r="BA482" s="14" t="s">
        <v>391</v>
      </c>
      <c r="BB482" s="18" t="s">
        <v>1193</v>
      </c>
      <c r="BC482" s="18">
        <v>954</v>
      </c>
      <c r="BD482" s="18">
        <v>709</v>
      </c>
      <c r="BE482" s="18">
        <v>1858</v>
      </c>
      <c r="BF482" s="18">
        <v>954</v>
      </c>
      <c r="BG482" s="18">
        <v>709</v>
      </c>
      <c r="BH482" s="18">
        <v>1858</v>
      </c>
      <c r="BI482" s="18">
        <v>6</v>
      </c>
      <c r="BJ482" s="1">
        <v>8.8798665183537295</v>
      </c>
      <c r="BK482" s="18" t="s">
        <v>1799</v>
      </c>
      <c r="BL482" s="18">
        <v>0</v>
      </c>
      <c r="BM482" s="18" t="s">
        <v>1801</v>
      </c>
      <c r="BN482" s="18" t="s">
        <v>3459</v>
      </c>
      <c r="BO482" s="18">
        <v>954</v>
      </c>
      <c r="BP482" s="18">
        <v>234</v>
      </c>
      <c r="BQ482" s="18">
        <v>1858</v>
      </c>
      <c r="BR482" s="18">
        <v>6</v>
      </c>
      <c r="BS482" s="18">
        <v>1</v>
      </c>
      <c r="BT482" s="18" t="s">
        <v>3459</v>
      </c>
      <c r="BU482" s="1">
        <v>45000</v>
      </c>
      <c r="BV482" s="18" t="s">
        <v>3456</v>
      </c>
      <c r="BW482"/>
      <c r="BX482"/>
      <c r="BY482" s="18" t="s">
        <v>156</v>
      </c>
      <c r="BZ482" s="14" t="s">
        <v>1755</v>
      </c>
      <c r="CA482" s="14" t="s">
        <v>249</v>
      </c>
      <c r="CB482" s="14" t="s">
        <v>1756</v>
      </c>
      <c r="CC482"/>
      <c r="CD482"/>
      <c r="CE482" s="18" t="s">
        <v>143</v>
      </c>
      <c r="CF482" s="18" t="s">
        <v>174</v>
      </c>
      <c r="CG482" s="18" t="s">
        <v>1757</v>
      </c>
      <c r="CH482" s="20">
        <v>11</v>
      </c>
      <c r="CI482" s="20" t="s">
        <v>238</v>
      </c>
      <c r="CJ482" s="20" t="s">
        <v>1314</v>
      </c>
      <c r="CK482"/>
      <c r="CL482"/>
      <c r="CM482" s="13" t="s">
        <v>1341</v>
      </c>
      <c r="CN482" s="14" t="s">
        <v>1758</v>
      </c>
      <c r="CO482" s="14" t="s">
        <v>862</v>
      </c>
      <c r="CP482"/>
      <c r="CQ482"/>
      <c r="CR482"/>
      <c r="CS482" s="14" t="s">
        <v>1190</v>
      </c>
      <c r="CT482" s="14" t="s">
        <v>391</v>
      </c>
      <c r="CU482" s="18" t="s">
        <v>1759</v>
      </c>
      <c r="CV482" s="18">
        <v>954</v>
      </c>
      <c r="CW482" s="18">
        <v>243</v>
      </c>
      <c r="CX482" s="18">
        <v>2049</v>
      </c>
      <c r="CY482" s="18">
        <v>954</v>
      </c>
      <c r="CZ482" s="18">
        <v>304</v>
      </c>
      <c r="DA482" s="18">
        <v>2049</v>
      </c>
      <c r="DB482" s="18">
        <v>6</v>
      </c>
      <c r="DC482" s="18">
        <v>1</v>
      </c>
      <c r="DD482" s="18" t="s">
        <v>1051</v>
      </c>
      <c r="DE482" s="18">
        <v>990</v>
      </c>
      <c r="DF482" s="18" t="s">
        <v>1801</v>
      </c>
      <c r="DG482" s="18" t="s">
        <v>1977</v>
      </c>
      <c r="DH482" s="18">
        <v>954</v>
      </c>
      <c r="DI482" s="18">
        <v>234</v>
      </c>
      <c r="DJ482" s="18">
        <v>2049</v>
      </c>
      <c r="DK482" s="18">
        <v>6</v>
      </c>
      <c r="DL482" s="18">
        <v>1</v>
      </c>
      <c r="DM482" s="18" t="s">
        <v>1976</v>
      </c>
      <c r="DN482" s="18">
        <v>1800</v>
      </c>
      <c r="DO482" s="18" t="s">
        <v>58</v>
      </c>
      <c r="DP482"/>
      <c r="DQ482"/>
      <c r="DR482" s="18" t="s">
        <v>40</v>
      </c>
      <c r="DS482"/>
      <c r="DT482"/>
      <c r="DU482" s="1">
        <v>2012</v>
      </c>
      <c r="DV482" s="20" t="s">
        <v>3508</v>
      </c>
      <c r="DW482" s="20" t="s">
        <v>3388</v>
      </c>
      <c r="DX482" s="20" t="s">
        <v>3559</v>
      </c>
      <c r="DY482" s="1">
        <v>72</v>
      </c>
      <c r="DZ482" s="1">
        <v>14995</v>
      </c>
      <c r="EA482" s="1">
        <v>620</v>
      </c>
      <c r="EB482" s="1">
        <v>29</v>
      </c>
      <c r="EC482" s="1">
        <v>500</v>
      </c>
      <c r="ED482" s="1">
        <v>0</v>
      </c>
      <c r="EE482" s="1">
        <v>0</v>
      </c>
      <c r="EF482" s="1">
        <v>0</v>
      </c>
      <c r="EG482" s="1">
        <v>0</v>
      </c>
      <c r="EH482"/>
      <c r="EI482" s="1">
        <v>499</v>
      </c>
      <c r="EJ482"/>
      <c r="EK482" s="1">
        <v>13495.5</v>
      </c>
      <c r="EL482" s="1">
        <v>3</v>
      </c>
      <c r="EM482" s="1">
        <v>16494.5</v>
      </c>
      <c r="EN482" s="1">
        <v>274</v>
      </c>
      <c r="EO482" s="18">
        <v>12.5</v>
      </c>
      <c r="EP482" s="18" t="s">
        <v>1797</v>
      </c>
      <c r="EQ482" s="18" t="s">
        <v>414</v>
      </c>
      <c r="ER482" s="1">
        <v>350</v>
      </c>
      <c r="ES482" s="1">
        <v>2005</v>
      </c>
      <c r="ET482" s="18" t="s">
        <v>1059</v>
      </c>
      <c r="EU482" s="18" t="s">
        <v>1061</v>
      </c>
      <c r="EV482" s="18" t="s">
        <v>1062</v>
      </c>
      <c r="EW482" s="1">
        <v>1500</v>
      </c>
      <c r="EX482" s="1">
        <v>0</v>
      </c>
      <c r="EY482" s="18" t="s">
        <v>162</v>
      </c>
      <c r="EZ482" s="1">
        <v>0</v>
      </c>
      <c r="FA482" s="18" t="s">
        <v>1798</v>
      </c>
      <c r="FB482"/>
      <c r="FC482" s="17" t="s">
        <v>3462</v>
      </c>
      <c r="FD482"/>
      <c r="FE482"/>
      <c r="FF482" s="1">
        <v>274.04000000000002</v>
      </c>
      <c r="FG482" s="1" t="n">
        <f si="31" t="shared"/>
        <v>274.0</v>
      </c>
      <c r="FH482"/>
      <c r="FI482"/>
      <c r="FJ482" s="18">
        <v>0</v>
      </c>
      <c r="FK482" s="1" t="n">
        <f si="32" t="shared"/>
        <v>1500.0</v>
      </c>
    </row>
    <row r="483" spans="1:167">
      <c r="A483" s="18" t="s">
        <v>266</v>
      </c>
      <c r="B483" s="17" t="s">
        <v>1465</v>
      </c>
      <c r="C483" s="26" t="s">
        <v>3460</v>
      </c>
      <c r="D483" s="18" t="s">
        <v>161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 s="14" t="s">
        <v>294</v>
      </c>
      <c r="AH483" s="14" t="s">
        <v>277</v>
      </c>
      <c r="AI483" s="14" t="s">
        <v>1781</v>
      </c>
      <c r="AJ483"/>
      <c r="AK483" s="5" t="s">
        <v>3529</v>
      </c>
      <c r="AL483" s="18" t="s">
        <v>143</v>
      </c>
      <c r="AM483" s="18" t="s">
        <v>212</v>
      </c>
      <c r="AN483" s="18" t="s">
        <v>1316</v>
      </c>
      <c r="AO483" s="20">
        <v>11</v>
      </c>
      <c r="AP483" s="20" t="s">
        <v>238</v>
      </c>
      <c r="AQ483" s="20" t="s">
        <v>1314</v>
      </c>
      <c r="AR483"/>
      <c r="AS483"/>
      <c r="AT483" s="13" t="s">
        <v>1432</v>
      </c>
      <c r="AU483" s="14" t="s">
        <v>1782</v>
      </c>
      <c r="AV483" s="14" t="s">
        <v>402</v>
      </c>
      <c r="AW483"/>
      <c r="AX483"/>
      <c r="AY483"/>
      <c r="AZ483" s="14" t="s">
        <v>1190</v>
      </c>
      <c r="BA483" s="14" t="s">
        <v>391</v>
      </c>
      <c r="BB483" s="18" t="s">
        <v>1250</v>
      </c>
      <c r="BC483" s="18">
        <v>954</v>
      </c>
      <c r="BD483" s="18">
        <v>710</v>
      </c>
      <c r="BE483" s="18">
        <v>2126</v>
      </c>
      <c r="BF483" s="18">
        <v>954</v>
      </c>
      <c r="BG483" s="18">
        <v>710</v>
      </c>
      <c r="BH483" s="18">
        <v>2126</v>
      </c>
      <c r="BI483" s="18">
        <v>6</v>
      </c>
      <c r="BJ483" s="18">
        <v>5</v>
      </c>
      <c r="BK483" s="18" t="s">
        <v>155</v>
      </c>
      <c r="BL483" s="18">
        <v>5</v>
      </c>
      <c r="BM483" s="18" t="s">
        <v>1801</v>
      </c>
      <c r="BN483" s="18" t="s">
        <v>3459</v>
      </c>
      <c r="BO483" s="18">
        <v>954</v>
      </c>
      <c r="BP483" s="18">
        <v>234</v>
      </c>
      <c r="BQ483" s="18">
        <v>2126</v>
      </c>
      <c r="BR483" s="18">
        <v>6</v>
      </c>
      <c r="BS483" s="18">
        <v>1</v>
      </c>
      <c r="BT483" s="18" t="s">
        <v>3459</v>
      </c>
      <c r="BU483" s="1">
        <v>43200</v>
      </c>
      <c r="BV483" s="18" t="s">
        <v>3456</v>
      </c>
      <c r="BW483"/>
      <c r="BX483"/>
      <c r="BY483" s="18" t="s">
        <v>3466</v>
      </c>
      <c r="BZ483" s="14" t="s">
        <v>555</v>
      </c>
      <c r="CA483" s="14" t="s">
        <v>307</v>
      </c>
      <c r="CB483" s="14" t="s">
        <v>1783</v>
      </c>
      <c r="CC483"/>
      <c r="CD483"/>
      <c r="CE483" s="18" t="s">
        <v>143</v>
      </c>
      <c r="CF483" s="18" t="s">
        <v>183</v>
      </c>
      <c r="CG483" s="18" t="s">
        <v>1784</v>
      </c>
      <c r="CH483" s="20">
        <v>11</v>
      </c>
      <c r="CI483" s="20" t="s">
        <v>238</v>
      </c>
      <c r="CJ483" s="20" t="s">
        <v>1314</v>
      </c>
      <c r="CK483"/>
      <c r="CL483"/>
      <c r="CM483" s="13" t="s">
        <v>1694</v>
      </c>
      <c r="CN483" s="14" t="s">
        <v>1771</v>
      </c>
      <c r="CO483" s="14" t="s">
        <v>402</v>
      </c>
      <c r="CP483" s="14">
        <v>727</v>
      </c>
      <c r="CQ483"/>
      <c r="CR483"/>
      <c r="CS483" s="14" t="s">
        <v>1190</v>
      </c>
      <c r="CT483" s="14" t="s">
        <v>391</v>
      </c>
      <c r="CU483" s="18" t="s">
        <v>1251</v>
      </c>
      <c r="CV483" s="18">
        <v>954</v>
      </c>
      <c r="CW483" s="18">
        <v>243</v>
      </c>
      <c r="CX483" s="18">
        <v>2091</v>
      </c>
      <c r="CY483" s="18">
        <v>954</v>
      </c>
      <c r="CZ483" s="18">
        <v>304</v>
      </c>
      <c r="DA483" s="18">
        <v>2091</v>
      </c>
      <c r="DB483" s="18">
        <v>6</v>
      </c>
      <c r="DC483" s="18">
        <v>1</v>
      </c>
      <c r="DD483" s="18" t="s">
        <v>1051</v>
      </c>
      <c r="DE483" s="18">
        <v>990</v>
      </c>
      <c r="DF483" s="18" t="s">
        <v>1801</v>
      </c>
      <c r="DG483" s="18" t="s">
        <v>1977</v>
      </c>
      <c r="DH483" s="18">
        <v>954</v>
      </c>
      <c r="DI483" s="18">
        <v>234</v>
      </c>
      <c r="DJ483" s="18">
        <v>2091</v>
      </c>
      <c r="DK483" s="18">
        <v>6</v>
      </c>
      <c r="DL483" s="18">
        <v>1</v>
      </c>
      <c r="DM483" s="18" t="s">
        <v>1976</v>
      </c>
      <c r="DN483" s="18">
        <v>800</v>
      </c>
      <c r="DO483" s="18" t="s">
        <v>58</v>
      </c>
      <c r="DP483"/>
      <c r="DQ483"/>
      <c r="DR483" s="18" t="s">
        <v>40</v>
      </c>
      <c r="DS483"/>
      <c r="DT483"/>
      <c r="DU483" s="1">
        <v>2016</v>
      </c>
      <c r="DV483" s="20" t="s">
        <v>3508</v>
      </c>
      <c r="DW483" s="20" t="s">
        <v>3388</v>
      </c>
      <c r="DX483" s="20" t="s">
        <v>3559</v>
      </c>
      <c r="DY483" s="1">
        <v>60</v>
      </c>
      <c r="DZ483" s="1">
        <v>15595</v>
      </c>
      <c r="EA483" s="1">
        <v>982</v>
      </c>
      <c r="EB483" s="1">
        <v>15</v>
      </c>
      <c r="EC483" s="1">
        <v>0</v>
      </c>
      <c r="ED483" s="1">
        <v>489</v>
      </c>
      <c r="EE483" s="1">
        <v>0</v>
      </c>
      <c r="EF483" s="1">
        <v>489</v>
      </c>
      <c r="EG483" s="1">
        <v>50</v>
      </c>
      <c r="EH483"/>
      <c r="EI483" s="1">
        <v>699</v>
      </c>
      <c r="EJ483"/>
      <c r="EK483" s="1">
        <v>14035.5</v>
      </c>
      <c r="EL483" s="1">
        <v>2</v>
      </c>
      <c r="EM483" s="1">
        <v>17154.5</v>
      </c>
      <c r="EN483" s="1">
        <v>353</v>
      </c>
      <c r="EO483" s="18">
        <v>9.99</v>
      </c>
      <c r="EP483" s="18" t="s">
        <v>266</v>
      </c>
      <c r="EQ483"/>
      <c r="ER483"/>
      <c r="ES483"/>
      <c r="ET483"/>
      <c r="EU483"/>
      <c r="EV483"/>
      <c r="EW483"/>
      <c r="EX483" s="1">
        <v>18324</v>
      </c>
      <c r="EY483"/>
      <c r="EZ483" s="1">
        <v>18899</v>
      </c>
      <c r="FA483"/>
      <c r="FB483"/>
      <c r="FC483" s="17" t="s">
        <v>3462</v>
      </c>
      <c r="FD483"/>
      <c r="FE483"/>
      <c r="FF483" s="1">
        <v>352.73</v>
      </c>
      <c r="FG483" s="1" t="n">
        <f si="31" t="shared"/>
        <v>353.0</v>
      </c>
      <c r="FH483"/>
      <c r="FI483"/>
      <c r="FJ483"/>
      <c r="FK483"/>
    </row>
    <row r="484" spans="1:167">
      <c r="A484" s="18" t="s">
        <v>266</v>
      </c>
      <c r="B484" s="17" t="s">
        <v>1465</v>
      </c>
      <c r="C484"/>
      <c r="D484" s="18" t="s">
        <v>161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 s="14" t="s">
        <v>273</v>
      </c>
      <c r="AH484" s="14" t="s">
        <v>288</v>
      </c>
      <c r="AI484" s="14" t="s">
        <v>1717</v>
      </c>
      <c r="AJ484"/>
      <c r="AK484" s="5" t="s">
        <v>3529</v>
      </c>
      <c r="AL484" s="18" t="s">
        <v>143</v>
      </c>
      <c r="AM484" s="18" t="s">
        <v>180</v>
      </c>
      <c r="AN484" s="18" t="s">
        <v>1718</v>
      </c>
      <c r="AO484" s="20">
        <v>11</v>
      </c>
      <c r="AP484" s="20" t="s">
        <v>238</v>
      </c>
      <c r="AQ484" s="20" t="s">
        <v>1314</v>
      </c>
      <c r="AR484"/>
      <c r="AS484"/>
      <c r="AT484" s="13" t="s">
        <v>1283</v>
      </c>
      <c r="AU484" s="14" t="s">
        <v>1719</v>
      </c>
      <c r="AV484" s="14" t="s">
        <v>409</v>
      </c>
      <c r="AW484" s="14" t="s">
        <v>1720</v>
      </c>
      <c r="AX484"/>
      <c r="AY484"/>
      <c r="AZ484" s="14" t="s">
        <v>1190</v>
      </c>
      <c r="BA484" s="14" t="s">
        <v>391</v>
      </c>
      <c r="BB484" s="18" t="s">
        <v>1221</v>
      </c>
      <c r="BC484" s="18">
        <v>954</v>
      </c>
      <c r="BD484" s="18">
        <v>711</v>
      </c>
      <c r="BE484" s="18">
        <v>1748</v>
      </c>
      <c r="BF484" s="18">
        <v>954</v>
      </c>
      <c r="BG484" s="18">
        <v>711</v>
      </c>
      <c r="BH484" s="18">
        <v>1748</v>
      </c>
      <c r="BI484" s="18">
        <v>6</v>
      </c>
      <c r="BJ484" s="18">
        <v>3</v>
      </c>
      <c r="BK484" s="18" t="s">
        <v>1052</v>
      </c>
      <c r="BL484" s="18">
        <v>10</v>
      </c>
      <c r="BM484" s="18" t="s">
        <v>1801</v>
      </c>
      <c r="BN484" s="18" t="s">
        <v>3459</v>
      </c>
      <c r="BO484" s="18">
        <v>954</v>
      </c>
      <c r="BP484" s="18">
        <v>234</v>
      </c>
      <c r="BQ484" s="18">
        <v>1748</v>
      </c>
      <c r="BR484" s="18">
        <v>6</v>
      </c>
      <c r="BS484" s="18">
        <v>1</v>
      </c>
      <c r="BT484" s="18" t="s">
        <v>3459</v>
      </c>
      <c r="BU484" s="1">
        <v>125000.04000000001</v>
      </c>
      <c r="BV484" s="18" t="s">
        <v>3456</v>
      </c>
      <c r="BW484"/>
      <c r="BX484"/>
      <c r="BY484" s="18" t="s">
        <v>156</v>
      </c>
      <c r="BZ484" s="14" t="s">
        <v>1113</v>
      </c>
      <c r="CA484" s="14" t="s">
        <v>262</v>
      </c>
      <c r="CB484" s="14" t="s">
        <v>1721</v>
      </c>
      <c r="CC484"/>
      <c r="CD484"/>
      <c r="CE484" s="18" t="s">
        <v>143</v>
      </c>
      <c r="CF484" s="18" t="s">
        <v>184</v>
      </c>
      <c r="CG484" s="18" t="s">
        <v>1722</v>
      </c>
      <c r="CH484" s="20">
        <v>11</v>
      </c>
      <c r="CI484" s="20" t="s">
        <v>238</v>
      </c>
      <c r="CJ484" s="20" t="s">
        <v>1314</v>
      </c>
      <c r="CK484"/>
      <c r="CL484"/>
      <c r="CM484" s="13" t="s">
        <v>230</v>
      </c>
      <c r="CN484" s="14" t="s">
        <v>1723</v>
      </c>
      <c r="CO484" s="14" t="s">
        <v>146</v>
      </c>
      <c r="CP484" s="14">
        <v>13</v>
      </c>
      <c r="CQ484"/>
      <c r="CR484"/>
      <c r="CS484" s="14" t="s">
        <v>1190</v>
      </c>
      <c r="CT484" s="14" t="s">
        <v>391</v>
      </c>
      <c r="CU484" s="18" t="s">
        <v>1273</v>
      </c>
      <c r="CV484" s="18">
        <v>954</v>
      </c>
      <c r="CW484" s="18">
        <v>243</v>
      </c>
      <c r="CX484" s="18">
        <v>1958</v>
      </c>
      <c r="CY484" s="18">
        <v>954</v>
      </c>
      <c r="CZ484" s="18">
        <v>304</v>
      </c>
      <c r="DA484" s="18">
        <v>1958</v>
      </c>
      <c r="DB484" s="18">
        <v>6</v>
      </c>
      <c r="DC484" s="18">
        <v>1</v>
      </c>
      <c r="DD484" s="18" t="s">
        <v>1051</v>
      </c>
      <c r="DE484" s="18">
        <v>990</v>
      </c>
      <c r="DF484" s="18" t="s">
        <v>1801</v>
      </c>
      <c r="DG484" s="18" t="s">
        <v>1977</v>
      </c>
      <c r="DH484" s="18">
        <v>954</v>
      </c>
      <c r="DI484" s="18">
        <v>234</v>
      </c>
      <c r="DJ484" s="18">
        <v>1958</v>
      </c>
      <c r="DK484" s="18">
        <v>6</v>
      </c>
      <c r="DL484" s="18">
        <v>1</v>
      </c>
      <c r="DM484" s="18" t="s">
        <v>1976</v>
      </c>
      <c r="DN484" s="18">
        <v>1800</v>
      </c>
      <c r="DO484" s="18" t="s">
        <v>58</v>
      </c>
      <c r="DP484"/>
      <c r="DQ484"/>
      <c r="DR484" s="18" t="s">
        <v>40</v>
      </c>
      <c r="DS484"/>
      <c r="DT484"/>
      <c r="DU484" s="1">
        <v>2016</v>
      </c>
      <c r="DV484" s="20" t="s">
        <v>3508</v>
      </c>
      <c r="DW484" s="20" t="s">
        <v>3395</v>
      </c>
      <c r="DX484" s="20" t="s">
        <v>3533</v>
      </c>
      <c r="DY484" s="1">
        <v>60</v>
      </c>
      <c r="DZ484" s="1">
        <v>44805</v>
      </c>
      <c r="EA484" s="1">
        <v>0</v>
      </c>
      <c r="EB484" s="1">
        <v>15</v>
      </c>
      <c r="EC484" s="1">
        <v>9000</v>
      </c>
      <c r="ED484" s="1">
        <v>0</v>
      </c>
      <c r="EE484" s="1">
        <v>0</v>
      </c>
      <c r="EF484" s="1">
        <v>0</v>
      </c>
      <c r="EG484" s="1">
        <v>50</v>
      </c>
      <c r="EH484"/>
      <c r="EI484" s="1">
        <v>0</v>
      </c>
      <c r="EJ484"/>
      <c r="EK484" s="1">
        <v>40324.5</v>
      </c>
      <c r="EL484" s="1">
        <v>6</v>
      </c>
      <c r="EM484" s="1">
        <v>49285.5</v>
      </c>
      <c r="EN484" s="1">
        <v>685</v>
      </c>
      <c r="EO484" s="18">
        <v>14.3</v>
      </c>
      <c r="EP484" s="18" t="s">
        <v>266</v>
      </c>
      <c r="EQ484"/>
      <c r="ER484"/>
      <c r="ES484"/>
      <c r="ET484"/>
      <c r="EU484"/>
      <c r="EV484"/>
      <c r="EW484"/>
      <c r="EX484" s="1">
        <v>42827.92</v>
      </c>
      <c r="EY484"/>
      <c r="EZ484" s="1">
        <v>45319</v>
      </c>
      <c r="FA484"/>
      <c r="FB484"/>
      <c r="FC484" s="17" t="s">
        <v>3462</v>
      </c>
      <c r="FD484"/>
      <c r="FE484"/>
      <c r="FF484" s="1">
        <v>685.44</v>
      </c>
      <c r="FG484" s="1" t="n">
        <f si="31" t="shared"/>
        <v>685.0</v>
      </c>
      <c r="FH484"/>
      <c r="FI484"/>
      <c r="FJ484"/>
      <c r="FK484"/>
    </row>
    <row r="485" spans="1:167">
      <c r="A485" s="18" t="s">
        <v>266</v>
      </c>
      <c r="B485" s="17" t="s">
        <v>1465</v>
      </c>
      <c r="C485"/>
      <c r="D485" s="18" t="s">
        <v>161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 s="14" t="s">
        <v>1114</v>
      </c>
      <c r="AH485" s="14" t="s">
        <v>262</v>
      </c>
      <c r="AI485" s="14" t="s">
        <v>1544</v>
      </c>
      <c r="AJ485"/>
      <c r="AK485" s="5" t="s">
        <v>3529</v>
      </c>
      <c r="AL485" s="18" t="s">
        <v>143</v>
      </c>
      <c r="AM485" s="18" t="s">
        <v>239</v>
      </c>
      <c r="AN485" s="18" t="s">
        <v>1545</v>
      </c>
      <c r="AO485" s="20">
        <v>11</v>
      </c>
      <c r="AP485" s="20" t="s">
        <v>238</v>
      </c>
      <c r="AQ485" s="20" t="s">
        <v>1314</v>
      </c>
      <c r="AR485"/>
      <c r="AS485"/>
      <c r="AT485" s="13" t="s">
        <v>1546</v>
      </c>
      <c r="AU485" s="14" t="s">
        <v>332</v>
      </c>
      <c r="AV485" s="14" t="s">
        <v>400</v>
      </c>
      <c r="AW485" s="14">
        <v>33</v>
      </c>
      <c r="AX485"/>
      <c r="AY485"/>
      <c r="AZ485" s="14" t="s">
        <v>1158</v>
      </c>
      <c r="BA485" s="14" t="s">
        <v>152</v>
      </c>
      <c r="BB485" s="18" t="s">
        <v>1159</v>
      </c>
      <c r="BC485" s="18">
        <v>954</v>
      </c>
      <c r="BD485" s="18">
        <v>712</v>
      </c>
      <c r="BE485" s="18">
        <v>1809</v>
      </c>
      <c r="BF485" s="18">
        <v>954</v>
      </c>
      <c r="BG485" s="18">
        <v>712</v>
      </c>
      <c r="BH485" s="18">
        <v>1809</v>
      </c>
      <c r="BI485" s="18">
        <v>6</v>
      </c>
      <c r="BJ485" s="18">
        <v>4</v>
      </c>
      <c r="BK485" s="18" t="s">
        <v>1799</v>
      </c>
      <c r="BL485" s="18">
        <v>0</v>
      </c>
      <c r="BM485" s="18" t="s">
        <v>1801</v>
      </c>
      <c r="BN485" s="18" t="s">
        <v>3459</v>
      </c>
      <c r="BO485" s="18">
        <v>954</v>
      </c>
      <c r="BP485" s="18">
        <v>234</v>
      </c>
      <c r="BQ485" s="18">
        <v>1809</v>
      </c>
      <c r="BR485" s="18">
        <v>6</v>
      </c>
      <c r="BS485" s="18">
        <v>1</v>
      </c>
      <c r="BT485" s="18" t="s">
        <v>3459</v>
      </c>
      <c r="BU485" s="1">
        <v>33600</v>
      </c>
      <c r="BV485" s="18" t="s">
        <v>3456</v>
      </c>
      <c r="BW485"/>
      <c r="BX485"/>
      <c r="BY485" s="18" t="s">
        <v>3466</v>
      </c>
      <c r="BZ485" s="14" t="s">
        <v>1547</v>
      </c>
      <c r="CA485" s="14" t="s">
        <v>262</v>
      </c>
      <c r="CB485" s="14" t="s">
        <v>1548</v>
      </c>
      <c r="CC485"/>
      <c r="CD485"/>
      <c r="CE485" s="18" t="s">
        <v>143</v>
      </c>
      <c r="CF485" s="18" t="s">
        <v>235</v>
      </c>
      <c r="CG485" s="18" t="s">
        <v>1549</v>
      </c>
      <c r="CH485" s="20">
        <v>11</v>
      </c>
      <c r="CI485" s="20" t="s">
        <v>238</v>
      </c>
      <c r="CJ485" s="20" t="s">
        <v>1314</v>
      </c>
      <c r="CK485"/>
      <c r="CL485"/>
      <c r="CM485" s="13" t="s">
        <v>1546</v>
      </c>
      <c r="CN485" s="14" t="s">
        <v>332</v>
      </c>
      <c r="CO485" s="14" t="s">
        <v>400</v>
      </c>
      <c r="CP485" s="14">
        <v>33</v>
      </c>
      <c r="CQ485"/>
      <c r="CR485"/>
      <c r="CS485" s="14" t="s">
        <v>1158</v>
      </c>
      <c r="CT485" s="14" t="s">
        <v>152</v>
      </c>
      <c r="CU485" s="18" t="s">
        <v>1159</v>
      </c>
      <c r="CV485" s="18">
        <v>954</v>
      </c>
      <c r="CW485" s="18">
        <v>243</v>
      </c>
      <c r="CX485" s="18">
        <v>2451</v>
      </c>
      <c r="CY485" s="18">
        <v>954</v>
      </c>
      <c r="CZ485" s="18">
        <v>304</v>
      </c>
      <c r="DA485" s="18">
        <v>2451</v>
      </c>
      <c r="DB485" s="18">
        <v>6</v>
      </c>
      <c r="DC485" s="18">
        <v>1</v>
      </c>
      <c r="DD485" s="18" t="s">
        <v>1051</v>
      </c>
      <c r="DE485" s="18">
        <v>990</v>
      </c>
      <c r="DF485" s="18" t="s">
        <v>1801</v>
      </c>
      <c r="DG485" s="18" t="s">
        <v>1977</v>
      </c>
      <c r="DH485" s="18">
        <v>954</v>
      </c>
      <c r="DI485" s="18">
        <v>234</v>
      </c>
      <c r="DJ485" s="18">
        <v>2451</v>
      </c>
      <c r="DK485" s="18">
        <v>6</v>
      </c>
      <c r="DL485" s="18">
        <v>1</v>
      </c>
      <c r="DM485" s="18" t="s">
        <v>1976</v>
      </c>
      <c r="DN485" s="18">
        <v>1250</v>
      </c>
      <c r="DO485" s="18" t="s">
        <v>58</v>
      </c>
      <c r="DP485"/>
      <c r="DQ485"/>
      <c r="DR485" s="18" t="s">
        <v>40</v>
      </c>
      <c r="DS485"/>
      <c r="DT485"/>
      <c r="DU485" s="1">
        <v>2016</v>
      </c>
      <c r="DV485" s="20" t="s">
        <v>3508</v>
      </c>
      <c r="DW485" s="20" t="s">
        <v>3382</v>
      </c>
      <c r="DX485" s="20" t="s">
        <v>3563</v>
      </c>
      <c r="DY485" s="1">
        <v>75</v>
      </c>
      <c r="DZ485" s="1">
        <v>26045</v>
      </c>
      <c r="EA485" s="1">
        <v>1598</v>
      </c>
      <c r="EB485" s="1">
        <v>25</v>
      </c>
      <c r="EC485" s="1">
        <v>1000</v>
      </c>
      <c r="ED485" s="1">
        <v>499</v>
      </c>
      <c r="EE485" s="1">
        <v>0</v>
      </c>
      <c r="EF485" s="1">
        <v>499</v>
      </c>
      <c r="EG485" s="1">
        <v>50</v>
      </c>
      <c r="EH485"/>
      <c r="EI485" s="1">
        <v>0</v>
      </c>
      <c r="EJ485"/>
      <c r="EK485" s="1">
        <v>23440.5</v>
      </c>
      <c r="EL485" s="1">
        <v>4</v>
      </c>
      <c r="EM485" s="1">
        <v>28649.5</v>
      </c>
      <c r="EN485" s="1">
        <v>447</v>
      </c>
      <c r="EO485" s="18">
        <v>10.01</v>
      </c>
      <c r="EP485" s="18" t="s">
        <v>266</v>
      </c>
      <c r="EQ485"/>
      <c r="ER485"/>
      <c r="ES485"/>
      <c r="ET485"/>
      <c r="EU485"/>
      <c r="EV485"/>
      <c r="EW485"/>
      <c r="EX485" s="1">
        <v>23938.53</v>
      </c>
      <c r="EY485"/>
      <c r="EZ485" s="1">
        <v>24705</v>
      </c>
      <c r="FA485"/>
      <c r="FB485"/>
      <c r="FC485" s="17" t="s">
        <v>3462</v>
      </c>
      <c r="FD485"/>
      <c r="FE485"/>
      <c r="FF485" s="1">
        <v>446.63</v>
      </c>
      <c r="FG485" s="1" t="n">
        <f si="31" t="shared"/>
        <v>447.0</v>
      </c>
      <c r="FH485"/>
      <c r="FI485"/>
      <c r="FJ485"/>
      <c r="FK485"/>
    </row>
    <row r="486" spans="1:167">
      <c r="A486" s="18" t="s">
        <v>266</v>
      </c>
      <c r="B486" s="17" t="s">
        <v>1465</v>
      </c>
      <c r="C486" s="26">
        <v>32127</v>
      </c>
      <c r="D486" s="18" t="s">
        <v>161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 s="14" t="s">
        <v>1074</v>
      </c>
      <c r="AH486" s="18" t="s">
        <v>1070</v>
      </c>
      <c r="AI486" s="14" t="s">
        <v>1523</v>
      </c>
      <c r="AJ486"/>
      <c r="AK486" s="5" t="s">
        <v>3529</v>
      </c>
      <c r="AL486" s="18" t="s">
        <v>143</v>
      </c>
      <c r="AM486" s="18" t="s">
        <v>356</v>
      </c>
      <c r="AN486" s="18" t="s">
        <v>1379</v>
      </c>
      <c r="AO486" s="20">
        <v>11</v>
      </c>
      <c r="AP486" s="20" t="s">
        <v>238</v>
      </c>
      <c r="AQ486" s="20" t="s">
        <v>1314</v>
      </c>
      <c r="AR486"/>
      <c r="AS486"/>
      <c r="AT486" s="13" t="s">
        <v>1392</v>
      </c>
      <c r="AU486" s="14" t="s">
        <v>1524</v>
      </c>
      <c r="AV486"/>
      <c r="AW486"/>
      <c r="AX486"/>
      <c r="AY486"/>
      <c r="AZ486" s="14" t="s">
        <v>1156</v>
      </c>
      <c r="BA486" s="14" t="s">
        <v>152</v>
      </c>
      <c r="BB486" s="18" t="s">
        <v>1157</v>
      </c>
      <c r="BC486" s="18">
        <v>954</v>
      </c>
      <c r="BD486" s="18">
        <v>713</v>
      </c>
      <c r="BE486" s="18">
        <v>1168</v>
      </c>
      <c r="BF486" s="18">
        <v>954</v>
      </c>
      <c r="BG486" s="18">
        <v>713</v>
      </c>
      <c r="BH486" s="18">
        <v>1168</v>
      </c>
      <c r="BI486" s="18">
        <v>6</v>
      </c>
      <c r="BJ486" s="1">
        <v>9.0800889877641904</v>
      </c>
      <c r="BK486" s="18" t="s">
        <v>1052</v>
      </c>
      <c r="BL486" s="18">
        <v>5</v>
      </c>
      <c r="BM486" s="18" t="s">
        <v>1801</v>
      </c>
      <c r="BN486" s="18" t="s">
        <v>3459</v>
      </c>
      <c r="BO486" s="18">
        <v>954</v>
      </c>
      <c r="BP486" s="18">
        <v>234</v>
      </c>
      <c r="BQ486" s="18">
        <v>1168</v>
      </c>
      <c r="BR486" s="18">
        <v>6</v>
      </c>
      <c r="BS486" s="18">
        <v>1</v>
      </c>
      <c r="BT486" s="18" t="s">
        <v>3459</v>
      </c>
      <c r="BU486" s="1">
        <v>99000</v>
      </c>
      <c r="BV486" s="18" t="s">
        <v>3456</v>
      </c>
      <c r="BW486"/>
      <c r="BX486"/>
      <c r="BY486" s="18" t="s">
        <v>1481</v>
      </c>
      <c r="BZ486" s="14" t="s">
        <v>283</v>
      </c>
      <c r="CA486" s="14" t="s">
        <v>306</v>
      </c>
      <c r="CB486" s="14" t="s">
        <v>316</v>
      </c>
      <c r="CC486"/>
      <c r="CD486"/>
      <c r="CE486" s="18" t="s">
        <v>143</v>
      </c>
      <c r="CF486" s="18" t="s">
        <v>213</v>
      </c>
      <c r="CG486" s="18" t="s">
        <v>232</v>
      </c>
      <c r="CH486" s="20">
        <v>11</v>
      </c>
      <c r="CI486" s="20" t="s">
        <v>238</v>
      </c>
      <c r="CJ486" s="20" t="s">
        <v>1314</v>
      </c>
      <c r="CK486"/>
      <c r="CL486"/>
      <c r="CM486" s="13" t="s">
        <v>1392</v>
      </c>
      <c r="CN486" s="14" t="s">
        <v>1524</v>
      </c>
      <c r="CO486"/>
      <c r="CP486"/>
      <c r="CQ486"/>
      <c r="CR486"/>
      <c r="CS486" s="14" t="s">
        <v>1156</v>
      </c>
      <c r="CT486" s="14" t="s">
        <v>152</v>
      </c>
      <c r="CU486" s="18" t="s">
        <v>1157</v>
      </c>
      <c r="CV486" s="18">
        <v>954</v>
      </c>
      <c r="CW486" s="18">
        <v>243</v>
      </c>
      <c r="CX486" s="18">
        <v>3900</v>
      </c>
      <c r="CY486" s="18">
        <v>954</v>
      </c>
      <c r="CZ486" s="18">
        <v>304</v>
      </c>
      <c r="DA486" s="18">
        <v>3900</v>
      </c>
      <c r="DB486" s="18">
        <v>6</v>
      </c>
      <c r="DC486" s="18">
        <v>1</v>
      </c>
      <c r="DD486" s="18" t="s">
        <v>1051</v>
      </c>
      <c r="DE486" s="18">
        <v>990</v>
      </c>
      <c r="DF486" s="18" t="s">
        <v>1801</v>
      </c>
      <c r="DG486" s="18" t="s">
        <v>1977</v>
      </c>
      <c r="DH486" s="18">
        <v>954</v>
      </c>
      <c r="DI486" s="18">
        <v>234</v>
      </c>
      <c r="DJ486" s="18">
        <v>3900</v>
      </c>
      <c r="DK486" s="18">
        <v>6</v>
      </c>
      <c r="DL486" s="18">
        <v>1</v>
      </c>
      <c r="DM486" s="18" t="s">
        <v>1976</v>
      </c>
      <c r="DN486" s="18">
        <v>1500</v>
      </c>
      <c r="DO486" s="18" t="s">
        <v>58</v>
      </c>
      <c r="DP486"/>
      <c r="DQ486"/>
      <c r="DR486" s="18" t="s">
        <v>40</v>
      </c>
      <c r="DS486"/>
      <c r="DT486"/>
      <c r="DU486" s="1">
        <v>2015</v>
      </c>
      <c r="DV486" s="20" t="s">
        <v>3508</v>
      </c>
      <c r="DW486" s="20" t="s">
        <v>3388</v>
      </c>
      <c r="DX486" s="20" t="s">
        <v>3560</v>
      </c>
      <c r="DY486" s="1">
        <v>75</v>
      </c>
      <c r="DZ486" s="1">
        <v>14990</v>
      </c>
      <c r="EA486" s="1">
        <v>449</v>
      </c>
      <c r="EB486" s="1">
        <v>25</v>
      </c>
      <c r="EC486" s="1">
        <v>1000</v>
      </c>
      <c r="ED486" s="1">
        <v>0</v>
      </c>
      <c r="EE486" s="1">
        <v>0</v>
      </c>
      <c r="EF486" s="1">
        <v>0</v>
      </c>
      <c r="EG486" s="1">
        <v>0</v>
      </c>
      <c r="EH486"/>
      <c r="EI486" s="1">
        <v>499</v>
      </c>
      <c r="EJ486"/>
      <c r="EK486" s="1">
        <v>13491</v>
      </c>
      <c r="EL486" s="1">
        <v>3</v>
      </c>
      <c r="EM486" s="1">
        <v>16489</v>
      </c>
      <c r="EN486" s="1">
        <v>256</v>
      </c>
      <c r="EO486" s="18">
        <v>12.5</v>
      </c>
      <c r="EP486" s="18" t="s">
        <v>266</v>
      </c>
      <c r="EQ486"/>
      <c r="ER486"/>
      <c r="ES486"/>
      <c r="ET486"/>
      <c r="EU486"/>
      <c r="EV486"/>
      <c r="EW486"/>
      <c r="EX486" s="1">
        <v>17743</v>
      </c>
      <c r="EY486"/>
      <c r="EZ486" s="1">
        <v>0</v>
      </c>
      <c r="FA486"/>
      <c r="FB486"/>
      <c r="FC486" s="17" t="s">
        <v>3462</v>
      </c>
      <c r="FD486"/>
      <c r="FE486"/>
      <c r="FF486" s="1">
        <v>256.25</v>
      </c>
      <c r="FG486" s="1" t="n">
        <f si="31" t="shared"/>
        <v>256.0</v>
      </c>
      <c r="FH486"/>
      <c r="FI486"/>
      <c r="FJ486"/>
      <c r="FK486"/>
    </row>
    <row r="487" spans="1:167">
      <c r="A487" s="18" t="s">
        <v>266</v>
      </c>
      <c r="B487" s="17" t="s">
        <v>1465</v>
      </c>
      <c r="C487"/>
      <c r="D487" s="18" t="s">
        <v>161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 s="14" t="s">
        <v>580</v>
      </c>
      <c r="AH487" s="18" t="s">
        <v>1070</v>
      </c>
      <c r="AI487" s="14" t="s">
        <v>1765</v>
      </c>
      <c r="AJ487"/>
      <c r="AK487" s="5" t="s">
        <v>3529</v>
      </c>
      <c r="AL487" s="18" t="s">
        <v>143</v>
      </c>
      <c r="AM487" s="18" t="s">
        <v>356</v>
      </c>
      <c r="AN487" s="18" t="s">
        <v>1766</v>
      </c>
      <c r="AO487" s="20">
        <v>11</v>
      </c>
      <c r="AP487" s="20" t="s">
        <v>238</v>
      </c>
      <c r="AQ487" s="20" t="s">
        <v>1314</v>
      </c>
      <c r="AR487"/>
      <c r="AS487"/>
      <c r="AT487" s="13" t="s">
        <v>1306</v>
      </c>
      <c r="AU487" s="14" t="s">
        <v>1767</v>
      </c>
      <c r="AV487" s="14" t="s">
        <v>406</v>
      </c>
      <c r="AW487"/>
      <c r="AX487"/>
      <c r="AY487"/>
      <c r="AZ487" s="14" t="s">
        <v>1192</v>
      </c>
      <c r="BA487" s="14" t="s">
        <v>391</v>
      </c>
      <c r="BB487" s="18" t="s">
        <v>1193</v>
      </c>
      <c r="BC487" s="18">
        <v>954</v>
      </c>
      <c r="BD487" s="18">
        <v>714</v>
      </c>
      <c r="BE487" s="18">
        <v>1867</v>
      </c>
      <c r="BF487" s="18">
        <v>954</v>
      </c>
      <c r="BG487" s="18">
        <v>714</v>
      </c>
      <c r="BH487" s="18">
        <v>1867</v>
      </c>
      <c r="BI487" s="18">
        <v>6</v>
      </c>
      <c r="BJ487" s="18">
        <v>5</v>
      </c>
      <c r="BK487" s="18" t="s">
        <v>155</v>
      </c>
      <c r="BL487" s="18">
        <v>10</v>
      </c>
      <c r="BM487" s="18" t="s">
        <v>1801</v>
      </c>
      <c r="BN487" s="18" t="s">
        <v>3459</v>
      </c>
      <c r="BO487" s="18">
        <v>954</v>
      </c>
      <c r="BP487" s="18">
        <v>234</v>
      </c>
      <c r="BQ487" s="18">
        <v>1867</v>
      </c>
      <c r="BR487" s="18">
        <v>6</v>
      </c>
      <c r="BS487" s="18">
        <v>1</v>
      </c>
      <c r="BT487" s="18" t="s">
        <v>3459</v>
      </c>
      <c r="BU487" s="1">
        <v>61200</v>
      </c>
      <c r="BV487" s="18" t="s">
        <v>3456</v>
      </c>
      <c r="BW487"/>
      <c r="BX487"/>
      <c r="BY487" s="18" t="s">
        <v>3466</v>
      </c>
      <c r="BZ487" s="14" t="s">
        <v>1079</v>
      </c>
      <c r="CA487" s="14" t="s">
        <v>242</v>
      </c>
      <c r="CB487" s="14" t="s">
        <v>1768</v>
      </c>
      <c r="CC487"/>
      <c r="CD487"/>
      <c r="CE487" s="18" t="s">
        <v>143</v>
      </c>
      <c r="CF487" s="18" t="s">
        <v>423</v>
      </c>
      <c r="CG487" s="18" t="s">
        <v>1446</v>
      </c>
      <c r="CH487" s="20">
        <v>11</v>
      </c>
      <c r="CI487" s="20" t="s">
        <v>238</v>
      </c>
      <c r="CJ487" s="20" t="s">
        <v>1314</v>
      </c>
      <c r="CK487"/>
      <c r="CL487"/>
      <c r="CM487" s="13" t="s">
        <v>1769</v>
      </c>
      <c r="CN487" s="14" t="s">
        <v>1770</v>
      </c>
      <c r="CO487" s="14" t="s">
        <v>402</v>
      </c>
      <c r="CP487"/>
      <c r="CQ487"/>
      <c r="CR487"/>
      <c r="CS487" s="14" t="s">
        <v>1210</v>
      </c>
      <c r="CT487" s="14" t="s">
        <v>391</v>
      </c>
      <c r="CU487" s="18" t="s">
        <v>1211</v>
      </c>
      <c r="CV487" s="18">
        <v>954</v>
      </c>
      <c r="CW487" s="18">
        <v>243</v>
      </c>
      <c r="CX487" s="18">
        <v>2076</v>
      </c>
      <c r="CY487" s="18">
        <v>954</v>
      </c>
      <c r="CZ487" s="18">
        <v>304</v>
      </c>
      <c r="DA487" s="18">
        <v>2076</v>
      </c>
      <c r="DB487" s="18">
        <v>6</v>
      </c>
      <c r="DC487" s="18">
        <v>1</v>
      </c>
      <c r="DD487" s="18" t="s">
        <v>1051</v>
      </c>
      <c r="DE487" s="18">
        <v>990</v>
      </c>
      <c r="DF487" s="18" t="s">
        <v>1801</v>
      </c>
      <c r="DG487" s="18" t="s">
        <v>1977</v>
      </c>
      <c r="DH487" s="18">
        <v>954</v>
      </c>
      <c r="DI487" s="18">
        <v>234</v>
      </c>
      <c r="DJ487" s="18">
        <v>2076</v>
      </c>
      <c r="DK487" s="18">
        <v>6</v>
      </c>
      <c r="DL487" s="18">
        <v>1</v>
      </c>
      <c r="DM487" s="18" t="s">
        <v>1976</v>
      </c>
      <c r="DN487" s="18">
        <v>3000</v>
      </c>
      <c r="DO487" s="18" t="s">
        <v>58</v>
      </c>
      <c r="DP487"/>
      <c r="DQ487"/>
      <c r="DR487" s="18" t="s">
        <v>40</v>
      </c>
      <c r="DS487"/>
      <c r="DT487"/>
      <c r="DU487" s="1">
        <v>2017</v>
      </c>
      <c r="DV487" s="20" t="s">
        <v>3508</v>
      </c>
      <c r="DW487" s="20" t="s">
        <v>3387</v>
      </c>
      <c r="DX487" s="20" t="s">
        <v>3569</v>
      </c>
      <c r="DY487" s="1">
        <v>72</v>
      </c>
      <c r="DZ487" s="1">
        <v>31000</v>
      </c>
      <c r="EA487" s="1">
        <v>789</v>
      </c>
      <c r="EB487" s="1">
        <v>125</v>
      </c>
      <c r="EC487" s="1">
        <v>0</v>
      </c>
      <c r="ED487" s="1">
        <v>498</v>
      </c>
      <c r="EE487" s="1">
        <v>0</v>
      </c>
      <c r="EF487" s="1">
        <v>498</v>
      </c>
      <c r="EG487"/>
      <c r="EH487"/>
      <c r="EI487" s="1">
        <v>549</v>
      </c>
      <c r="EJ487"/>
      <c r="EK487" s="1">
        <v>27900</v>
      </c>
      <c r="EL487" s="1">
        <v>5</v>
      </c>
      <c r="EM487" s="1">
        <v>34100</v>
      </c>
      <c r="EN487" s="1">
        <v>592</v>
      </c>
      <c r="EO487" s="18">
        <v>11.2</v>
      </c>
      <c r="EP487" s="18" t="s">
        <v>1797</v>
      </c>
      <c r="EQ487" s="18" t="s">
        <v>1056</v>
      </c>
      <c r="ER487" s="1">
        <v>425</v>
      </c>
      <c r="ES487" s="1">
        <v>2007</v>
      </c>
      <c r="ET487" s="18" t="s">
        <v>1470</v>
      </c>
      <c r="EU487" s="18" t="s">
        <v>3388</v>
      </c>
      <c r="EV487" s="18" t="s">
        <v>3586</v>
      </c>
      <c r="EW487" s="1">
        <v>4250</v>
      </c>
      <c r="EX487" s="1">
        <v>28208</v>
      </c>
      <c r="EY487" s="18" t="s">
        <v>162</v>
      </c>
      <c r="EZ487" s="1">
        <v>0</v>
      </c>
      <c r="FA487" s="18" t="s">
        <v>1798</v>
      </c>
      <c r="FB487"/>
      <c r="FC487" s="17" t="s">
        <v>3462</v>
      </c>
      <c r="FD487"/>
      <c r="FE487"/>
      <c r="FF487" s="1">
        <v>592.15</v>
      </c>
      <c r="FG487" s="1" t="n">
        <f si="31" t="shared"/>
        <v>592.0</v>
      </c>
      <c r="FH487"/>
      <c r="FI487"/>
      <c r="FJ487" s="18">
        <v>0</v>
      </c>
      <c r="FK487" s="1" t="n">
        <f>EW487</f>
        <v>4250.0</v>
      </c>
    </row>
    <row r="488" spans="1:167">
      <c r="A488" s="18" t="s">
        <v>266</v>
      </c>
      <c r="B488" s="17" t="s">
        <v>1465</v>
      </c>
      <c r="C488"/>
      <c r="D488" s="18" t="s">
        <v>161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 s="14" t="s">
        <v>296</v>
      </c>
      <c r="AH488" s="18" t="s">
        <v>1070</v>
      </c>
      <c r="AI488" s="14" t="s">
        <v>1628</v>
      </c>
      <c r="AJ488"/>
      <c r="AK488" s="5" t="s">
        <v>3529</v>
      </c>
      <c r="AL488" s="18" t="s">
        <v>143</v>
      </c>
      <c r="AM488" s="18" t="s">
        <v>174</v>
      </c>
      <c r="AN488" s="18" t="s">
        <v>1424</v>
      </c>
      <c r="AO488" s="20">
        <v>11</v>
      </c>
      <c r="AP488" s="20" t="s">
        <v>238</v>
      </c>
      <c r="AQ488" s="20" t="s">
        <v>1314</v>
      </c>
      <c r="AR488"/>
      <c r="AS488"/>
      <c r="AT488" s="13" t="s">
        <v>341</v>
      </c>
      <c r="AU488" s="14" t="s">
        <v>1145</v>
      </c>
      <c r="AV488" s="14" t="s">
        <v>408</v>
      </c>
      <c r="AW488"/>
      <c r="AX488"/>
      <c r="AY488"/>
      <c r="AZ488" s="14" t="s">
        <v>1202</v>
      </c>
      <c r="BA488" s="14" t="s">
        <v>391</v>
      </c>
      <c r="BB488" s="18" t="s">
        <v>1263</v>
      </c>
      <c r="BC488" s="18">
        <v>954</v>
      </c>
      <c r="BD488" s="18">
        <v>715</v>
      </c>
      <c r="BE488" s="18">
        <v>1473</v>
      </c>
      <c r="BF488" s="18">
        <v>954</v>
      </c>
      <c r="BG488" s="18">
        <v>715</v>
      </c>
      <c r="BH488" s="18">
        <v>1473</v>
      </c>
      <c r="BI488" s="18">
        <v>6</v>
      </c>
      <c r="BJ488" s="1">
        <v>8.5795328142380498</v>
      </c>
      <c r="BK488" s="18" t="s">
        <v>1052</v>
      </c>
      <c r="BL488" s="18">
        <v>15</v>
      </c>
      <c r="BM488" s="18" t="s">
        <v>1801</v>
      </c>
      <c r="BN488" s="18" t="s">
        <v>3459</v>
      </c>
      <c r="BO488" s="18">
        <v>954</v>
      </c>
      <c r="BP488" s="18">
        <v>234</v>
      </c>
      <c r="BQ488" s="18">
        <v>1473</v>
      </c>
      <c r="BR488" s="18">
        <v>6</v>
      </c>
      <c r="BS488" s="18">
        <v>1</v>
      </c>
      <c r="BT488" s="18" t="s">
        <v>3459</v>
      </c>
      <c r="BU488" s="1">
        <v>57600</v>
      </c>
      <c r="BV488" s="18" t="s">
        <v>3456</v>
      </c>
      <c r="BW488"/>
      <c r="BX488"/>
      <c r="BY488" s="18" t="s">
        <v>156</v>
      </c>
      <c r="BZ488" s="14" t="s">
        <v>312</v>
      </c>
      <c r="CA488" s="14" t="s">
        <v>288</v>
      </c>
      <c r="CB488" s="14" t="s">
        <v>1629</v>
      </c>
      <c r="CC488"/>
      <c r="CD488"/>
      <c r="CE488" s="18" t="s">
        <v>143</v>
      </c>
      <c r="CF488" s="18" t="s">
        <v>221</v>
      </c>
      <c r="CG488" s="18" t="s">
        <v>1409</v>
      </c>
      <c r="CH488" s="20">
        <v>11</v>
      </c>
      <c r="CI488" s="20" t="s">
        <v>238</v>
      </c>
      <c r="CJ488" s="20" t="s">
        <v>1314</v>
      </c>
      <c r="CK488"/>
      <c r="CL488"/>
      <c r="CM488" s="13" t="s">
        <v>1326</v>
      </c>
      <c r="CN488" s="14" t="s">
        <v>1630</v>
      </c>
      <c r="CO488" s="14" t="s">
        <v>402</v>
      </c>
      <c r="CP488"/>
      <c r="CQ488"/>
      <c r="CR488"/>
      <c r="CS488" s="14" t="s">
        <v>1203</v>
      </c>
      <c r="CT488" s="14" t="s">
        <v>391</v>
      </c>
      <c r="CU488" s="18" t="s">
        <v>1266</v>
      </c>
      <c r="CV488" s="18">
        <v>954</v>
      </c>
      <c r="CW488" s="18">
        <v>243</v>
      </c>
      <c r="CX488" s="18">
        <v>2160</v>
      </c>
      <c r="CY488" s="18">
        <v>954</v>
      </c>
      <c r="CZ488" s="18">
        <v>304</v>
      </c>
      <c r="DA488" s="18">
        <v>2160</v>
      </c>
      <c r="DB488" s="18">
        <v>6</v>
      </c>
      <c r="DC488" s="18">
        <v>1</v>
      </c>
      <c r="DD488" s="18" t="s">
        <v>1051</v>
      </c>
      <c r="DE488" s="18">
        <v>990</v>
      </c>
      <c r="DF488" s="18" t="s">
        <v>1801</v>
      </c>
      <c r="DG488" s="18" t="s">
        <v>1977</v>
      </c>
      <c r="DH488" s="18">
        <v>954</v>
      </c>
      <c r="DI488" s="18">
        <v>234</v>
      </c>
      <c r="DJ488" s="18">
        <v>2160</v>
      </c>
      <c r="DK488" s="18">
        <v>6</v>
      </c>
      <c r="DL488" s="18">
        <v>1</v>
      </c>
      <c r="DM488" s="18" t="s">
        <v>1976</v>
      </c>
      <c r="DN488" s="18">
        <v>3000</v>
      </c>
      <c r="DO488" s="18" t="s">
        <v>58</v>
      </c>
      <c r="DP488"/>
      <c r="DQ488"/>
      <c r="DR488" s="18" t="s">
        <v>40</v>
      </c>
      <c r="DS488"/>
      <c r="DT488"/>
      <c r="DU488" s="1">
        <v>2017</v>
      </c>
      <c r="DV488" s="20" t="s">
        <v>3508</v>
      </c>
      <c r="DW488" s="20" t="s">
        <v>3388</v>
      </c>
      <c r="DX488" s="20" t="s">
        <v>3559</v>
      </c>
      <c r="DY488" s="1">
        <v>75</v>
      </c>
      <c r="DZ488" s="1">
        <v>22149</v>
      </c>
      <c r="EA488" s="1">
        <v>1385</v>
      </c>
      <c r="EB488" s="1">
        <v>15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/>
      <c r="EI488" s="1">
        <v>0</v>
      </c>
      <c r="EJ488"/>
      <c r="EK488" s="1">
        <v>19934.099999999999</v>
      </c>
      <c r="EL488" s="1">
        <v>3</v>
      </c>
      <c r="EM488" s="1">
        <v>24363.9</v>
      </c>
      <c r="EN488" s="1">
        <v>329</v>
      </c>
      <c r="EO488" s="18">
        <v>12.5</v>
      </c>
      <c r="EP488" s="18" t="s">
        <v>266</v>
      </c>
      <c r="EQ488"/>
      <c r="ER488"/>
      <c r="ES488"/>
      <c r="ET488"/>
      <c r="EU488"/>
      <c r="EV488"/>
      <c r="EW488"/>
      <c r="EX488" s="1">
        <v>20295</v>
      </c>
      <c r="EY488"/>
      <c r="EZ488" s="1">
        <v>0</v>
      </c>
      <c r="FA488"/>
      <c r="FB488"/>
      <c r="FC488" s="17" t="s">
        <v>3462</v>
      </c>
      <c r="FD488"/>
      <c r="FE488"/>
      <c r="FF488" s="1">
        <v>328.67</v>
      </c>
      <c r="FG488" s="1" t="n">
        <f si="31" t="shared"/>
        <v>329.0</v>
      </c>
      <c r="FH488"/>
      <c r="FI488"/>
      <c r="FJ488"/>
      <c r="FK488"/>
    </row>
    <row r="489" spans="1:167">
      <c r="A489" s="18" t="s">
        <v>266</v>
      </c>
      <c r="B489" s="17" t="s">
        <v>1465</v>
      </c>
      <c r="C489"/>
      <c r="D489" s="18" t="s">
        <v>161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 s="14" t="s">
        <v>1078</v>
      </c>
      <c r="AH489" s="14" t="s">
        <v>246</v>
      </c>
      <c r="AI489" s="14" t="s">
        <v>1586</v>
      </c>
      <c r="AJ489"/>
      <c r="AK489" s="5" t="s">
        <v>3529</v>
      </c>
      <c r="AL489" s="18" t="s">
        <v>143</v>
      </c>
      <c r="AM489" s="18" t="s">
        <v>220</v>
      </c>
      <c r="AN489" s="18" t="s">
        <v>1371</v>
      </c>
      <c r="AO489" s="20">
        <v>11</v>
      </c>
      <c r="AP489" s="20" t="s">
        <v>238</v>
      </c>
      <c r="AQ489" s="20" t="s">
        <v>1314</v>
      </c>
      <c r="AR489"/>
      <c r="AS489"/>
      <c r="AT489" s="13" t="s">
        <v>1304</v>
      </c>
      <c r="AU489" s="14" t="s">
        <v>1587</v>
      </c>
      <c r="AV489" s="14" t="s">
        <v>401</v>
      </c>
      <c r="AW489"/>
      <c r="AX489"/>
      <c r="AY489"/>
      <c r="AZ489" s="14" t="s">
        <v>1588</v>
      </c>
      <c r="BA489" s="14" t="s">
        <v>391</v>
      </c>
      <c r="BB489" s="18" t="s">
        <v>1245</v>
      </c>
      <c r="BC489" s="18">
        <v>954</v>
      </c>
      <c r="BD489" s="18">
        <v>716</v>
      </c>
      <c r="BE489" s="18">
        <v>1279</v>
      </c>
      <c r="BF489" s="18">
        <v>954</v>
      </c>
      <c r="BG489" s="18">
        <v>716</v>
      </c>
      <c r="BH489" s="18">
        <v>1279</v>
      </c>
      <c r="BI489" s="18">
        <v>6</v>
      </c>
      <c r="BJ489" s="1">
        <v>9.1301446051168007</v>
      </c>
      <c r="BK489" s="18" t="s">
        <v>1799</v>
      </c>
      <c r="BL489" s="18">
        <v>0</v>
      </c>
      <c r="BM489" s="18" t="s">
        <v>1801</v>
      </c>
      <c r="BN489" s="18" t="s">
        <v>3459</v>
      </c>
      <c r="BO489" s="18">
        <v>954</v>
      </c>
      <c r="BP489" s="18">
        <v>234</v>
      </c>
      <c r="BQ489" s="18">
        <v>1279</v>
      </c>
      <c r="BR489" s="18">
        <v>6</v>
      </c>
      <c r="BS489" s="18">
        <v>1</v>
      </c>
      <c r="BT489" s="18" t="s">
        <v>3459</v>
      </c>
      <c r="BU489" s="1">
        <v>140000.04</v>
      </c>
      <c r="BV489" s="18" t="s">
        <v>3456</v>
      </c>
      <c r="BW489"/>
      <c r="BX489"/>
      <c r="BY489" s="18" t="s">
        <v>3466</v>
      </c>
      <c r="BZ489" s="14" t="s">
        <v>1089</v>
      </c>
      <c r="CA489" s="14" t="s">
        <v>251</v>
      </c>
      <c r="CB489" s="14" t="s">
        <v>1376</v>
      </c>
      <c r="CC489"/>
      <c r="CD489"/>
      <c r="CE489" s="18" t="s">
        <v>143</v>
      </c>
      <c r="CF489" s="18" t="s">
        <v>1071</v>
      </c>
      <c r="CG489" s="18" t="s">
        <v>1301</v>
      </c>
      <c r="CH489" s="20">
        <v>11</v>
      </c>
      <c r="CI489" s="20" t="s">
        <v>238</v>
      </c>
      <c r="CJ489" s="20" t="s">
        <v>1314</v>
      </c>
      <c r="CK489"/>
      <c r="CL489"/>
      <c r="CM489" s="13" t="s">
        <v>1304</v>
      </c>
      <c r="CN489" s="14" t="s">
        <v>1587</v>
      </c>
      <c r="CO489" s="14" t="s">
        <v>401</v>
      </c>
      <c r="CP489"/>
      <c r="CQ489"/>
      <c r="CR489"/>
      <c r="CS489" s="14" t="s">
        <v>1588</v>
      </c>
      <c r="CT489" s="14" t="s">
        <v>391</v>
      </c>
      <c r="CU489" s="18" t="s">
        <v>1245</v>
      </c>
      <c r="CV489" s="18">
        <v>954</v>
      </c>
      <c r="CW489" s="18">
        <v>243</v>
      </c>
      <c r="CX489" s="18">
        <v>2985</v>
      </c>
      <c r="CY489" s="18">
        <v>954</v>
      </c>
      <c r="CZ489" s="18">
        <v>304</v>
      </c>
      <c r="DA489" s="18">
        <v>2985</v>
      </c>
      <c r="DB489" s="18">
        <v>6</v>
      </c>
      <c r="DC489" s="18">
        <v>1</v>
      </c>
      <c r="DD489" s="18" t="s">
        <v>1051</v>
      </c>
      <c r="DE489" s="18">
        <v>990</v>
      </c>
      <c r="DF489" s="18" t="s">
        <v>1801</v>
      </c>
      <c r="DG489" s="18" t="s">
        <v>1977</v>
      </c>
      <c r="DH489" s="18">
        <v>954</v>
      </c>
      <c r="DI489" s="18">
        <v>234</v>
      </c>
      <c r="DJ489" s="18">
        <v>2985</v>
      </c>
      <c r="DK489" s="18">
        <v>6</v>
      </c>
      <c r="DL489" s="18">
        <v>1</v>
      </c>
      <c r="DM489" s="18" t="s">
        <v>1976</v>
      </c>
      <c r="DN489" s="18">
        <v>3000</v>
      </c>
      <c r="DO489" s="18" t="s">
        <v>58</v>
      </c>
      <c r="DP489"/>
      <c r="DQ489"/>
      <c r="DR489" s="18" t="s">
        <v>40</v>
      </c>
      <c r="DS489"/>
      <c r="DT489"/>
      <c r="DU489" s="1">
        <v>2015</v>
      </c>
      <c r="DV489" s="20" t="s">
        <v>3508</v>
      </c>
      <c r="DW489" s="20" t="s">
        <v>3407</v>
      </c>
      <c r="DX489" s="20" t="s">
        <v>3536</v>
      </c>
      <c r="DY489" s="1">
        <v>72</v>
      </c>
      <c r="DZ489" s="1">
        <v>28601</v>
      </c>
      <c r="EA489" s="1">
        <v>1320</v>
      </c>
      <c r="EB489" s="1">
        <v>150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/>
      <c r="EI489" s="1">
        <v>699</v>
      </c>
      <c r="EJ489"/>
      <c r="EK489" s="1">
        <v>25740.9</v>
      </c>
      <c r="EL489" s="1">
        <v>5</v>
      </c>
      <c r="EM489" s="1">
        <v>31461.1</v>
      </c>
      <c r="EN489" s="1">
        <v>380</v>
      </c>
      <c r="EO489" s="18">
        <v>11.2</v>
      </c>
      <c r="EP489" s="18" t="s">
        <v>266</v>
      </c>
      <c r="EQ489"/>
      <c r="ER489"/>
      <c r="ES489"/>
      <c r="ET489"/>
      <c r="EU489"/>
      <c r="EV489"/>
      <c r="EW489"/>
      <c r="EX489" s="1">
        <v>30891</v>
      </c>
      <c r="EY489"/>
      <c r="EZ489" s="1">
        <v>0</v>
      </c>
      <c r="FA489"/>
      <c r="FB489"/>
      <c r="FC489" s="17" t="s">
        <v>3462</v>
      </c>
      <c r="FD489"/>
      <c r="FE489"/>
      <c r="FF489" s="1">
        <v>379.79</v>
      </c>
      <c r="FG489" s="1" t="n">
        <f si="31" t="shared"/>
        <v>380.0</v>
      </c>
      <c r="FH489"/>
      <c r="FI489"/>
      <c r="FJ489"/>
      <c r="FK489"/>
    </row>
    <row r="490" spans="1:167">
      <c r="A490" s="18" t="s">
        <v>266</v>
      </c>
      <c r="B490" s="17" t="s">
        <v>1465</v>
      </c>
      <c r="C490"/>
      <c r="D490" s="18" t="s">
        <v>161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 s="14" t="s">
        <v>686</v>
      </c>
      <c r="AH490" s="18" t="s">
        <v>1070</v>
      </c>
      <c r="AI490" s="14" t="s">
        <v>623</v>
      </c>
      <c r="AJ490"/>
      <c r="AK490" s="5" t="s">
        <v>3529</v>
      </c>
      <c r="AL490" s="18" t="s">
        <v>143</v>
      </c>
      <c r="AM490" s="18" t="s">
        <v>419</v>
      </c>
      <c r="AN490" s="18" t="s">
        <v>1578</v>
      </c>
      <c r="AO490" s="20">
        <v>11</v>
      </c>
      <c r="AP490" s="20" t="s">
        <v>238</v>
      </c>
      <c r="AQ490" s="20" t="s">
        <v>1314</v>
      </c>
      <c r="AR490"/>
      <c r="AS490"/>
      <c r="AT490" s="13" t="s">
        <v>1286</v>
      </c>
      <c r="AU490" s="14" t="s">
        <v>1579</v>
      </c>
      <c r="AV490" s="14" t="s">
        <v>405</v>
      </c>
      <c r="AW490"/>
      <c r="AX490"/>
      <c r="AY490"/>
      <c r="AZ490" s="14" t="s">
        <v>1230</v>
      </c>
      <c r="BA490" s="14" t="s">
        <v>391</v>
      </c>
      <c r="BB490" s="18" t="s">
        <v>1249</v>
      </c>
      <c r="BC490" s="18">
        <v>954</v>
      </c>
      <c r="BD490" s="18">
        <v>717</v>
      </c>
      <c r="BE490" s="18">
        <v>1104</v>
      </c>
      <c r="BF490" s="18">
        <v>954</v>
      </c>
      <c r="BG490" s="18">
        <v>717</v>
      </c>
      <c r="BH490" s="18">
        <v>1104</v>
      </c>
      <c r="BI490" s="18">
        <v>6</v>
      </c>
      <c r="BJ490" s="18">
        <v>2</v>
      </c>
      <c r="BK490" s="18" t="s">
        <v>1051</v>
      </c>
      <c r="BL490" s="18">
        <v>5</v>
      </c>
      <c r="BM490" s="18" t="s">
        <v>1801</v>
      </c>
      <c r="BN490" s="18" t="s">
        <v>3459</v>
      </c>
      <c r="BO490" s="18">
        <v>954</v>
      </c>
      <c r="BP490" s="18">
        <v>234</v>
      </c>
      <c r="BQ490" s="18">
        <v>1104</v>
      </c>
      <c r="BR490" s="18">
        <v>6</v>
      </c>
      <c r="BS490" s="18">
        <v>1</v>
      </c>
      <c r="BT490" s="18" t="s">
        <v>3459</v>
      </c>
      <c r="BU490" s="1">
        <v>63396</v>
      </c>
      <c r="BV490" s="18" t="s">
        <v>3456</v>
      </c>
      <c r="BW490"/>
      <c r="BX490"/>
      <c r="BY490" s="18" t="s">
        <v>3466</v>
      </c>
      <c r="BZ490" s="14" t="s">
        <v>1580</v>
      </c>
      <c r="CA490" s="18" t="s">
        <v>1070</v>
      </c>
      <c r="CB490" s="14" t="s">
        <v>1581</v>
      </c>
      <c r="CC490"/>
      <c r="CD490"/>
      <c r="CE490" s="18" t="s">
        <v>143</v>
      </c>
      <c r="CF490" s="18" t="s">
        <v>191</v>
      </c>
      <c r="CG490" s="18" t="s">
        <v>1582</v>
      </c>
      <c r="CH490" s="20">
        <v>11</v>
      </c>
      <c r="CI490" s="20" t="s">
        <v>238</v>
      </c>
      <c r="CJ490" s="20" t="s">
        <v>1314</v>
      </c>
      <c r="CK490"/>
      <c r="CL490"/>
      <c r="CM490" s="13" t="s">
        <v>1286</v>
      </c>
      <c r="CN490" s="14" t="s">
        <v>1579</v>
      </c>
      <c r="CO490" s="14" t="s">
        <v>405</v>
      </c>
      <c r="CP490"/>
      <c r="CQ490"/>
      <c r="CR490"/>
      <c r="CS490" s="14" t="s">
        <v>1230</v>
      </c>
      <c r="CT490" s="14" t="s">
        <v>391</v>
      </c>
      <c r="CU490" s="18" t="s">
        <v>1249</v>
      </c>
      <c r="CV490" s="18">
        <v>954</v>
      </c>
      <c r="CW490" s="18">
        <v>243</v>
      </c>
      <c r="CX490" s="18">
        <v>2679</v>
      </c>
      <c r="CY490" s="18">
        <v>954</v>
      </c>
      <c r="CZ490" s="18">
        <v>304</v>
      </c>
      <c r="DA490" s="18">
        <v>2679</v>
      </c>
      <c r="DB490" s="18">
        <v>6</v>
      </c>
      <c r="DC490" s="18">
        <v>1</v>
      </c>
      <c r="DD490" s="18" t="s">
        <v>1051</v>
      </c>
      <c r="DE490" s="18">
        <v>990</v>
      </c>
      <c r="DF490" s="18" t="s">
        <v>1801</v>
      </c>
      <c r="DG490" s="18" t="s">
        <v>1977</v>
      </c>
      <c r="DH490" s="18">
        <v>954</v>
      </c>
      <c r="DI490" s="18">
        <v>234</v>
      </c>
      <c r="DJ490" s="18">
        <v>2679</v>
      </c>
      <c r="DK490" s="18">
        <v>6</v>
      </c>
      <c r="DL490" s="18">
        <v>1</v>
      </c>
      <c r="DM490" s="18" t="s">
        <v>1976</v>
      </c>
      <c r="DN490" s="18">
        <v>1500</v>
      </c>
      <c r="DO490" s="18" t="s">
        <v>58</v>
      </c>
      <c r="DP490"/>
      <c r="DQ490"/>
      <c r="DR490" s="18" t="s">
        <v>40</v>
      </c>
      <c r="DS490"/>
      <c r="DT490"/>
      <c r="DU490" s="1">
        <v>2017</v>
      </c>
      <c r="DV490" s="20" t="s">
        <v>3508</v>
      </c>
      <c r="DW490" s="20" t="s">
        <v>3387</v>
      </c>
      <c r="DX490" s="20" t="s">
        <v>3569</v>
      </c>
      <c r="DY490" s="1">
        <v>72</v>
      </c>
      <c r="DZ490" s="1">
        <v>26290</v>
      </c>
      <c r="EA490" s="1">
        <v>635</v>
      </c>
      <c r="EB490" s="1">
        <v>29</v>
      </c>
      <c r="EC490" s="1">
        <v>467</v>
      </c>
      <c r="ED490" s="1">
        <v>0</v>
      </c>
      <c r="EE490" s="1">
        <v>0</v>
      </c>
      <c r="EF490" s="1">
        <v>0</v>
      </c>
      <c r="EG490" s="1">
        <v>50</v>
      </c>
      <c r="EH490"/>
      <c r="EI490" s="1">
        <v>999</v>
      </c>
      <c r="EJ490"/>
      <c r="EK490" s="1">
        <v>23661</v>
      </c>
      <c r="EL490" s="1">
        <v>2</v>
      </c>
      <c r="EM490" s="1">
        <v>28919</v>
      </c>
      <c r="EN490" s="1">
        <v>469</v>
      </c>
      <c r="EO490" s="18">
        <v>9.99</v>
      </c>
      <c r="EP490" s="18" t="s">
        <v>266</v>
      </c>
      <c r="EQ490"/>
      <c r="ER490"/>
      <c r="ES490"/>
      <c r="ET490"/>
      <c r="EU490"/>
      <c r="EV490"/>
      <c r="EW490"/>
      <c r="EX490" s="1">
        <v>24626</v>
      </c>
      <c r="EY490"/>
      <c r="EZ490" s="1">
        <v>0</v>
      </c>
      <c r="FA490"/>
      <c r="FB490"/>
      <c r="FC490" s="17" t="s">
        <v>3462</v>
      </c>
      <c r="FD490"/>
      <c r="FE490"/>
      <c r="FF490" s="1">
        <v>469.14</v>
      </c>
      <c r="FG490" s="1" t="n">
        <f si="31" t="shared"/>
        <v>469.0</v>
      </c>
      <c r="FH490"/>
      <c r="FI490"/>
      <c r="FJ490"/>
      <c r="FK490"/>
    </row>
    <row r="491" spans="1:167">
      <c r="A491" s="18" t="s">
        <v>266</v>
      </c>
      <c r="B491" s="17" t="s">
        <v>1465</v>
      </c>
      <c r="C491"/>
      <c r="D491" s="18" t="s">
        <v>161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 s="14" t="s">
        <v>637</v>
      </c>
      <c r="AH491" s="14" t="s">
        <v>1082</v>
      </c>
      <c r="AI491" s="14" t="s">
        <v>1563</v>
      </c>
      <c r="AJ491"/>
      <c r="AK491" s="5" t="s">
        <v>3529</v>
      </c>
      <c r="AL491" s="18" t="s">
        <v>143</v>
      </c>
      <c r="AM491" s="18" t="s">
        <v>204</v>
      </c>
      <c r="AN491" s="18" t="s">
        <v>1564</v>
      </c>
      <c r="AO491" s="20">
        <v>11</v>
      </c>
      <c r="AP491" s="20" t="s">
        <v>238</v>
      </c>
      <c r="AQ491" s="20" t="s">
        <v>1314</v>
      </c>
      <c r="AR491"/>
      <c r="AS491"/>
      <c r="AT491" s="13" t="s">
        <v>1386</v>
      </c>
      <c r="AU491" s="14" t="s">
        <v>1565</v>
      </c>
      <c r="AV491" s="14" t="s">
        <v>146</v>
      </c>
      <c r="AW491"/>
      <c r="AX491"/>
      <c r="AY491"/>
      <c r="AZ491" s="14" t="s">
        <v>1163</v>
      </c>
      <c r="BA491" s="14" t="s">
        <v>152</v>
      </c>
      <c r="BB491" s="18" t="s">
        <v>1164</v>
      </c>
      <c r="BC491" s="18">
        <v>954</v>
      </c>
      <c r="BD491" s="18">
        <v>718</v>
      </c>
      <c r="BE491" s="18">
        <v>2325</v>
      </c>
      <c r="BF491" s="18">
        <v>954</v>
      </c>
      <c r="BG491" s="18">
        <v>718</v>
      </c>
      <c r="BH491" s="18">
        <v>2325</v>
      </c>
      <c r="BI491" s="18">
        <v>6</v>
      </c>
      <c r="BJ491" s="18">
        <v>2</v>
      </c>
      <c r="BK491" s="18" t="s">
        <v>1051</v>
      </c>
      <c r="BL491" s="18">
        <v>10</v>
      </c>
      <c r="BM491" s="18" t="s">
        <v>1801</v>
      </c>
      <c r="BN491" s="18" t="s">
        <v>3459</v>
      </c>
      <c r="BO491" s="18">
        <v>954</v>
      </c>
      <c r="BP491" s="18">
        <v>234</v>
      </c>
      <c r="BQ491" s="18">
        <v>2325</v>
      </c>
      <c r="BR491" s="18">
        <v>6</v>
      </c>
      <c r="BS491" s="18">
        <v>1</v>
      </c>
      <c r="BT491" s="18" t="s">
        <v>3459</v>
      </c>
      <c r="BU491" s="1">
        <v>27600</v>
      </c>
      <c r="BV491" s="18" t="s">
        <v>3456</v>
      </c>
      <c r="BW491"/>
      <c r="BX491"/>
      <c r="BY491" s="18" t="s">
        <v>3466</v>
      </c>
      <c r="BZ491" s="14" t="s">
        <v>269</v>
      </c>
      <c r="CA491" s="14" t="s">
        <v>249</v>
      </c>
      <c r="CB491" s="14" t="s">
        <v>1566</v>
      </c>
      <c r="CC491"/>
      <c r="CD491"/>
      <c r="CE491" s="18" t="s">
        <v>143</v>
      </c>
      <c r="CF491" s="18" t="s">
        <v>171</v>
      </c>
      <c r="CG491" s="18" t="s">
        <v>1429</v>
      </c>
      <c r="CH491" s="20">
        <v>11</v>
      </c>
      <c r="CI491" s="20" t="s">
        <v>238</v>
      </c>
      <c r="CJ491" s="20" t="s">
        <v>1314</v>
      </c>
      <c r="CK491"/>
      <c r="CL491"/>
      <c r="CM491" s="13" t="s">
        <v>1386</v>
      </c>
      <c r="CN491" s="14" t="s">
        <v>1565</v>
      </c>
      <c r="CO491" s="14" t="s">
        <v>146</v>
      </c>
      <c r="CP491"/>
      <c r="CQ491"/>
      <c r="CR491"/>
      <c r="CS491" s="14" t="s">
        <v>1163</v>
      </c>
      <c r="CT491" s="14" t="s">
        <v>152</v>
      </c>
      <c r="CU491" s="18" t="s">
        <v>1164</v>
      </c>
      <c r="CV491" s="18">
        <v>954</v>
      </c>
      <c r="CW491" s="18">
        <v>243</v>
      </c>
      <c r="CX491" s="18">
        <v>2841</v>
      </c>
      <c r="CY491" s="18">
        <v>954</v>
      </c>
      <c r="CZ491" s="18">
        <v>304</v>
      </c>
      <c r="DA491" s="18">
        <v>2841</v>
      </c>
      <c r="DB491" s="18">
        <v>6</v>
      </c>
      <c r="DC491" s="18">
        <v>1</v>
      </c>
      <c r="DD491" s="18" t="s">
        <v>1051</v>
      </c>
      <c r="DE491" s="18">
        <v>990</v>
      </c>
      <c r="DF491" s="18" t="s">
        <v>1801</v>
      </c>
      <c r="DG491" s="18" t="s">
        <v>1977</v>
      </c>
      <c r="DH491" s="18">
        <v>954</v>
      </c>
      <c r="DI491" s="18">
        <v>234</v>
      </c>
      <c r="DJ491" s="18">
        <v>2841</v>
      </c>
      <c r="DK491" s="18">
        <v>6</v>
      </c>
      <c r="DL491" s="18">
        <v>1</v>
      </c>
      <c r="DM491" s="18" t="s">
        <v>1976</v>
      </c>
      <c r="DN491" s="18">
        <v>300</v>
      </c>
      <c r="DO491" s="18" t="s">
        <v>58</v>
      </c>
      <c r="DP491"/>
      <c r="DQ491"/>
      <c r="DR491" s="18" t="s">
        <v>40</v>
      </c>
      <c r="DS491"/>
      <c r="DT491"/>
      <c r="DU491" s="1">
        <v>2015</v>
      </c>
      <c r="DV491" s="20" t="s">
        <v>3516</v>
      </c>
      <c r="DW491" s="20" t="s">
        <v>3583</v>
      </c>
      <c r="DX491" s="20" t="s">
        <v>3584</v>
      </c>
      <c r="DY491" s="1">
        <v>75</v>
      </c>
      <c r="DZ491" s="1">
        <v>29963</v>
      </c>
      <c r="EA491" s="1">
        <v>1800</v>
      </c>
      <c r="EB491" s="1">
        <v>125</v>
      </c>
      <c r="EC491" s="1">
        <v>1500</v>
      </c>
      <c r="ED491" s="1">
        <v>0</v>
      </c>
      <c r="EE491" s="1">
        <v>0</v>
      </c>
      <c r="EF491" s="1">
        <v>0</v>
      </c>
      <c r="EG491"/>
      <c r="EH491"/>
      <c r="EI491" s="1">
        <v>999</v>
      </c>
      <c r="EJ491"/>
      <c r="EK491" s="1">
        <v>26966.7</v>
      </c>
      <c r="EL491" s="1">
        <v>3</v>
      </c>
      <c r="EM491" s="1">
        <v>32959.300000000003</v>
      </c>
      <c r="EN491" s="1">
        <v>514</v>
      </c>
      <c r="EO491" s="18">
        <v>12.5</v>
      </c>
      <c r="EP491" s="18" t="s">
        <v>1797</v>
      </c>
      <c r="EQ491" s="18" t="s">
        <v>1056</v>
      </c>
      <c r="ER491" s="1">
        <v>425</v>
      </c>
      <c r="ES491" s="1">
        <v>2007</v>
      </c>
      <c r="ET491" s="18" t="s">
        <v>1470</v>
      </c>
      <c r="EU491" s="18" t="s">
        <v>1065</v>
      </c>
      <c r="EV491" s="18" t="s">
        <v>3586</v>
      </c>
      <c r="EW491" s="1">
        <v>4500</v>
      </c>
      <c r="EX491" s="1">
        <v>29900</v>
      </c>
      <c r="EY491" s="18" t="s">
        <v>162</v>
      </c>
      <c r="EZ491" s="1">
        <v>29900</v>
      </c>
      <c r="FA491" s="18" t="s">
        <v>1798</v>
      </c>
      <c r="FB491"/>
      <c r="FC491" s="17" t="s">
        <v>3462</v>
      </c>
      <c r="FD491"/>
      <c r="FE491"/>
      <c r="FF491" s="1">
        <v>514.04999999999995</v>
      </c>
      <c r="FG491" s="1" t="n">
        <f si="31" t="shared"/>
        <v>514.0</v>
      </c>
      <c r="FH491"/>
      <c r="FI491"/>
      <c r="FJ491" s="18">
        <v>0</v>
      </c>
      <c r="FK491" s="1" t="n">
        <f>EW491</f>
        <v>4500.0</v>
      </c>
    </row>
    <row r="492" spans="1:167">
      <c r="A492" s="18" t="s">
        <v>266</v>
      </c>
      <c r="B492" s="17" t="s">
        <v>1465</v>
      </c>
      <c r="C492"/>
      <c r="D492" s="18" t="s">
        <v>161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 s="14" t="s">
        <v>1083</v>
      </c>
      <c r="AH492" s="18" t="s">
        <v>1070</v>
      </c>
      <c r="AI492" s="14" t="s">
        <v>1483</v>
      </c>
      <c r="AJ492"/>
      <c r="AK492" s="5" t="s">
        <v>3529</v>
      </c>
      <c r="AL492" s="18" t="s">
        <v>143</v>
      </c>
      <c r="AM492" s="18" t="s">
        <v>201</v>
      </c>
      <c r="AN492" s="18" t="s">
        <v>1484</v>
      </c>
      <c r="AO492" s="20">
        <v>11</v>
      </c>
      <c r="AP492" s="20" t="s">
        <v>238</v>
      </c>
      <c r="AQ492" s="20" t="s">
        <v>1314</v>
      </c>
      <c r="AR492"/>
      <c r="AS492"/>
      <c r="AT492" s="13" t="s">
        <v>423</v>
      </c>
      <c r="AU492" s="14" t="s">
        <v>1485</v>
      </c>
      <c r="AV492" s="14" t="s">
        <v>402</v>
      </c>
      <c r="AW492"/>
      <c r="AX492"/>
      <c r="AY492"/>
      <c r="AZ492" s="14" t="s">
        <v>1396</v>
      </c>
      <c r="BA492" s="14" t="s">
        <v>334</v>
      </c>
      <c r="BB492" s="18" t="s">
        <v>1486</v>
      </c>
      <c r="BC492" s="18">
        <v>954</v>
      </c>
      <c r="BD492" s="18">
        <v>719</v>
      </c>
      <c r="BE492" s="18">
        <v>2350</v>
      </c>
      <c r="BF492" s="18">
        <v>954</v>
      </c>
      <c r="BG492" s="18">
        <v>719</v>
      </c>
      <c r="BH492" s="18">
        <v>2350</v>
      </c>
      <c r="BI492" s="18">
        <v>6</v>
      </c>
      <c r="BJ492" s="1">
        <v>8.7296996662958897</v>
      </c>
      <c r="BK492" s="18" t="s">
        <v>1800</v>
      </c>
      <c r="BL492" s="18">
        <v>15</v>
      </c>
      <c r="BM492" s="18" t="s">
        <v>1801</v>
      </c>
      <c r="BN492" s="18" t="s">
        <v>3459</v>
      </c>
      <c r="BO492" s="18">
        <v>954</v>
      </c>
      <c r="BP492" s="18">
        <v>234</v>
      </c>
      <c r="BQ492" s="18">
        <v>2350</v>
      </c>
      <c r="BR492" s="18">
        <v>6</v>
      </c>
      <c r="BS492" s="18">
        <v>1</v>
      </c>
      <c r="BT492" s="18" t="s">
        <v>3459</v>
      </c>
      <c r="BU492" s="1">
        <v>96000</v>
      </c>
      <c r="BV492" s="18" t="s">
        <v>3456</v>
      </c>
      <c r="BW492"/>
      <c r="BX492"/>
      <c r="BY492" s="18" t="s">
        <v>3466</v>
      </c>
      <c r="BZ492" s="14" t="s">
        <v>1487</v>
      </c>
      <c r="CA492" s="18" t="s">
        <v>1070</v>
      </c>
      <c r="CB492" s="14" t="s">
        <v>1488</v>
      </c>
      <c r="CC492"/>
      <c r="CD492"/>
      <c r="CE492" s="18" t="s">
        <v>143</v>
      </c>
      <c r="CF492" s="18" t="s">
        <v>210</v>
      </c>
      <c r="CG492" s="18" t="s">
        <v>1447</v>
      </c>
      <c r="CH492" s="20">
        <v>11</v>
      </c>
      <c r="CI492" s="20" t="s">
        <v>238</v>
      </c>
      <c r="CJ492" s="20" t="s">
        <v>1314</v>
      </c>
      <c r="CK492"/>
      <c r="CL492"/>
      <c r="CM492" s="13" t="s">
        <v>423</v>
      </c>
      <c r="CN492" s="14" t="s">
        <v>1485</v>
      </c>
      <c r="CO492" s="14" t="s">
        <v>402</v>
      </c>
      <c r="CP492"/>
      <c r="CQ492"/>
      <c r="CR492"/>
      <c r="CS492" s="14" t="s">
        <v>1396</v>
      </c>
      <c r="CT492" s="14" t="s">
        <v>334</v>
      </c>
      <c r="CU492" s="18" t="s">
        <v>1486</v>
      </c>
      <c r="CV492" s="18">
        <v>954</v>
      </c>
      <c r="CW492" s="18">
        <v>243</v>
      </c>
      <c r="CX492" s="18">
        <v>2394</v>
      </c>
      <c r="CY492" s="18">
        <v>954</v>
      </c>
      <c r="CZ492" s="18">
        <v>304</v>
      </c>
      <c r="DA492" s="18">
        <v>2394</v>
      </c>
      <c r="DB492" s="18">
        <v>6</v>
      </c>
      <c r="DC492" s="18">
        <v>1</v>
      </c>
      <c r="DD492" s="18" t="s">
        <v>1051</v>
      </c>
      <c r="DE492" s="18">
        <v>990</v>
      </c>
      <c r="DF492" s="18" t="s">
        <v>1801</v>
      </c>
      <c r="DG492" s="18" t="s">
        <v>1977</v>
      </c>
      <c r="DH492" s="18">
        <v>954</v>
      </c>
      <c r="DI492" s="18">
        <v>234</v>
      </c>
      <c r="DJ492" s="18">
        <v>2394</v>
      </c>
      <c r="DK492" s="18">
        <v>6</v>
      </c>
      <c r="DL492" s="18">
        <v>1</v>
      </c>
      <c r="DM492" s="18" t="s">
        <v>1976</v>
      </c>
      <c r="DN492" s="18">
        <v>600</v>
      </c>
      <c r="DO492" s="18" t="s">
        <v>58</v>
      </c>
      <c r="DP492"/>
      <c r="DQ492"/>
      <c r="DR492" s="18" t="s">
        <v>40</v>
      </c>
      <c r="DS492"/>
      <c r="DT492"/>
      <c r="DU492" s="1">
        <v>2012</v>
      </c>
      <c r="DV492" s="20" t="s">
        <v>3508</v>
      </c>
      <c r="DW492" s="20" t="s">
        <v>3450</v>
      </c>
      <c r="DX492" s="20" t="s">
        <v>3587</v>
      </c>
      <c r="DY492" s="1">
        <v>72</v>
      </c>
      <c r="DZ492" s="1">
        <v>13549</v>
      </c>
      <c r="EA492" s="1">
        <v>868</v>
      </c>
      <c r="EB492" s="1">
        <v>10</v>
      </c>
      <c r="EC492" s="1">
        <v>1600</v>
      </c>
      <c r="ED492" s="1">
        <v>0</v>
      </c>
      <c r="EE492" s="1">
        <v>0</v>
      </c>
      <c r="EF492" s="1">
        <v>0</v>
      </c>
      <c r="EG492"/>
      <c r="EH492"/>
      <c r="EI492" s="1">
        <v>0</v>
      </c>
      <c r="EJ492"/>
      <c r="EK492" s="1">
        <v>12194.1</v>
      </c>
      <c r="EL492" s="1">
        <v>3</v>
      </c>
      <c r="EM492" s="1">
        <v>14903.9</v>
      </c>
      <c r="EN492" s="1">
        <v>228</v>
      </c>
      <c r="EO492" s="18">
        <v>12.5</v>
      </c>
      <c r="EP492" s="18" t="s">
        <v>266</v>
      </c>
      <c r="EQ492"/>
      <c r="ER492"/>
      <c r="ES492"/>
      <c r="ET492"/>
      <c r="EU492"/>
      <c r="EV492"/>
      <c r="EW492"/>
      <c r="EX492" s="1">
        <v>0</v>
      </c>
      <c r="EY492"/>
      <c r="EZ492" s="1">
        <v>0</v>
      </c>
      <c r="FA492"/>
      <c r="FB492"/>
      <c r="FC492" s="17" t="s">
        <v>3462</v>
      </c>
      <c r="FD492"/>
      <c r="FE492"/>
      <c r="FF492" s="1">
        <v>227.88</v>
      </c>
      <c r="FG492" s="1" t="n">
        <f si="31" t="shared"/>
        <v>228.0</v>
      </c>
      <c r="FH492"/>
      <c r="FI492"/>
      <c r="FJ492"/>
      <c r="FK492"/>
    </row>
    <row r="493" spans="1:167">
      <c r="A493" s="18" t="s">
        <v>266</v>
      </c>
      <c r="B493" s="17" t="s">
        <v>1465</v>
      </c>
      <c r="C493" s="26" t="s">
        <v>3460</v>
      </c>
      <c r="D493" s="18" t="s">
        <v>161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 s="14" t="s">
        <v>565</v>
      </c>
      <c r="AH493" s="14" t="s">
        <v>246</v>
      </c>
      <c r="AI493" s="14" t="s">
        <v>1519</v>
      </c>
      <c r="AJ493"/>
      <c r="AK493" s="5" t="s">
        <v>3529</v>
      </c>
      <c r="AL493" s="18" t="s">
        <v>143</v>
      </c>
      <c r="AM493" s="18" t="s">
        <v>200</v>
      </c>
      <c r="AN493" s="18" t="s">
        <v>1442</v>
      </c>
      <c r="AO493" s="20">
        <v>11</v>
      </c>
      <c r="AP493" s="20" t="s">
        <v>238</v>
      </c>
      <c r="AQ493" s="20" t="s">
        <v>1314</v>
      </c>
      <c r="AR493"/>
      <c r="AS493"/>
      <c r="AT493" s="13" t="s">
        <v>1327</v>
      </c>
      <c r="AU493" s="14" t="s">
        <v>1172</v>
      </c>
      <c r="AV493" s="14" t="s">
        <v>408</v>
      </c>
      <c r="AW493"/>
      <c r="AX493"/>
      <c r="AY493"/>
      <c r="AZ493" s="14" t="s">
        <v>1160</v>
      </c>
      <c r="BA493" s="14" t="s">
        <v>152</v>
      </c>
      <c r="BB493" s="18" t="s">
        <v>1169</v>
      </c>
      <c r="BC493" s="18">
        <v>954</v>
      </c>
      <c r="BD493" s="18">
        <v>720</v>
      </c>
      <c r="BE493" s="18">
        <v>1110</v>
      </c>
      <c r="BF493" s="18">
        <v>954</v>
      </c>
      <c r="BG493" s="18">
        <v>720</v>
      </c>
      <c r="BH493" s="18">
        <v>1110</v>
      </c>
      <c r="BI493" s="18">
        <v>6</v>
      </c>
      <c r="BJ493" s="1">
        <v>8.9299221357063399</v>
      </c>
      <c r="BK493" s="18" t="s">
        <v>155</v>
      </c>
      <c r="BL493" s="18">
        <v>20</v>
      </c>
      <c r="BM493" s="18" t="s">
        <v>1801</v>
      </c>
      <c r="BN493" s="18" t="s">
        <v>3459</v>
      </c>
      <c r="BO493" s="18">
        <v>954</v>
      </c>
      <c r="BP493" s="18">
        <v>234</v>
      </c>
      <c r="BQ493" s="18">
        <v>1110</v>
      </c>
      <c r="BR493" s="18">
        <v>6</v>
      </c>
      <c r="BS493" s="18">
        <v>1</v>
      </c>
      <c r="BT493" s="18" t="s">
        <v>3459</v>
      </c>
      <c r="BU493" s="1">
        <v>140000.04</v>
      </c>
      <c r="BV493" s="18" t="s">
        <v>3456</v>
      </c>
      <c r="BW493"/>
      <c r="BX493"/>
      <c r="BY493" s="18" t="s">
        <v>1481</v>
      </c>
      <c r="BZ493" s="14" t="s">
        <v>536</v>
      </c>
      <c r="CA493" s="14" t="s">
        <v>259</v>
      </c>
      <c r="CB493" s="14" t="s">
        <v>537</v>
      </c>
      <c r="CC493"/>
      <c r="CD493"/>
      <c r="CE493" s="18" t="s">
        <v>143</v>
      </c>
      <c r="CF493" s="18" t="s">
        <v>182</v>
      </c>
      <c r="CG493" s="18" t="s">
        <v>416</v>
      </c>
      <c r="CH493" s="20">
        <v>11</v>
      </c>
      <c r="CI493" s="20" t="s">
        <v>238</v>
      </c>
      <c r="CJ493" s="20" t="s">
        <v>1314</v>
      </c>
      <c r="CK493"/>
      <c r="CL493"/>
      <c r="CM493" s="13" t="s">
        <v>1327</v>
      </c>
      <c r="CN493" s="14" t="s">
        <v>1172</v>
      </c>
      <c r="CO493" s="14" t="s">
        <v>408</v>
      </c>
      <c r="CP493"/>
      <c r="CQ493"/>
      <c r="CR493"/>
      <c r="CS493" s="14" t="s">
        <v>1160</v>
      </c>
      <c r="CT493" s="14" t="s">
        <v>152</v>
      </c>
      <c r="CU493" s="18" t="s">
        <v>1169</v>
      </c>
      <c r="CV493" s="18">
        <v>954</v>
      </c>
      <c r="CW493" s="18">
        <v>243</v>
      </c>
      <c r="CX493" s="18">
        <v>3514</v>
      </c>
      <c r="CY493" s="18">
        <v>954</v>
      </c>
      <c r="CZ493" s="18">
        <v>304</v>
      </c>
      <c r="DA493" s="18">
        <v>3514</v>
      </c>
      <c r="DB493" s="18">
        <v>6</v>
      </c>
      <c r="DC493" s="18">
        <v>1</v>
      </c>
      <c r="DD493" s="18" t="s">
        <v>1051</v>
      </c>
      <c r="DE493" s="18">
        <v>990</v>
      </c>
      <c r="DF493" s="18" t="s">
        <v>1801</v>
      </c>
      <c r="DG493" s="18" t="s">
        <v>1977</v>
      </c>
      <c r="DH493" s="18">
        <v>954</v>
      </c>
      <c r="DI493" s="18">
        <v>234</v>
      </c>
      <c r="DJ493" s="18">
        <v>3514</v>
      </c>
      <c r="DK493" s="18">
        <v>6</v>
      </c>
      <c r="DL493" s="18">
        <v>1</v>
      </c>
      <c r="DM493" s="18" t="s">
        <v>1976</v>
      </c>
      <c r="DN493" s="18">
        <v>800</v>
      </c>
      <c r="DO493" s="18" t="s">
        <v>58</v>
      </c>
      <c r="DP493"/>
      <c r="DQ493"/>
      <c r="DR493" s="18" t="s">
        <v>40</v>
      </c>
      <c r="DS493"/>
      <c r="DT493"/>
      <c r="DU493" s="1">
        <v>2017</v>
      </c>
      <c r="DV493" s="20" t="s">
        <v>3523</v>
      </c>
      <c r="DW493" s="20" t="s">
        <v>3390</v>
      </c>
      <c r="DX493" s="16" t="s">
        <v>3463</v>
      </c>
      <c r="DY493" s="1">
        <v>75</v>
      </c>
      <c r="DZ493" s="1">
        <v>18420</v>
      </c>
      <c r="EA493" s="1">
        <v>1220</v>
      </c>
      <c r="EB493" s="1">
        <v>250</v>
      </c>
      <c r="EC493" s="1">
        <v>1000</v>
      </c>
      <c r="ED493" s="1">
        <v>0</v>
      </c>
      <c r="EE493" s="1">
        <v>0</v>
      </c>
      <c r="EF493" s="1">
        <v>0</v>
      </c>
      <c r="EG493" s="1">
        <v>50</v>
      </c>
      <c r="EH493"/>
      <c r="EI493" s="1">
        <v>0</v>
      </c>
      <c r="EJ493"/>
      <c r="EK493" s="1">
        <v>16578</v>
      </c>
      <c r="EL493" s="1">
        <v>6</v>
      </c>
      <c r="EM493" s="1">
        <v>20262</v>
      </c>
      <c r="EN493" s="1">
        <v>317</v>
      </c>
      <c r="EO493" s="18">
        <v>14.3</v>
      </c>
      <c r="EP493" s="18" t="s">
        <v>1797</v>
      </c>
      <c r="EQ493" s="18" t="s">
        <v>1056</v>
      </c>
      <c r="ER493" s="1">
        <v>425</v>
      </c>
      <c r="ES493" s="1">
        <v>2007</v>
      </c>
      <c r="ET493" s="18" t="s">
        <v>1470</v>
      </c>
      <c r="EU493" s="18" t="s">
        <v>1065</v>
      </c>
      <c r="EV493" s="18" t="s">
        <v>3586</v>
      </c>
      <c r="EW493" s="1">
        <v>4000</v>
      </c>
      <c r="EX493" s="1">
        <v>17220</v>
      </c>
      <c r="EY493" s="18" t="s">
        <v>162</v>
      </c>
      <c r="EZ493" s="1">
        <v>17220</v>
      </c>
      <c r="FA493" s="18" t="s">
        <v>1798</v>
      </c>
      <c r="FB493"/>
      <c r="FC493" s="17" t="s">
        <v>3462</v>
      </c>
      <c r="FD493"/>
      <c r="FE493"/>
      <c r="FF493" s="1">
        <v>316.63</v>
      </c>
      <c r="FG493" s="1" t="n">
        <f si="31" t="shared"/>
        <v>317.0</v>
      </c>
      <c r="FH493"/>
      <c r="FI493"/>
      <c r="FJ493" s="18">
        <v>0</v>
      </c>
      <c r="FK493" s="1" t="n">
        <f>EW493</f>
        <v>4000.0</v>
      </c>
    </row>
    <row r="494" spans="1:167">
      <c r="A494" s="18" t="s">
        <v>266</v>
      </c>
      <c r="B494" s="17" t="s">
        <v>1465</v>
      </c>
      <c r="C494"/>
      <c r="D494" s="18" t="s">
        <v>161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 s="14" t="s">
        <v>551</v>
      </c>
      <c r="AH494" s="14" t="s">
        <v>252</v>
      </c>
      <c r="AI494" s="14" t="s">
        <v>1610</v>
      </c>
      <c r="AJ494"/>
      <c r="AK494" s="5" t="s">
        <v>3529</v>
      </c>
      <c r="AL494" s="18" t="s">
        <v>143</v>
      </c>
      <c r="AM494" s="18" t="s">
        <v>204</v>
      </c>
      <c r="AN494" s="18" t="s">
        <v>1449</v>
      </c>
      <c r="AO494" s="20">
        <v>11</v>
      </c>
      <c r="AP494" s="20" t="s">
        <v>238</v>
      </c>
      <c r="AQ494" s="20" t="s">
        <v>1314</v>
      </c>
      <c r="AR494"/>
      <c r="AS494"/>
      <c r="AT494" s="13" t="s">
        <v>700</v>
      </c>
      <c r="AU494" s="14" t="s">
        <v>1611</v>
      </c>
      <c r="AV494" s="14" t="s">
        <v>401</v>
      </c>
      <c r="AW494"/>
      <c r="AX494"/>
      <c r="AY494"/>
      <c r="AZ494" s="14" t="s">
        <v>1189</v>
      </c>
      <c r="BA494" s="14" t="s">
        <v>391</v>
      </c>
      <c r="BB494" s="18" t="s">
        <v>1244</v>
      </c>
      <c r="BC494" s="18">
        <v>954</v>
      </c>
      <c r="BD494" s="18">
        <v>721</v>
      </c>
      <c r="BE494" s="18">
        <v>1378</v>
      </c>
      <c r="BF494" s="18">
        <v>954</v>
      </c>
      <c r="BG494" s="18">
        <v>721</v>
      </c>
      <c r="BH494" s="18">
        <v>1378</v>
      </c>
      <c r="BI494" s="18">
        <v>6</v>
      </c>
      <c r="BJ494" s="18">
        <v>1</v>
      </c>
      <c r="BK494" s="18" t="s">
        <v>1051</v>
      </c>
      <c r="BL494" s="18">
        <v>25</v>
      </c>
      <c r="BM494" s="18" t="s">
        <v>1801</v>
      </c>
      <c r="BN494" s="18" t="s">
        <v>3459</v>
      </c>
      <c r="BO494" s="18">
        <v>954</v>
      </c>
      <c r="BP494" s="18">
        <v>234</v>
      </c>
      <c r="BQ494" s="18">
        <v>1378</v>
      </c>
      <c r="BR494" s="18">
        <v>6</v>
      </c>
      <c r="BS494" s="18">
        <v>1</v>
      </c>
      <c r="BT494" s="18" t="s">
        <v>3459</v>
      </c>
      <c r="BU494" s="1">
        <v>43200</v>
      </c>
      <c r="BV494" s="18" t="s">
        <v>3456</v>
      </c>
      <c r="BW494"/>
      <c r="BX494"/>
      <c r="BY494" s="18" t="s">
        <v>1481</v>
      </c>
      <c r="BZ494" s="14" t="s">
        <v>285</v>
      </c>
      <c r="CA494" s="14" t="s">
        <v>252</v>
      </c>
      <c r="CB494" s="14" t="s">
        <v>605</v>
      </c>
      <c r="CC494"/>
      <c r="CD494"/>
      <c r="CE494" s="18" t="s">
        <v>143</v>
      </c>
      <c r="CF494" s="18" t="s">
        <v>228</v>
      </c>
      <c r="CG494" s="18" t="s">
        <v>463</v>
      </c>
      <c r="CH494" s="20">
        <v>11</v>
      </c>
      <c r="CI494" s="20" t="s">
        <v>238</v>
      </c>
      <c r="CJ494" s="20" t="s">
        <v>1314</v>
      </c>
      <c r="CK494"/>
      <c r="CL494"/>
      <c r="CM494" s="13" t="s">
        <v>700</v>
      </c>
      <c r="CN494" s="14" t="s">
        <v>1611</v>
      </c>
      <c r="CO494" s="14" t="s">
        <v>401</v>
      </c>
      <c r="CP494"/>
      <c r="CQ494"/>
      <c r="CR494"/>
      <c r="CS494" s="14" t="s">
        <v>1189</v>
      </c>
      <c r="CT494" s="14" t="s">
        <v>391</v>
      </c>
      <c r="CU494" s="18" t="s">
        <v>1244</v>
      </c>
      <c r="CV494" s="18">
        <v>954</v>
      </c>
      <c r="CW494" s="18">
        <v>243</v>
      </c>
      <c r="CX494" s="18">
        <v>3620</v>
      </c>
      <c r="CY494" s="18">
        <v>954</v>
      </c>
      <c r="CZ494" s="18">
        <v>304</v>
      </c>
      <c r="DA494" s="18">
        <v>3620</v>
      </c>
      <c r="DB494" s="18">
        <v>6</v>
      </c>
      <c r="DC494" s="18">
        <v>1</v>
      </c>
      <c r="DD494" s="18" t="s">
        <v>1051</v>
      </c>
      <c r="DE494" s="18">
        <v>990</v>
      </c>
      <c r="DF494" s="18" t="s">
        <v>1801</v>
      </c>
      <c r="DG494" s="18" t="s">
        <v>1977</v>
      </c>
      <c r="DH494" s="18">
        <v>954</v>
      </c>
      <c r="DI494" s="18">
        <v>234</v>
      </c>
      <c r="DJ494" s="18">
        <v>3620</v>
      </c>
      <c r="DK494" s="18">
        <v>6</v>
      </c>
      <c r="DL494" s="18">
        <v>1</v>
      </c>
      <c r="DM494" s="18" t="s">
        <v>1976</v>
      </c>
      <c r="DN494" s="18">
        <v>300</v>
      </c>
      <c r="DO494" s="18" t="s">
        <v>58</v>
      </c>
      <c r="DP494"/>
      <c r="DQ494"/>
      <c r="DR494" s="18" t="s">
        <v>40</v>
      </c>
      <c r="DS494"/>
      <c r="DT494"/>
      <c r="DU494" s="1">
        <v>2015</v>
      </c>
      <c r="DV494" s="20" t="s">
        <v>3508</v>
      </c>
      <c r="DW494" s="20" t="s">
        <v>3387</v>
      </c>
      <c r="DX494" s="20" t="s">
        <v>3565</v>
      </c>
      <c r="DY494" s="1">
        <v>60</v>
      </c>
      <c r="DZ494" s="1">
        <v>32594</v>
      </c>
      <c r="EA494" s="1">
        <v>974</v>
      </c>
      <c r="EB494" s="1">
        <v>25</v>
      </c>
      <c r="EC494" s="1">
        <v>0</v>
      </c>
      <c r="ED494" s="1">
        <v>998</v>
      </c>
      <c r="EE494" s="1">
        <v>0</v>
      </c>
      <c r="EF494" s="1">
        <v>998</v>
      </c>
      <c r="EG494"/>
      <c r="EH494"/>
      <c r="EI494" s="1">
        <v>0</v>
      </c>
      <c r="EJ494"/>
      <c r="EK494" s="1">
        <v>29334.6</v>
      </c>
      <c r="EL494" s="1">
        <v>1</v>
      </c>
      <c r="EM494" s="1">
        <v>35853.4</v>
      </c>
      <c r="EN494" s="1">
        <v>627</v>
      </c>
      <c r="EO494" s="18">
        <v>8.01</v>
      </c>
      <c r="EP494" s="18" t="s">
        <v>266</v>
      </c>
      <c r="EQ494"/>
      <c r="ER494"/>
      <c r="ES494"/>
      <c r="ET494"/>
      <c r="EU494"/>
      <c r="EV494"/>
      <c r="EW494"/>
      <c r="EX494" s="1">
        <v>33538.79</v>
      </c>
      <c r="EY494"/>
      <c r="EZ494" s="1">
        <v>35709</v>
      </c>
      <c r="FA494"/>
      <c r="FB494"/>
      <c r="FC494" s="17" t="s">
        <v>3462</v>
      </c>
      <c r="FD494"/>
      <c r="FE494"/>
      <c r="FF494" s="1">
        <v>627.45000000000005</v>
      </c>
      <c r="FG494" s="1" t="n">
        <f si="31" t="shared"/>
        <v>627.0</v>
      </c>
      <c r="FH494"/>
      <c r="FI494"/>
      <c r="FJ494"/>
      <c r="FK494"/>
    </row>
    <row r="495" spans="1:167">
      <c r="A495" s="18" t="s">
        <v>266</v>
      </c>
      <c r="B495" s="17" t="s">
        <v>1465</v>
      </c>
      <c r="C495"/>
      <c r="D495" s="18" t="s">
        <v>161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 s="14" t="s">
        <v>1631</v>
      </c>
      <c r="AH495" s="18" t="s">
        <v>1070</v>
      </c>
      <c r="AI495" s="14" t="s">
        <v>1632</v>
      </c>
      <c r="AJ495"/>
      <c r="AK495" s="5" t="s">
        <v>3529</v>
      </c>
      <c r="AL495" s="18" t="s">
        <v>143</v>
      </c>
      <c r="AM495" s="18" t="s">
        <v>174</v>
      </c>
      <c r="AN495" s="18" t="s">
        <v>1454</v>
      </c>
      <c r="AO495" s="20">
        <v>11</v>
      </c>
      <c r="AP495" s="20" t="s">
        <v>238</v>
      </c>
      <c r="AQ495" s="20" t="s">
        <v>1314</v>
      </c>
      <c r="AR495"/>
      <c r="AS495"/>
      <c r="AT495" s="13" t="s">
        <v>1342</v>
      </c>
      <c r="AU495" s="14" t="s">
        <v>1633</v>
      </c>
      <c r="AV495" s="14" t="s">
        <v>402</v>
      </c>
      <c r="AW495"/>
      <c r="AX495"/>
      <c r="AY495"/>
      <c r="AZ495" s="14" t="s">
        <v>1202</v>
      </c>
      <c r="BA495" s="14" t="s">
        <v>391</v>
      </c>
      <c r="BB495" s="18" t="s">
        <v>1263</v>
      </c>
      <c r="BC495" s="18">
        <v>954</v>
      </c>
      <c r="BD495" s="18">
        <v>722</v>
      </c>
      <c r="BE495" s="18">
        <v>1476</v>
      </c>
      <c r="BF495" s="18">
        <v>954</v>
      </c>
      <c r="BG495" s="18">
        <v>722</v>
      </c>
      <c r="BH495" s="18">
        <v>1476</v>
      </c>
      <c r="BI495" s="18">
        <v>6</v>
      </c>
      <c r="BJ495" s="18">
        <v>1</v>
      </c>
      <c r="BK495" s="18" t="s">
        <v>1052</v>
      </c>
      <c r="BL495" s="18">
        <v>30</v>
      </c>
      <c r="BM495" s="18" t="s">
        <v>1801</v>
      </c>
      <c r="BN495" s="18" t="s">
        <v>3459</v>
      </c>
      <c r="BO495" s="18">
        <v>954</v>
      </c>
      <c r="BP495" s="18">
        <v>234</v>
      </c>
      <c r="BQ495" s="18">
        <v>1476</v>
      </c>
      <c r="BR495" s="18">
        <v>6</v>
      </c>
      <c r="BS495" s="18">
        <v>1</v>
      </c>
      <c r="BT495" s="18" t="s">
        <v>3459</v>
      </c>
      <c r="BU495" s="1">
        <v>179000.04</v>
      </c>
      <c r="BV495" s="18" t="s">
        <v>3456</v>
      </c>
      <c r="BW495"/>
      <c r="BX495"/>
      <c r="BY495" s="18" t="s">
        <v>1481</v>
      </c>
      <c r="BZ495" s="14" t="s">
        <v>392</v>
      </c>
      <c r="CA495" s="14" t="s">
        <v>246</v>
      </c>
      <c r="CB495" s="14" t="s">
        <v>1634</v>
      </c>
      <c r="CC495"/>
      <c r="CD495"/>
      <c r="CE495" s="18" t="s">
        <v>143</v>
      </c>
      <c r="CF495" s="18" t="s">
        <v>214</v>
      </c>
      <c r="CG495" s="18" t="s">
        <v>1458</v>
      </c>
      <c r="CH495" s="20">
        <v>11</v>
      </c>
      <c r="CI495" s="20" t="s">
        <v>238</v>
      </c>
      <c r="CJ495" s="20" t="s">
        <v>1314</v>
      </c>
      <c r="CK495"/>
      <c r="CL495"/>
      <c r="CM495" s="13" t="s">
        <v>1340</v>
      </c>
      <c r="CN495" s="14" t="s">
        <v>1635</v>
      </c>
      <c r="CO495" s="14" t="s">
        <v>146</v>
      </c>
      <c r="CP495"/>
      <c r="CQ495"/>
      <c r="CR495"/>
      <c r="CS495" s="14" t="s">
        <v>1203</v>
      </c>
      <c r="CT495" s="14" t="s">
        <v>391</v>
      </c>
      <c r="CU495" s="18" t="s">
        <v>1266</v>
      </c>
      <c r="CV495" s="18">
        <v>954</v>
      </c>
      <c r="CW495" s="18">
        <v>243</v>
      </c>
      <c r="CX495" s="18">
        <v>2165</v>
      </c>
      <c r="CY495" s="18">
        <v>954</v>
      </c>
      <c r="CZ495" s="18">
        <v>304</v>
      </c>
      <c r="DA495" s="18">
        <v>2165</v>
      </c>
      <c r="DB495" s="18">
        <v>6</v>
      </c>
      <c r="DC495" s="18">
        <v>1</v>
      </c>
      <c r="DD495" s="18" t="s">
        <v>1051</v>
      </c>
      <c r="DE495" s="18">
        <v>990</v>
      </c>
      <c r="DF495" s="18" t="s">
        <v>1801</v>
      </c>
      <c r="DG495" s="18" t="s">
        <v>1977</v>
      </c>
      <c r="DH495" s="18">
        <v>954</v>
      </c>
      <c r="DI495" s="18">
        <v>234</v>
      </c>
      <c r="DJ495" s="18">
        <v>2165</v>
      </c>
      <c r="DK495" s="18">
        <v>6</v>
      </c>
      <c r="DL495" s="18">
        <v>1</v>
      </c>
      <c r="DM495" s="18" t="s">
        <v>1976</v>
      </c>
      <c r="DN495" s="18">
        <v>300</v>
      </c>
      <c r="DO495" s="18" t="s">
        <v>58</v>
      </c>
      <c r="DP495"/>
      <c r="DQ495"/>
      <c r="DR495" s="18" t="s">
        <v>40</v>
      </c>
      <c r="DS495"/>
      <c r="DT495"/>
      <c r="DU495" s="1">
        <v>2011</v>
      </c>
      <c r="DV495" s="20" t="s">
        <v>3508</v>
      </c>
      <c r="DW495" s="20" t="s">
        <v>3408</v>
      </c>
      <c r="DX495" s="20" t="s">
        <v>3548</v>
      </c>
      <c r="DY495" s="1">
        <v>60</v>
      </c>
      <c r="DZ495" s="1">
        <v>31500</v>
      </c>
      <c r="EA495" s="1">
        <v>2106</v>
      </c>
      <c r="EB495" s="1">
        <v>10</v>
      </c>
      <c r="EC495" s="1">
        <v>500</v>
      </c>
      <c r="ED495" s="1">
        <v>0</v>
      </c>
      <c r="EE495" s="1">
        <v>0</v>
      </c>
      <c r="EF495" s="1">
        <v>0</v>
      </c>
      <c r="EG495" s="1">
        <v>50</v>
      </c>
      <c r="EH495"/>
      <c r="EI495" s="1">
        <v>600</v>
      </c>
      <c r="EJ495"/>
      <c r="EK495" s="1">
        <v>28350</v>
      </c>
      <c r="EL495" s="1">
        <v>4</v>
      </c>
      <c r="EM495" s="1">
        <v>34650</v>
      </c>
      <c r="EN495" s="1">
        <v>591</v>
      </c>
      <c r="EO495" s="18">
        <v>10.01</v>
      </c>
      <c r="EP495" s="18" t="s">
        <v>266</v>
      </c>
      <c r="EQ495"/>
      <c r="ER495"/>
      <c r="ES495"/>
      <c r="ET495"/>
      <c r="EU495"/>
      <c r="EV495"/>
      <c r="EW495"/>
      <c r="EX495" s="1">
        <v>29500</v>
      </c>
      <c r="EY495"/>
      <c r="EZ495" s="1">
        <v>29500</v>
      </c>
      <c r="FA495"/>
      <c r="FB495"/>
      <c r="FC495" s="17" t="s">
        <v>3462</v>
      </c>
      <c r="FD495"/>
      <c r="FE495"/>
      <c r="FF495" s="1">
        <v>591.29</v>
      </c>
      <c r="FG495" s="1" t="n">
        <f si="31" t="shared"/>
        <v>591.0</v>
      </c>
      <c r="FH495"/>
      <c r="FI495"/>
      <c r="FJ495"/>
      <c r="FK495"/>
    </row>
    <row r="496" spans="1:167">
      <c r="A496" s="18" t="s">
        <v>266</v>
      </c>
      <c r="B496" s="17" t="s">
        <v>1465</v>
      </c>
      <c r="C496" s="26">
        <v>32127</v>
      </c>
      <c r="D496" s="18" t="s">
        <v>161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 s="14" t="s">
        <v>1130</v>
      </c>
      <c r="AH496" s="14" t="s">
        <v>249</v>
      </c>
      <c r="AI496" s="14" t="s">
        <v>535</v>
      </c>
      <c r="AJ496"/>
      <c r="AK496" s="5" t="s">
        <v>3529</v>
      </c>
      <c r="AL496" s="18" t="s">
        <v>143</v>
      </c>
      <c r="AM496" s="18" t="s">
        <v>203</v>
      </c>
      <c r="AN496" s="18" t="s">
        <v>1555</v>
      </c>
      <c r="AO496" s="20">
        <v>11</v>
      </c>
      <c r="AP496" s="20" t="s">
        <v>238</v>
      </c>
      <c r="AQ496" s="20" t="s">
        <v>1314</v>
      </c>
      <c r="AR496"/>
      <c r="AS496"/>
      <c r="AT496" s="13" t="s">
        <v>1435</v>
      </c>
      <c r="AU496" s="14" t="s">
        <v>1527</v>
      </c>
      <c r="AV496" s="14" t="s">
        <v>338</v>
      </c>
      <c r="AW496"/>
      <c r="AX496"/>
      <c r="AY496"/>
      <c r="AZ496" s="14" t="s">
        <v>1180</v>
      </c>
      <c r="BA496" s="14" t="s">
        <v>152</v>
      </c>
      <c r="BB496" s="18" t="s">
        <v>1556</v>
      </c>
      <c r="BC496" s="18">
        <v>954</v>
      </c>
      <c r="BD496" s="18">
        <v>723</v>
      </c>
      <c r="BE496" s="18">
        <v>2316</v>
      </c>
      <c r="BF496" s="18">
        <v>954</v>
      </c>
      <c r="BG496" s="18">
        <v>723</v>
      </c>
      <c r="BH496" s="18">
        <v>2316</v>
      </c>
      <c r="BI496" s="18">
        <v>6</v>
      </c>
      <c r="BJ496" s="18">
        <v>1</v>
      </c>
      <c r="BK496" s="18" t="s">
        <v>155</v>
      </c>
      <c r="BL496" s="18">
        <v>35</v>
      </c>
      <c r="BM496" s="18" t="s">
        <v>1801</v>
      </c>
      <c r="BN496" s="18" t="s">
        <v>3459</v>
      </c>
      <c r="BO496" s="18">
        <v>954</v>
      </c>
      <c r="BP496" s="18">
        <v>234</v>
      </c>
      <c r="BQ496" s="18">
        <v>2316</v>
      </c>
      <c r="BR496" s="18">
        <v>6</v>
      </c>
      <c r="BS496" s="18">
        <v>1</v>
      </c>
      <c r="BT496" s="18" t="s">
        <v>3459</v>
      </c>
      <c r="BU496" s="1">
        <v>90800.040000000008</v>
      </c>
      <c r="BV496" s="18" t="s">
        <v>3456</v>
      </c>
      <c r="BW496"/>
      <c r="BX496"/>
      <c r="BY496" s="18" t="s">
        <v>3466</v>
      </c>
      <c r="BZ496" s="14" t="s">
        <v>1557</v>
      </c>
      <c r="CA496" s="14" t="s">
        <v>142</v>
      </c>
      <c r="CB496" s="14" t="s">
        <v>1558</v>
      </c>
      <c r="CC496"/>
      <c r="CD496"/>
      <c r="CE496" s="18" t="s">
        <v>143</v>
      </c>
      <c r="CF496" s="18" t="s">
        <v>178</v>
      </c>
      <c r="CG496" s="18" t="s">
        <v>824</v>
      </c>
      <c r="CH496" s="20">
        <v>11</v>
      </c>
      <c r="CI496" s="20" t="s">
        <v>238</v>
      </c>
      <c r="CJ496" s="20" t="s">
        <v>1314</v>
      </c>
      <c r="CK496"/>
      <c r="CL496"/>
      <c r="CM496" s="13" t="s">
        <v>1435</v>
      </c>
      <c r="CN496" s="14" t="s">
        <v>1527</v>
      </c>
      <c r="CO496" s="14" t="s">
        <v>338</v>
      </c>
      <c r="CP496"/>
      <c r="CQ496"/>
      <c r="CR496"/>
      <c r="CS496" s="14" t="s">
        <v>1180</v>
      </c>
      <c r="CT496" s="14" t="s">
        <v>152</v>
      </c>
      <c r="CU496" s="18" t="s">
        <v>1556</v>
      </c>
      <c r="CV496" s="18">
        <v>954</v>
      </c>
      <c r="CW496" s="18">
        <v>243</v>
      </c>
      <c r="CX496" s="18">
        <v>2665</v>
      </c>
      <c r="CY496" s="18">
        <v>954</v>
      </c>
      <c r="CZ496" s="18">
        <v>304</v>
      </c>
      <c r="DA496" s="18">
        <v>2665</v>
      </c>
      <c r="DB496" s="18">
        <v>6</v>
      </c>
      <c r="DC496" s="18">
        <v>1</v>
      </c>
      <c r="DD496" s="18" t="s">
        <v>1051</v>
      </c>
      <c r="DE496" s="18">
        <v>990</v>
      </c>
      <c r="DF496" s="18" t="s">
        <v>1801</v>
      </c>
      <c r="DG496" s="18" t="s">
        <v>1977</v>
      </c>
      <c r="DH496" s="18">
        <v>954</v>
      </c>
      <c r="DI496" s="18">
        <v>234</v>
      </c>
      <c r="DJ496" s="18">
        <v>2665</v>
      </c>
      <c r="DK496" s="18">
        <v>6</v>
      </c>
      <c r="DL496" s="18">
        <v>1</v>
      </c>
      <c r="DM496" s="18" t="s">
        <v>1976</v>
      </c>
      <c r="DN496" s="18">
        <v>2000</v>
      </c>
      <c r="DO496" s="18" t="s">
        <v>58</v>
      </c>
      <c r="DP496"/>
      <c r="DQ496"/>
      <c r="DR496" s="18" t="s">
        <v>40</v>
      </c>
      <c r="DS496"/>
      <c r="DT496"/>
      <c r="DU496" s="1">
        <v>2011</v>
      </c>
      <c r="DV496" s="20" t="s">
        <v>3508</v>
      </c>
      <c r="DW496" s="20" t="s">
        <v>3404</v>
      </c>
      <c r="DX496" s="20" t="s">
        <v>3535</v>
      </c>
      <c r="DY496" s="1">
        <v>60</v>
      </c>
      <c r="DZ496" s="1">
        <v>16111</v>
      </c>
      <c r="EA496" s="1">
        <v>1042</v>
      </c>
      <c r="EB496" s="1">
        <v>29</v>
      </c>
      <c r="EC496" s="1">
        <v>7000</v>
      </c>
      <c r="ED496" s="1">
        <v>599</v>
      </c>
      <c r="EE496" s="1">
        <v>0</v>
      </c>
      <c r="EF496" s="1">
        <v>599</v>
      </c>
      <c r="EG496" s="1">
        <v>0</v>
      </c>
      <c r="EH496"/>
      <c r="EI496" s="1">
        <v>800</v>
      </c>
      <c r="EJ496"/>
      <c r="EK496" s="1">
        <v>14499.9</v>
      </c>
      <c r="EL496" s="1">
        <v>1</v>
      </c>
      <c r="EM496" s="1">
        <v>17722.099999999999</v>
      </c>
      <c r="EN496" s="1">
        <v>164</v>
      </c>
      <c r="EO496" s="18">
        <v>8.01</v>
      </c>
      <c r="EP496" s="18" t="s">
        <v>1797</v>
      </c>
      <c r="EQ496" s="18" t="s">
        <v>414</v>
      </c>
      <c r="ER496" s="1">
        <v>350</v>
      </c>
      <c r="ES496" s="1">
        <v>2005</v>
      </c>
      <c r="ET496" s="18" t="s">
        <v>1059</v>
      </c>
      <c r="EU496" s="18" t="s">
        <v>1061</v>
      </c>
      <c r="EV496" s="18" t="s">
        <v>1062</v>
      </c>
      <c r="EW496" s="1">
        <v>1525</v>
      </c>
      <c r="EX496" s="1">
        <v>15000</v>
      </c>
      <c r="EY496" s="18" t="s">
        <v>162</v>
      </c>
      <c r="EZ496" s="1">
        <v>15000</v>
      </c>
      <c r="FA496" s="18" t="s">
        <v>1798</v>
      </c>
      <c r="FB496"/>
      <c r="FC496" s="17" t="s">
        <v>3462</v>
      </c>
      <c r="FD496"/>
      <c r="FE496"/>
      <c r="FF496" s="1">
        <v>163.76</v>
      </c>
      <c r="FG496" s="1" t="n">
        <f si="31" t="shared"/>
        <v>164.0</v>
      </c>
      <c r="FH496"/>
      <c r="FI496"/>
      <c r="FJ496" s="18">
        <v>0</v>
      </c>
      <c r="FK496" s="1" t="n">
        <f>EW496</f>
        <v>1525.0</v>
      </c>
    </row>
    <row r="497" spans="1:167">
      <c r="A497" s="18" t="s">
        <v>266</v>
      </c>
      <c r="B497" s="17" t="s">
        <v>1465</v>
      </c>
      <c r="C497"/>
      <c r="D497" s="18" t="s">
        <v>161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 s="14" t="s">
        <v>1112</v>
      </c>
      <c r="AH497" s="14" t="s">
        <v>249</v>
      </c>
      <c r="AI497" s="14" t="s">
        <v>1489</v>
      </c>
      <c r="AJ497"/>
      <c r="AK497" s="5" t="s">
        <v>3529</v>
      </c>
      <c r="AL497" s="18" t="s">
        <v>143</v>
      </c>
      <c r="AM497" s="18" t="s">
        <v>191</v>
      </c>
      <c r="AN497" s="18" t="s">
        <v>1448</v>
      </c>
      <c r="AO497" s="20">
        <v>11</v>
      </c>
      <c r="AP497" s="20" t="s">
        <v>238</v>
      </c>
      <c r="AQ497" s="20" t="s">
        <v>1314</v>
      </c>
      <c r="AR497"/>
      <c r="AS497"/>
      <c r="AT497" s="13" t="s">
        <v>1385</v>
      </c>
      <c r="AU497" s="14" t="s">
        <v>567</v>
      </c>
      <c r="AV497" s="14" t="s">
        <v>400</v>
      </c>
      <c r="AW497"/>
      <c r="AX497"/>
      <c r="AY497"/>
      <c r="AZ497" s="14" t="s">
        <v>1490</v>
      </c>
      <c r="BA497" s="14" t="s">
        <v>334</v>
      </c>
      <c r="BB497" s="18" t="s">
        <v>1491</v>
      </c>
      <c r="BC497" s="18">
        <v>954</v>
      </c>
      <c r="BD497" s="18">
        <v>724</v>
      </c>
      <c r="BE497" s="18">
        <v>2356</v>
      </c>
      <c r="BF497" s="18">
        <v>954</v>
      </c>
      <c r="BG497" s="18">
        <v>724</v>
      </c>
      <c r="BH497" s="18">
        <v>2356</v>
      </c>
      <c r="BI497" s="18">
        <v>6</v>
      </c>
      <c r="BJ497" s="18">
        <v>1</v>
      </c>
      <c r="BK497" s="18" t="s">
        <v>155</v>
      </c>
      <c r="BL497" s="18">
        <v>40</v>
      </c>
      <c r="BM497" s="18" t="s">
        <v>1801</v>
      </c>
      <c r="BN497" s="18" t="s">
        <v>3459</v>
      </c>
      <c r="BO497" s="18">
        <v>954</v>
      </c>
      <c r="BP497" s="18">
        <v>234</v>
      </c>
      <c r="BQ497" s="18">
        <v>2356</v>
      </c>
      <c r="BR497" s="18">
        <v>6</v>
      </c>
      <c r="BS497" s="18">
        <v>1</v>
      </c>
      <c r="BT497" s="18" t="s">
        <v>3459</v>
      </c>
      <c r="BU497" s="1">
        <v>145999.91999999998</v>
      </c>
      <c r="BV497" s="18" t="s">
        <v>3456</v>
      </c>
      <c r="BW497"/>
      <c r="BX497"/>
      <c r="BY497" s="18" t="s">
        <v>156</v>
      </c>
      <c r="BZ497" s="14" t="s">
        <v>301</v>
      </c>
      <c r="CA497" s="18" t="s">
        <v>1070</v>
      </c>
      <c r="CB497" s="14" t="s">
        <v>317</v>
      </c>
      <c r="CC497"/>
      <c r="CD497"/>
      <c r="CE497" s="18" t="s">
        <v>143</v>
      </c>
      <c r="CF497" s="18" t="s">
        <v>203</v>
      </c>
      <c r="CG497" s="18" t="s">
        <v>1416</v>
      </c>
      <c r="CH497" s="20">
        <v>11</v>
      </c>
      <c r="CI497" s="20" t="s">
        <v>238</v>
      </c>
      <c r="CJ497" s="20" t="s">
        <v>1314</v>
      </c>
      <c r="CK497"/>
      <c r="CL497"/>
      <c r="CM497" s="13" t="s">
        <v>1385</v>
      </c>
      <c r="CN497" s="14" t="s">
        <v>567</v>
      </c>
      <c r="CO497" s="14" t="s">
        <v>400</v>
      </c>
      <c r="CP497"/>
      <c r="CQ497"/>
      <c r="CR497"/>
      <c r="CS497" s="14" t="s">
        <v>1490</v>
      </c>
      <c r="CT497" s="14" t="s">
        <v>334</v>
      </c>
      <c r="CU497" s="18" t="s">
        <v>1491</v>
      </c>
      <c r="CV497" s="18">
        <v>954</v>
      </c>
      <c r="CW497" s="18">
        <v>243</v>
      </c>
      <c r="CX497" s="18">
        <v>2403</v>
      </c>
      <c r="CY497" s="18">
        <v>954</v>
      </c>
      <c r="CZ497" s="18">
        <v>304</v>
      </c>
      <c r="DA497" s="18">
        <v>2403</v>
      </c>
      <c r="DB497" s="18">
        <v>6</v>
      </c>
      <c r="DC497" s="18">
        <v>1</v>
      </c>
      <c r="DD497" s="18" t="s">
        <v>1051</v>
      </c>
      <c r="DE497" s="18">
        <v>990</v>
      </c>
      <c r="DF497" s="18" t="s">
        <v>1801</v>
      </c>
      <c r="DG497" s="18" t="s">
        <v>1977</v>
      </c>
      <c r="DH497" s="18">
        <v>954</v>
      </c>
      <c r="DI497" s="18">
        <v>234</v>
      </c>
      <c r="DJ497" s="18">
        <v>2403</v>
      </c>
      <c r="DK497" s="18">
        <v>6</v>
      </c>
      <c r="DL497" s="18">
        <v>1</v>
      </c>
      <c r="DM497" s="18" t="s">
        <v>1976</v>
      </c>
      <c r="DN497" s="18">
        <v>800</v>
      </c>
      <c r="DO497" s="18" t="s">
        <v>58</v>
      </c>
      <c r="DP497"/>
      <c r="DQ497"/>
      <c r="DR497" s="18" t="s">
        <v>40</v>
      </c>
      <c r="DS497"/>
      <c r="DT497"/>
      <c r="DU497" s="1">
        <v>2011</v>
      </c>
      <c r="DV497" s="20" t="s">
        <v>3508</v>
      </c>
      <c r="DW497" s="20" t="s">
        <v>3387</v>
      </c>
      <c r="DX497" s="20" t="s">
        <v>3585</v>
      </c>
      <c r="DY497" s="1">
        <v>60</v>
      </c>
      <c r="DZ497" s="1">
        <v>16250</v>
      </c>
      <c r="EA497" s="1">
        <v>812</v>
      </c>
      <c r="EB497" s="1">
        <v>29</v>
      </c>
      <c r="EC497" s="1">
        <v>0</v>
      </c>
      <c r="ED497" s="1">
        <v>499</v>
      </c>
      <c r="EE497" s="1">
        <v>0</v>
      </c>
      <c r="EF497" s="1">
        <v>499</v>
      </c>
      <c r="EG497"/>
      <c r="EH497"/>
      <c r="EI497" s="1">
        <v>599</v>
      </c>
      <c r="EJ497"/>
      <c r="EK497" s="1">
        <v>14625</v>
      </c>
      <c r="EL497" s="1">
        <v>4</v>
      </c>
      <c r="EM497" s="1">
        <v>17875</v>
      </c>
      <c r="EN497" s="1">
        <v>311</v>
      </c>
      <c r="EO497" s="18">
        <v>10.01</v>
      </c>
      <c r="EP497" s="18" t="s">
        <v>266</v>
      </c>
      <c r="EQ497"/>
      <c r="ER497"/>
      <c r="ES497"/>
      <c r="ET497"/>
      <c r="EU497"/>
      <c r="EV497"/>
      <c r="EW497"/>
      <c r="EX497" s="1">
        <v>16120</v>
      </c>
      <c r="EY497"/>
      <c r="EZ497" s="1">
        <v>16120</v>
      </c>
      <c r="FA497"/>
      <c r="FB497"/>
      <c r="FC497" s="17" t="s">
        <v>3462</v>
      </c>
      <c r="FD497"/>
      <c r="FE497"/>
      <c r="FF497" s="1">
        <v>311.04000000000002</v>
      </c>
      <c r="FG497" s="1" t="n">
        <f si="31" t="shared"/>
        <v>311.0</v>
      </c>
      <c r="FH497"/>
      <c r="FI497"/>
      <c r="FJ497"/>
      <c r="FK497"/>
    </row>
    <row r="498" spans="1:167">
      <c r="A498" s="18" t="s">
        <v>266</v>
      </c>
      <c r="B498" s="17" t="s">
        <v>1465</v>
      </c>
      <c r="C498" s="26" t="s">
        <v>3460</v>
      </c>
      <c r="D498" s="18" t="s">
        <v>161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 s="14" t="s">
        <v>270</v>
      </c>
      <c r="AH498" s="18" t="s">
        <v>1070</v>
      </c>
      <c r="AI498" s="14" t="s">
        <v>1537</v>
      </c>
      <c r="AJ498"/>
      <c r="AK498" s="5" t="s">
        <v>3529</v>
      </c>
      <c r="AL498" s="18" t="s">
        <v>143</v>
      </c>
      <c r="AM498" s="18" t="s">
        <v>180</v>
      </c>
      <c r="AN498" s="18" t="s">
        <v>1538</v>
      </c>
      <c r="AO498" s="20">
        <v>11</v>
      </c>
      <c r="AP498" s="20" t="s">
        <v>238</v>
      </c>
      <c r="AQ498" s="20" t="s">
        <v>1314</v>
      </c>
      <c r="AR498"/>
      <c r="AS498"/>
      <c r="AT498" s="13" t="s">
        <v>1539</v>
      </c>
      <c r="AU498" s="14" t="s">
        <v>1345</v>
      </c>
      <c r="AV498" s="14" t="s">
        <v>405</v>
      </c>
      <c r="AW498"/>
      <c r="AX498"/>
      <c r="AY498"/>
      <c r="AZ498" s="14" t="s">
        <v>1167</v>
      </c>
      <c r="BA498" s="14" t="s">
        <v>152</v>
      </c>
      <c r="BB498" s="18" t="s">
        <v>1168</v>
      </c>
      <c r="BC498" s="18">
        <v>954</v>
      </c>
      <c r="BD498" s="18">
        <v>725</v>
      </c>
      <c r="BE498" s="18">
        <v>1528</v>
      </c>
      <c r="BF498" s="18">
        <v>954</v>
      </c>
      <c r="BG498" s="18">
        <v>725</v>
      </c>
      <c r="BH498" s="18">
        <v>1528</v>
      </c>
      <c r="BI498" s="18">
        <v>6</v>
      </c>
      <c r="BJ498" s="18">
        <v>1</v>
      </c>
      <c r="BK498" s="18" t="s">
        <v>155</v>
      </c>
      <c r="BL498" s="18">
        <v>45</v>
      </c>
      <c r="BM498" s="18" t="s">
        <v>1801</v>
      </c>
      <c r="BN498" s="18" t="s">
        <v>3459</v>
      </c>
      <c r="BO498" s="18">
        <v>954</v>
      </c>
      <c r="BP498" s="18">
        <v>234</v>
      </c>
      <c r="BQ498" s="18">
        <v>1528</v>
      </c>
      <c r="BR498" s="18">
        <v>6</v>
      </c>
      <c r="BS498" s="18">
        <v>1</v>
      </c>
      <c r="BT498" s="18" t="s">
        <v>3459</v>
      </c>
      <c r="BU498" s="1">
        <v>43200</v>
      </c>
      <c r="BV498" s="18" t="s">
        <v>3456</v>
      </c>
      <c r="BW498"/>
      <c r="BX498"/>
      <c r="BY498" s="18" t="s">
        <v>3466</v>
      </c>
      <c r="BZ498" s="14" t="s">
        <v>1110</v>
      </c>
      <c r="CA498" s="14" t="s">
        <v>288</v>
      </c>
      <c r="CB498" s="14" t="s">
        <v>1540</v>
      </c>
      <c r="CC498"/>
      <c r="CD498"/>
      <c r="CE498" s="18" t="s">
        <v>143</v>
      </c>
      <c r="CF498" s="18" t="s">
        <v>423</v>
      </c>
      <c r="CG498" s="18" t="s">
        <v>1335</v>
      </c>
      <c r="CH498" s="20">
        <v>11</v>
      </c>
      <c r="CI498" s="20" t="s">
        <v>238</v>
      </c>
      <c r="CJ498" s="20" t="s">
        <v>1314</v>
      </c>
      <c r="CK498"/>
      <c r="CL498"/>
      <c r="CM498" s="13" t="s">
        <v>1539</v>
      </c>
      <c r="CN498" s="14" t="s">
        <v>1345</v>
      </c>
      <c r="CO498" s="14" t="s">
        <v>405</v>
      </c>
      <c r="CP498"/>
      <c r="CQ498"/>
      <c r="CR498"/>
      <c r="CS498" s="14" t="s">
        <v>1167</v>
      </c>
      <c r="CT498" s="14" t="s">
        <v>152</v>
      </c>
      <c r="CU498" s="18" t="s">
        <v>1168</v>
      </c>
      <c r="CV498" s="18">
        <v>954</v>
      </c>
      <c r="CW498" s="18">
        <v>243</v>
      </c>
      <c r="CX498" s="18">
        <v>2371</v>
      </c>
      <c r="CY498" s="18">
        <v>954</v>
      </c>
      <c r="CZ498" s="18">
        <v>304</v>
      </c>
      <c r="DA498" s="18">
        <v>2371</v>
      </c>
      <c r="DB498" s="18">
        <v>6</v>
      </c>
      <c r="DC498" s="18">
        <v>1</v>
      </c>
      <c r="DD498" s="18" t="s">
        <v>1051</v>
      </c>
      <c r="DE498" s="18">
        <v>990</v>
      </c>
      <c r="DF498" s="18" t="s">
        <v>1801</v>
      </c>
      <c r="DG498" s="18" t="s">
        <v>1977</v>
      </c>
      <c r="DH498" s="18">
        <v>954</v>
      </c>
      <c r="DI498" s="18">
        <v>234</v>
      </c>
      <c r="DJ498" s="18">
        <v>2371</v>
      </c>
      <c r="DK498" s="18">
        <v>6</v>
      </c>
      <c r="DL498" s="18">
        <v>1</v>
      </c>
      <c r="DM498" s="18" t="s">
        <v>1976</v>
      </c>
      <c r="DN498" s="18">
        <v>800</v>
      </c>
      <c r="DO498" s="18" t="s">
        <v>58</v>
      </c>
      <c r="DP498"/>
      <c r="DQ498"/>
      <c r="DR498" s="18" t="s">
        <v>40</v>
      </c>
      <c r="DS498"/>
      <c r="DT498"/>
      <c r="DU498" s="1">
        <v>2017</v>
      </c>
      <c r="DV498" s="20" t="s">
        <v>3508</v>
      </c>
      <c r="DW498" s="20" t="s">
        <v>3383</v>
      </c>
      <c r="DX498" s="20" t="s">
        <v>3555</v>
      </c>
      <c r="DY498" s="1">
        <v>72</v>
      </c>
      <c r="DZ498" s="1">
        <v>40354</v>
      </c>
      <c r="EA498" s="1">
        <v>2772</v>
      </c>
      <c r="EB498" s="1">
        <v>125</v>
      </c>
      <c r="EC498" s="1">
        <v>5000</v>
      </c>
      <c r="ED498" s="1">
        <v>489</v>
      </c>
      <c r="EE498" s="1">
        <v>0</v>
      </c>
      <c r="EF498" s="1">
        <v>489</v>
      </c>
      <c r="EG498" s="1">
        <v>50</v>
      </c>
      <c r="EH498"/>
      <c r="EI498" s="1">
        <v>0</v>
      </c>
      <c r="EJ498"/>
      <c r="EK498" s="1">
        <v>36318.6</v>
      </c>
      <c r="EL498" s="1">
        <v>2</v>
      </c>
      <c r="EM498" s="1">
        <v>44389.4</v>
      </c>
      <c r="EN498" s="1">
        <v>669</v>
      </c>
      <c r="EO498" s="18">
        <v>9.99</v>
      </c>
      <c r="EP498" s="18" t="s">
        <v>266</v>
      </c>
      <c r="EQ498"/>
      <c r="ER498"/>
      <c r="ES498"/>
      <c r="ET498"/>
      <c r="EU498"/>
      <c r="EV498"/>
      <c r="EW498"/>
      <c r="EX498" s="1">
        <v>39627.629999999997</v>
      </c>
      <c r="EY498"/>
      <c r="EZ498" s="1">
        <v>42263</v>
      </c>
      <c r="FA498"/>
      <c r="FB498"/>
      <c r="FC498" s="17" t="s">
        <v>3462</v>
      </c>
      <c r="FD498"/>
      <c r="FE498"/>
      <c r="FF498" s="1">
        <v>668.84</v>
      </c>
      <c r="FG498" s="1" t="n">
        <f si="31" t="shared"/>
        <v>669.0</v>
      </c>
      <c r="FH498"/>
      <c r="FI498"/>
      <c r="FJ498"/>
      <c r="FK498"/>
    </row>
    <row r="499" spans="1:167">
      <c r="A499" s="18" t="s">
        <v>266</v>
      </c>
      <c r="B499" s="17" t="s">
        <v>1465</v>
      </c>
      <c r="C499"/>
      <c r="D499" s="18" t="s">
        <v>161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 s="14" t="s">
        <v>1098</v>
      </c>
      <c r="AH499" s="14" t="s">
        <v>153</v>
      </c>
      <c r="AI499" s="14" t="s">
        <v>1644</v>
      </c>
      <c r="AJ499"/>
      <c r="AK499" s="5" t="s">
        <v>3529</v>
      </c>
      <c r="AL499" s="18" t="s">
        <v>143</v>
      </c>
      <c r="AM499" s="18" t="s">
        <v>204</v>
      </c>
      <c r="AN499" s="18" t="s">
        <v>1289</v>
      </c>
      <c r="AO499" s="20">
        <v>11</v>
      </c>
      <c r="AP499" s="20" t="s">
        <v>238</v>
      </c>
      <c r="AQ499" s="20" t="s">
        <v>1314</v>
      </c>
      <c r="AR499"/>
      <c r="AS499"/>
      <c r="AT499" s="13" t="s">
        <v>1287</v>
      </c>
      <c r="AU499" s="14" t="s">
        <v>1645</v>
      </c>
      <c r="AV499" s="14" t="s">
        <v>401</v>
      </c>
      <c r="AW499" s="14" t="s">
        <v>1646</v>
      </c>
      <c r="AX499"/>
      <c r="AY499"/>
      <c r="AZ499" s="14" t="s">
        <v>1187</v>
      </c>
      <c r="BA499" s="14" t="s">
        <v>391</v>
      </c>
      <c r="BB499" s="18" t="s">
        <v>1188</v>
      </c>
      <c r="BC499" s="18">
        <v>954</v>
      </c>
      <c r="BD499" s="18">
        <v>726</v>
      </c>
      <c r="BE499" s="18">
        <v>1497</v>
      </c>
      <c r="BF499" s="18">
        <v>954</v>
      </c>
      <c r="BG499" s="18">
        <v>726</v>
      </c>
      <c r="BH499" s="18">
        <v>1497</v>
      </c>
      <c r="BI499" s="18">
        <v>6</v>
      </c>
      <c r="BJ499" s="18">
        <v>1</v>
      </c>
      <c r="BK499" s="18" t="s">
        <v>1799</v>
      </c>
      <c r="BL499" s="18">
        <v>0</v>
      </c>
      <c r="BM499" s="18" t="s">
        <v>1801</v>
      </c>
      <c r="BN499" s="18" t="s">
        <v>3459</v>
      </c>
      <c r="BO499" s="18">
        <v>954</v>
      </c>
      <c r="BP499" s="18">
        <v>234</v>
      </c>
      <c r="BQ499" s="18">
        <v>1497</v>
      </c>
      <c r="BR499" s="18">
        <v>6</v>
      </c>
      <c r="BS499" s="18">
        <v>1</v>
      </c>
      <c r="BT499" s="18" t="s">
        <v>3459</v>
      </c>
      <c r="BU499" s="1">
        <v>125000.04000000001</v>
      </c>
      <c r="BV499" s="18" t="s">
        <v>3456</v>
      </c>
      <c r="BW499"/>
      <c r="BX499"/>
      <c r="BY499" s="18" t="s">
        <v>1481</v>
      </c>
      <c r="BZ499" s="14" t="s">
        <v>1096</v>
      </c>
      <c r="CA499" s="18" t="s">
        <v>1070</v>
      </c>
      <c r="CB499" s="14" t="s">
        <v>287</v>
      </c>
      <c r="CC499"/>
      <c r="CD499"/>
      <c r="CE499" s="18" t="s">
        <v>143</v>
      </c>
      <c r="CF499" s="18" t="s">
        <v>172</v>
      </c>
      <c r="CG499" s="18" t="s">
        <v>1647</v>
      </c>
      <c r="CH499" s="20">
        <v>11</v>
      </c>
      <c r="CI499" s="20" t="s">
        <v>238</v>
      </c>
      <c r="CJ499" s="20" t="s">
        <v>1314</v>
      </c>
      <c r="CK499"/>
      <c r="CL499"/>
      <c r="CM499" s="13" t="s">
        <v>1318</v>
      </c>
      <c r="CN499" s="14" t="s">
        <v>1648</v>
      </c>
      <c r="CO499" s="14" t="s">
        <v>401</v>
      </c>
      <c r="CP499" s="14" t="s">
        <v>306</v>
      </c>
      <c r="CQ499"/>
      <c r="CR499"/>
      <c r="CS499" s="14" t="s">
        <v>1190</v>
      </c>
      <c r="CT499" s="14" t="s">
        <v>391</v>
      </c>
      <c r="CU499" s="18" t="s">
        <v>1221</v>
      </c>
      <c r="CV499" s="18">
        <v>954</v>
      </c>
      <c r="CW499" s="18">
        <v>243</v>
      </c>
      <c r="CX499" s="18">
        <v>2172</v>
      </c>
      <c r="CY499" s="18">
        <v>954</v>
      </c>
      <c r="CZ499" s="18">
        <v>304</v>
      </c>
      <c r="DA499" s="18">
        <v>2172</v>
      </c>
      <c r="DB499" s="18">
        <v>6</v>
      </c>
      <c r="DC499" s="18">
        <v>1</v>
      </c>
      <c r="DD499" s="18" t="s">
        <v>1051</v>
      </c>
      <c r="DE499" s="18">
        <v>990</v>
      </c>
      <c r="DF499" s="18" t="s">
        <v>1801</v>
      </c>
      <c r="DG499" s="18" t="s">
        <v>1977</v>
      </c>
      <c r="DH499" s="18">
        <v>954</v>
      </c>
      <c r="DI499" s="18">
        <v>234</v>
      </c>
      <c r="DJ499" s="18">
        <v>2172</v>
      </c>
      <c r="DK499" s="18">
        <v>6</v>
      </c>
      <c r="DL499" s="18">
        <v>1</v>
      </c>
      <c r="DM499" s="18" t="s">
        <v>1976</v>
      </c>
      <c r="DN499" s="18">
        <v>1000</v>
      </c>
      <c r="DO499" s="18" t="s">
        <v>58</v>
      </c>
      <c r="DP499"/>
      <c r="DQ499"/>
      <c r="DR499" s="18" t="s">
        <v>40</v>
      </c>
      <c r="DS499"/>
      <c r="DT499"/>
      <c r="DU499" s="1">
        <v>2011</v>
      </c>
      <c r="DV499" s="20" t="s">
        <v>3508</v>
      </c>
      <c r="DW499" s="20" t="s">
        <v>3431</v>
      </c>
      <c r="DX499" s="20" t="s">
        <v>3575</v>
      </c>
      <c r="DY499" s="1">
        <v>60</v>
      </c>
      <c r="DZ499" s="1">
        <v>23000</v>
      </c>
      <c r="EA499" s="1">
        <v>1500</v>
      </c>
      <c r="EB499" s="1">
        <v>125</v>
      </c>
      <c r="EC499" s="1">
        <v>1000</v>
      </c>
      <c r="ED499" s="1">
        <v>0</v>
      </c>
      <c r="EE499" s="1">
        <v>0</v>
      </c>
      <c r="EF499" s="1">
        <v>0</v>
      </c>
      <c r="EG499" s="1">
        <v>0</v>
      </c>
      <c r="EH499"/>
      <c r="EI499" s="1">
        <v>0</v>
      </c>
      <c r="EJ499"/>
      <c r="EK499" s="1">
        <v>20700</v>
      </c>
      <c r="EL499" s="1">
        <v>1</v>
      </c>
      <c r="EM499" s="1">
        <v>25300</v>
      </c>
      <c r="EN499" s="1">
        <v>564</v>
      </c>
      <c r="EO499" s="18">
        <v>8.01</v>
      </c>
      <c r="EP499" s="18" t="s">
        <v>266</v>
      </c>
      <c r="EQ499"/>
      <c r="ER499"/>
      <c r="ES499"/>
      <c r="ET499"/>
      <c r="EU499"/>
      <c r="EV499"/>
      <c r="EW499"/>
      <c r="EX499" s="1">
        <v>22250</v>
      </c>
      <c r="EY499"/>
      <c r="EZ499" s="1">
        <v>22250</v>
      </c>
      <c r="FA499"/>
      <c r="FB499"/>
      <c r="FC499" s="17" t="s">
        <v>3462</v>
      </c>
      <c r="FD499"/>
      <c r="FE499"/>
      <c r="FF499" s="1">
        <v>563.85</v>
      </c>
      <c r="FG499" s="1" t="n">
        <f si="31" t="shared"/>
        <v>564.0</v>
      </c>
      <c r="FH499"/>
      <c r="FI499"/>
      <c r="FJ499"/>
      <c r="FK499"/>
    </row>
    <row r="500" spans="1:167">
      <c r="A500" s="18" t="s">
        <v>266</v>
      </c>
      <c r="B500" s="17" t="s">
        <v>1465</v>
      </c>
      <c r="C500"/>
      <c r="D500" s="18" t="s">
        <v>161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 s="14" t="s">
        <v>1103</v>
      </c>
      <c r="AH500" s="14" t="s">
        <v>259</v>
      </c>
      <c r="AI500" s="14" t="s">
        <v>1525</v>
      </c>
      <c r="AJ500"/>
      <c r="AK500" s="5" t="s">
        <v>3529</v>
      </c>
      <c r="AL500" s="18" t="s">
        <v>143</v>
      </c>
      <c r="AM500" s="18" t="s">
        <v>172</v>
      </c>
      <c r="AN500" s="18" t="s">
        <v>1436</v>
      </c>
      <c r="AO500" s="20">
        <v>11</v>
      </c>
      <c r="AP500" s="20" t="s">
        <v>238</v>
      </c>
      <c r="AQ500" s="20" t="s">
        <v>1314</v>
      </c>
      <c r="AR500"/>
      <c r="AS500"/>
      <c r="AT500" s="13" t="s">
        <v>188</v>
      </c>
      <c r="AU500" s="14" t="s">
        <v>1526</v>
      </c>
      <c r="AV500" s="14" t="s">
        <v>404</v>
      </c>
      <c r="AW500"/>
      <c r="AX500"/>
      <c r="AY500"/>
      <c r="AZ500" s="14" t="s">
        <v>1152</v>
      </c>
      <c r="BA500" s="14" t="s">
        <v>152</v>
      </c>
      <c r="BB500" s="18" t="s">
        <v>1178</v>
      </c>
      <c r="BC500" s="18">
        <v>954</v>
      </c>
      <c r="BD500" s="18">
        <v>727</v>
      </c>
      <c r="BE500" s="18">
        <v>1170</v>
      </c>
      <c r="BF500" s="18">
        <v>954</v>
      </c>
      <c r="BG500" s="18">
        <v>727</v>
      </c>
      <c r="BH500" s="18">
        <v>1170</v>
      </c>
      <c r="BI500" s="18">
        <v>6</v>
      </c>
      <c r="BJ500" s="18">
        <v>1</v>
      </c>
      <c r="BK500" s="18" t="s">
        <v>1799</v>
      </c>
      <c r="BL500" s="18">
        <v>0</v>
      </c>
      <c r="BM500" s="18" t="s">
        <v>1801</v>
      </c>
      <c r="BN500" s="18" t="s">
        <v>3459</v>
      </c>
      <c r="BO500" s="18">
        <v>954</v>
      </c>
      <c r="BP500" s="18">
        <v>234</v>
      </c>
      <c r="BQ500" s="18">
        <v>1170</v>
      </c>
      <c r="BR500" s="18">
        <v>6</v>
      </c>
      <c r="BS500" s="18">
        <v>1</v>
      </c>
      <c r="BT500" s="18" t="s">
        <v>3459</v>
      </c>
      <c r="BU500" s="1">
        <v>46320</v>
      </c>
      <c r="BV500" s="18" t="s">
        <v>3456</v>
      </c>
      <c r="BW500"/>
      <c r="BX500"/>
      <c r="BY500" s="18" t="s">
        <v>3466</v>
      </c>
      <c r="BZ500" s="14" t="s">
        <v>1469</v>
      </c>
      <c r="CA500" s="18" t="s">
        <v>1070</v>
      </c>
      <c r="CB500" s="14" t="s">
        <v>321</v>
      </c>
      <c r="CC500"/>
      <c r="CD500"/>
      <c r="CE500" s="18" t="s">
        <v>143</v>
      </c>
      <c r="CF500" s="18" t="s">
        <v>208</v>
      </c>
      <c r="CG500" s="18" t="s">
        <v>241</v>
      </c>
      <c r="CH500" s="20">
        <v>11</v>
      </c>
      <c r="CI500" s="20" t="s">
        <v>238</v>
      </c>
      <c r="CJ500" s="20" t="s">
        <v>1314</v>
      </c>
      <c r="CK500"/>
      <c r="CL500"/>
      <c r="CM500" s="13" t="s">
        <v>188</v>
      </c>
      <c r="CN500" s="14" t="s">
        <v>1526</v>
      </c>
      <c r="CO500" s="14" t="s">
        <v>404</v>
      </c>
      <c r="CP500"/>
      <c r="CQ500"/>
      <c r="CR500"/>
      <c r="CS500" s="14" t="s">
        <v>1152</v>
      </c>
      <c r="CT500" s="14" t="s">
        <v>152</v>
      </c>
      <c r="CU500" s="18" t="s">
        <v>1178</v>
      </c>
      <c r="CV500" s="18">
        <v>954</v>
      </c>
      <c r="CW500" s="18">
        <v>243</v>
      </c>
      <c r="CX500" s="18">
        <v>3930</v>
      </c>
      <c r="CY500" s="18">
        <v>954</v>
      </c>
      <c r="CZ500" s="18">
        <v>304</v>
      </c>
      <c r="DA500" s="18">
        <v>3930</v>
      </c>
      <c r="DB500" s="18">
        <v>6</v>
      </c>
      <c r="DC500" s="18">
        <v>1</v>
      </c>
      <c r="DD500" s="18" t="s">
        <v>1051</v>
      </c>
      <c r="DE500" s="18">
        <v>990</v>
      </c>
      <c r="DF500" s="18" t="s">
        <v>1801</v>
      </c>
      <c r="DG500" s="18" t="s">
        <v>1977</v>
      </c>
      <c r="DH500" s="18">
        <v>954</v>
      </c>
      <c r="DI500" s="18">
        <v>234</v>
      </c>
      <c r="DJ500" s="18">
        <v>3930</v>
      </c>
      <c r="DK500" s="18">
        <v>6</v>
      </c>
      <c r="DL500" s="18">
        <v>1</v>
      </c>
      <c r="DM500" s="18" t="s">
        <v>1976</v>
      </c>
      <c r="DN500" s="18">
        <v>1800</v>
      </c>
      <c r="DO500" s="18" t="s">
        <v>58</v>
      </c>
      <c r="DP500"/>
      <c r="DQ500"/>
      <c r="DR500" s="18" t="s">
        <v>40</v>
      </c>
      <c r="DS500"/>
      <c r="DT500"/>
      <c r="DU500" s="1">
        <v>2010</v>
      </c>
      <c r="DV500" s="20" t="s">
        <v>3508</v>
      </c>
      <c r="DW500" s="20" t="s">
        <v>3404</v>
      </c>
      <c r="DX500" s="20" t="s">
        <v>3535</v>
      </c>
      <c r="DY500" s="1">
        <v>60</v>
      </c>
      <c r="DZ500" s="1">
        <v>15746</v>
      </c>
      <c r="EA500" s="1">
        <v>449</v>
      </c>
      <c r="EB500" s="1">
        <v>15</v>
      </c>
      <c r="EC500" s="1">
        <v>3000</v>
      </c>
      <c r="ED500" s="1">
        <v>599</v>
      </c>
      <c r="EE500" s="1">
        <v>0</v>
      </c>
      <c r="EF500" s="1">
        <v>599</v>
      </c>
      <c r="EG500" s="1">
        <v>50</v>
      </c>
      <c r="EH500"/>
      <c r="EI500" s="1">
        <v>0</v>
      </c>
      <c r="EJ500"/>
      <c r="EK500" s="1">
        <v>14171.4</v>
      </c>
      <c r="EL500" s="1">
        <v>4</v>
      </c>
      <c r="EM500" s="1">
        <v>17320.599999999999</v>
      </c>
      <c r="EN500" s="1">
        <v>222</v>
      </c>
      <c r="EO500" s="18">
        <v>10.01</v>
      </c>
      <c r="EP500" s="18" t="s">
        <v>266</v>
      </c>
      <c r="EQ500"/>
      <c r="ER500"/>
      <c r="ES500"/>
      <c r="ET500"/>
      <c r="EU500"/>
      <c r="EV500"/>
      <c r="EW500"/>
      <c r="EX500" s="1">
        <v>0</v>
      </c>
      <c r="EY500"/>
      <c r="EZ500" s="1">
        <v>0</v>
      </c>
      <c r="FA500"/>
      <c r="FB500"/>
      <c r="FC500" s="17" t="s">
        <v>3462</v>
      </c>
      <c r="FD500"/>
      <c r="FE500"/>
      <c r="FF500" s="1">
        <v>221.71</v>
      </c>
      <c r="FG500" s="1" t="n">
        <f si="31" t="shared"/>
        <v>222.0</v>
      </c>
      <c r="FH500"/>
      <c r="FI500"/>
      <c r="FJ500"/>
      <c r="FK500"/>
    </row>
    <row r="501" spans="1:167">
      <c r="A501" s="18" t="s">
        <v>266</v>
      </c>
      <c r="B501" s="17" t="s">
        <v>1465</v>
      </c>
      <c r="C501" s="26">
        <v>32127</v>
      </c>
      <c r="D501" s="18" t="s">
        <v>161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 s="14" t="s">
        <v>1640</v>
      </c>
      <c r="AH501" s="18" t="s">
        <v>1070</v>
      </c>
      <c r="AI501" s="14" t="s">
        <v>1641</v>
      </c>
      <c r="AJ501"/>
      <c r="AK501" s="5" t="s">
        <v>3529</v>
      </c>
      <c r="AL501" s="18" t="s">
        <v>143</v>
      </c>
      <c r="AM501" s="18" t="s">
        <v>175</v>
      </c>
      <c r="AN501" s="18" t="s">
        <v>1420</v>
      </c>
      <c r="AO501" s="20">
        <v>11</v>
      </c>
      <c r="AP501" s="20" t="s">
        <v>238</v>
      </c>
      <c r="AQ501" s="20" t="s">
        <v>1314</v>
      </c>
      <c r="AR501"/>
      <c r="AS501"/>
      <c r="AT501" s="13" t="s">
        <v>1322</v>
      </c>
      <c r="AU501" s="14" t="s">
        <v>292</v>
      </c>
      <c r="AV501" s="14" t="s">
        <v>400</v>
      </c>
      <c r="AW501"/>
      <c r="AX501"/>
      <c r="AY501"/>
      <c r="AZ501" s="14" t="s">
        <v>1238</v>
      </c>
      <c r="BA501" s="14" t="s">
        <v>391</v>
      </c>
      <c r="BB501" s="18" t="s">
        <v>1239</v>
      </c>
      <c r="BC501" s="18">
        <v>954</v>
      </c>
      <c r="BD501" s="18">
        <v>728</v>
      </c>
      <c r="BE501" s="18">
        <v>1491</v>
      </c>
      <c r="BF501" s="18">
        <v>954</v>
      </c>
      <c r="BG501" s="18">
        <v>728</v>
      </c>
      <c r="BH501" s="18">
        <v>1491</v>
      </c>
      <c r="BI501" s="18">
        <v>6</v>
      </c>
      <c r="BJ501" s="18">
        <v>1</v>
      </c>
      <c r="BK501" s="18" t="s">
        <v>155</v>
      </c>
      <c r="BL501" s="18">
        <v>5</v>
      </c>
      <c r="BM501" s="18" t="s">
        <v>1801</v>
      </c>
      <c r="BN501" s="18" t="s">
        <v>3459</v>
      </c>
      <c r="BO501" s="18">
        <v>954</v>
      </c>
      <c r="BP501" s="18">
        <v>234</v>
      </c>
      <c r="BQ501" s="18">
        <v>1491</v>
      </c>
      <c r="BR501" s="18">
        <v>6</v>
      </c>
      <c r="BS501" s="18">
        <v>1</v>
      </c>
      <c r="BT501" s="18" t="s">
        <v>3459</v>
      </c>
      <c r="BU501" s="1">
        <v>30000</v>
      </c>
      <c r="BV501" s="18" t="s">
        <v>3456</v>
      </c>
      <c r="BW501"/>
      <c r="BX501"/>
      <c r="BY501" s="18" t="s">
        <v>156</v>
      </c>
      <c r="BZ501" s="14" t="s">
        <v>1126</v>
      </c>
      <c r="CA501" s="14" t="s">
        <v>266</v>
      </c>
      <c r="CB501" s="14" t="s">
        <v>286</v>
      </c>
      <c r="CC501"/>
      <c r="CD501"/>
      <c r="CE501" s="18" t="s">
        <v>143</v>
      </c>
      <c r="CF501" s="18" t="s">
        <v>185</v>
      </c>
      <c r="CG501" s="18" t="s">
        <v>1344</v>
      </c>
      <c r="CH501" s="20">
        <v>11</v>
      </c>
      <c r="CI501" s="20" t="s">
        <v>238</v>
      </c>
      <c r="CJ501" s="20" t="s">
        <v>1314</v>
      </c>
      <c r="CK501"/>
      <c r="CL501"/>
      <c r="CM501" s="13" t="s">
        <v>1642</v>
      </c>
      <c r="CN501" s="14" t="s">
        <v>1643</v>
      </c>
      <c r="CO501" s="14" t="s">
        <v>402</v>
      </c>
      <c r="CP501"/>
      <c r="CQ501"/>
      <c r="CR501"/>
      <c r="CS501" s="14" t="s">
        <v>387</v>
      </c>
      <c r="CT501" s="14" t="s">
        <v>391</v>
      </c>
      <c r="CU501" s="18" t="s">
        <v>1272</v>
      </c>
      <c r="CV501" s="18">
        <v>954</v>
      </c>
      <c r="CW501" s="18">
        <v>243</v>
      </c>
      <c r="CX501" s="18">
        <v>2171</v>
      </c>
      <c r="CY501" s="18">
        <v>954</v>
      </c>
      <c r="CZ501" s="18">
        <v>304</v>
      </c>
      <c r="DA501" s="18">
        <v>2171</v>
      </c>
      <c r="DB501" s="18">
        <v>6</v>
      </c>
      <c r="DC501" s="18">
        <v>1</v>
      </c>
      <c r="DD501" s="18" t="s">
        <v>1051</v>
      </c>
      <c r="DE501" s="18">
        <v>990</v>
      </c>
      <c r="DF501" s="18" t="s">
        <v>1801</v>
      </c>
      <c r="DG501" s="18" t="s">
        <v>1977</v>
      </c>
      <c r="DH501" s="18">
        <v>954</v>
      </c>
      <c r="DI501" s="18">
        <v>234</v>
      </c>
      <c r="DJ501" s="18">
        <v>2171</v>
      </c>
      <c r="DK501" s="18">
        <v>6</v>
      </c>
      <c r="DL501" s="18">
        <v>1</v>
      </c>
      <c r="DM501" s="18" t="s">
        <v>1976</v>
      </c>
      <c r="DN501" s="18">
        <v>800</v>
      </c>
      <c r="DO501" s="18" t="s">
        <v>58</v>
      </c>
      <c r="DP501"/>
      <c r="DQ501"/>
      <c r="DR501" s="18" t="s">
        <v>40</v>
      </c>
      <c r="DS501"/>
      <c r="DT501"/>
      <c r="DU501" s="1">
        <v>2015</v>
      </c>
      <c r="DV501" s="20" t="s">
        <v>3513</v>
      </c>
      <c r="DW501" s="20" t="s">
        <v>3384</v>
      </c>
      <c r="DX501" s="20" t="s">
        <v>3534</v>
      </c>
      <c r="DY501" s="1">
        <v>72</v>
      </c>
      <c r="DZ501" s="1">
        <v>26732</v>
      </c>
      <c r="EA501" s="1">
        <v>1018</v>
      </c>
      <c r="EB501" s="1">
        <v>250</v>
      </c>
      <c r="EC501" s="1">
        <v>2700</v>
      </c>
      <c r="ED501" s="1">
        <v>516</v>
      </c>
      <c r="EE501" s="1">
        <v>0</v>
      </c>
      <c r="EF501" s="1">
        <v>516</v>
      </c>
      <c r="EG501"/>
      <c r="EH501"/>
      <c r="EI501" s="1">
        <v>399</v>
      </c>
      <c r="EJ501"/>
      <c r="EK501" s="1">
        <v>24058.799999999999</v>
      </c>
      <c r="EL501" s="1">
        <v>6</v>
      </c>
      <c r="EM501" s="1">
        <v>29405.200000000001</v>
      </c>
      <c r="EN501" s="1">
        <v>547</v>
      </c>
      <c r="EO501" s="18">
        <v>14.3</v>
      </c>
      <c r="EP501" s="18" t="s">
        <v>266</v>
      </c>
      <c r="EQ501"/>
      <c r="ER501"/>
      <c r="ES501"/>
      <c r="ET501"/>
      <c r="EU501"/>
      <c r="EV501"/>
      <c r="EW501"/>
      <c r="EX501" s="1">
        <v>25222</v>
      </c>
      <c r="EY501"/>
      <c r="EZ501" s="1">
        <v>0</v>
      </c>
      <c r="FA501"/>
      <c r="FB501"/>
      <c r="FC501" s="17" t="s">
        <v>3462</v>
      </c>
      <c r="FD501"/>
      <c r="FE501"/>
      <c r="FF501" s="1">
        <v>546.66999999999996</v>
      </c>
      <c r="FG501" s="1" t="n">
        <f si="31" t="shared"/>
        <v>547.0</v>
      </c>
      <c r="FH501"/>
      <c r="FI501"/>
      <c r="FJ501"/>
      <c r="FK501"/>
    </row>
    <row r="502" spans="1:167">
      <c r="A502" s="18" t="s">
        <v>266</v>
      </c>
      <c r="B502" s="17" t="s">
        <v>1465</v>
      </c>
      <c r="C502"/>
      <c r="D502" s="18" t="s">
        <v>161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 s="14" t="s">
        <v>1087</v>
      </c>
      <c r="AH502" s="18" t="s">
        <v>1070</v>
      </c>
      <c r="AI502" s="14" t="s">
        <v>1093</v>
      </c>
      <c r="AJ502"/>
      <c r="AK502" s="5" t="s">
        <v>3529</v>
      </c>
      <c r="AL502" s="18" t="s">
        <v>143</v>
      </c>
      <c r="AM502" s="18" t="s">
        <v>222</v>
      </c>
      <c r="AN502" s="18" t="s">
        <v>1438</v>
      </c>
      <c r="AO502" s="20">
        <v>11</v>
      </c>
      <c r="AP502" s="20" t="s">
        <v>238</v>
      </c>
      <c r="AQ502" s="20" t="s">
        <v>1314</v>
      </c>
      <c r="AR502"/>
      <c r="AS502"/>
      <c r="AT502" s="13" t="s">
        <v>1346</v>
      </c>
      <c r="AU502" s="14" t="s">
        <v>1527</v>
      </c>
      <c r="AV502" s="14" t="s">
        <v>338</v>
      </c>
      <c r="AW502"/>
      <c r="AX502"/>
      <c r="AY502"/>
      <c r="AZ502" s="14" t="s">
        <v>1166</v>
      </c>
      <c r="BA502" s="14" t="s">
        <v>152</v>
      </c>
      <c r="BB502" s="18" t="s">
        <v>1528</v>
      </c>
      <c r="BC502" s="18">
        <v>954</v>
      </c>
      <c r="BD502" s="18">
        <v>729</v>
      </c>
      <c r="BE502" s="18">
        <v>1201</v>
      </c>
      <c r="BF502" s="18">
        <v>954</v>
      </c>
      <c r="BG502" s="18">
        <v>729</v>
      </c>
      <c r="BH502" s="18">
        <v>1201</v>
      </c>
      <c r="BI502" s="18">
        <v>6</v>
      </c>
      <c r="BJ502" s="18">
        <v>1</v>
      </c>
      <c r="BK502" s="18" t="s">
        <v>1052</v>
      </c>
      <c r="BL502" s="18">
        <v>10</v>
      </c>
      <c r="BM502" s="18" t="s">
        <v>1801</v>
      </c>
      <c r="BN502" s="18" t="s">
        <v>3459</v>
      </c>
      <c r="BO502" s="18">
        <v>954</v>
      </c>
      <c r="BP502" s="18">
        <v>234</v>
      </c>
      <c r="BQ502" s="18">
        <v>1201</v>
      </c>
      <c r="BR502" s="18">
        <v>6</v>
      </c>
      <c r="BS502" s="18">
        <v>1</v>
      </c>
      <c r="BT502" s="18" t="s">
        <v>3459</v>
      </c>
      <c r="BU502" s="1">
        <v>24999.96</v>
      </c>
      <c r="BV502" s="18" t="s">
        <v>3456</v>
      </c>
      <c r="BW502"/>
      <c r="BX502"/>
      <c r="BY502" s="18" t="s">
        <v>156</v>
      </c>
      <c r="BZ502" s="14" t="s">
        <v>1114</v>
      </c>
      <c r="CA502" s="14" t="s">
        <v>246</v>
      </c>
      <c r="CB502" s="14" t="s">
        <v>323</v>
      </c>
      <c r="CC502"/>
      <c r="CD502"/>
      <c r="CE502" s="18" t="s">
        <v>143</v>
      </c>
      <c r="CF502" s="18" t="s">
        <v>174</v>
      </c>
      <c r="CG502" s="18" t="s">
        <v>810</v>
      </c>
      <c r="CH502" s="20">
        <v>11</v>
      </c>
      <c r="CI502" s="20" t="s">
        <v>238</v>
      </c>
      <c r="CJ502" s="20" t="s">
        <v>1314</v>
      </c>
      <c r="CK502"/>
      <c r="CL502"/>
      <c r="CM502" s="13" t="s">
        <v>1346</v>
      </c>
      <c r="CN502" s="14" t="s">
        <v>1527</v>
      </c>
      <c r="CO502" s="14" t="s">
        <v>338</v>
      </c>
      <c r="CP502"/>
      <c r="CQ502"/>
      <c r="CR502"/>
      <c r="CS502" s="14" t="s">
        <v>1166</v>
      </c>
      <c r="CT502" s="14" t="s">
        <v>152</v>
      </c>
      <c r="CU502" s="18" t="s">
        <v>1528</v>
      </c>
      <c r="CV502" s="18">
        <v>954</v>
      </c>
      <c r="CW502" s="18">
        <v>243</v>
      </c>
      <c r="CX502" s="18">
        <v>2328</v>
      </c>
      <c r="CY502" s="18">
        <v>954</v>
      </c>
      <c r="CZ502" s="18">
        <v>304</v>
      </c>
      <c r="DA502" s="18">
        <v>2328</v>
      </c>
      <c r="DB502" s="18">
        <v>6</v>
      </c>
      <c r="DC502" s="18">
        <v>1</v>
      </c>
      <c r="DD502" s="18" t="s">
        <v>1051</v>
      </c>
      <c r="DE502" s="18">
        <v>990</v>
      </c>
      <c r="DF502" s="18" t="s">
        <v>1801</v>
      </c>
      <c r="DG502" s="18" t="s">
        <v>1977</v>
      </c>
      <c r="DH502" s="18">
        <v>954</v>
      </c>
      <c r="DI502" s="18">
        <v>234</v>
      </c>
      <c r="DJ502" s="18">
        <v>2328</v>
      </c>
      <c r="DK502" s="18">
        <v>6</v>
      </c>
      <c r="DL502" s="18">
        <v>1</v>
      </c>
      <c r="DM502" s="18" t="s">
        <v>1976</v>
      </c>
      <c r="DN502" s="18">
        <v>2000</v>
      </c>
      <c r="DO502" s="18" t="s">
        <v>58</v>
      </c>
      <c r="DP502"/>
      <c r="DQ502"/>
      <c r="DR502" s="18" t="s">
        <v>40</v>
      </c>
      <c r="DS502"/>
      <c r="DT502"/>
      <c r="DU502" s="1">
        <v>2017</v>
      </c>
      <c r="DV502" s="20" t="s">
        <v>3508</v>
      </c>
      <c r="DW502" s="20" t="s">
        <v>3387</v>
      </c>
      <c r="DX502" s="20" t="s">
        <v>3569</v>
      </c>
      <c r="DY502" s="1">
        <v>75</v>
      </c>
      <c r="DZ502" s="1">
        <v>28795</v>
      </c>
      <c r="EA502" s="1">
        <v>1195</v>
      </c>
      <c r="EB502" s="1">
        <v>10</v>
      </c>
      <c r="EC502" s="1">
        <v>1000</v>
      </c>
      <c r="ED502" s="1">
        <v>0</v>
      </c>
      <c r="EE502" s="1">
        <v>0</v>
      </c>
      <c r="EF502" s="1">
        <v>0</v>
      </c>
      <c r="EG502"/>
      <c r="EH502"/>
      <c r="EI502" s="1">
        <v>0</v>
      </c>
      <c r="EJ502"/>
      <c r="EK502" s="1">
        <v>25915.5</v>
      </c>
      <c r="EL502" s="1">
        <v>5</v>
      </c>
      <c r="EM502" s="1">
        <v>31674.5</v>
      </c>
      <c r="EN502" s="1">
        <v>486</v>
      </c>
      <c r="EO502" s="18">
        <v>11.2</v>
      </c>
      <c r="EP502" s="18" t="s">
        <v>266</v>
      </c>
      <c r="EQ502"/>
      <c r="ER502"/>
      <c r="ES502"/>
      <c r="ET502"/>
      <c r="EU502"/>
      <c r="EV502"/>
      <c r="EW502"/>
      <c r="EX502" s="1">
        <v>24025</v>
      </c>
      <c r="EY502"/>
      <c r="EZ502" s="1">
        <v>25598</v>
      </c>
      <c r="FA502"/>
      <c r="FB502"/>
      <c r="FC502" s="17" t="s">
        <v>3462</v>
      </c>
      <c r="FD502"/>
      <c r="FE502"/>
      <c r="FF502" s="1">
        <v>486.35</v>
      </c>
      <c r="FG502" s="1" t="n">
        <f si="31" t="shared"/>
        <v>486.0</v>
      </c>
      <c r="FH502"/>
      <c r="FI502"/>
      <c r="FJ502"/>
      <c r="FK502"/>
    </row>
    <row r="503" spans="1:167">
      <c r="A503" s="18" t="s">
        <v>266</v>
      </c>
      <c r="B503" s="17" t="s">
        <v>1465</v>
      </c>
      <c r="C503" s="26" t="s">
        <v>3460</v>
      </c>
      <c r="D503" s="18" t="s">
        <v>161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 s="14" t="s">
        <v>667</v>
      </c>
      <c r="AH503" s="14" t="s">
        <v>306</v>
      </c>
      <c r="AI503" s="14" t="s">
        <v>243</v>
      </c>
      <c r="AJ503"/>
      <c r="AK503" s="5" t="s">
        <v>3529</v>
      </c>
      <c r="AL503" s="18" t="s">
        <v>143</v>
      </c>
      <c r="AM503" s="18" t="s">
        <v>198</v>
      </c>
      <c r="AN503" s="18" t="s">
        <v>1649</v>
      </c>
      <c r="AO503" s="20">
        <v>11</v>
      </c>
      <c r="AP503" s="20" t="s">
        <v>238</v>
      </c>
      <c r="AQ503" s="20" t="s">
        <v>1314</v>
      </c>
      <c r="AR503"/>
      <c r="AS503"/>
      <c r="AT503" s="13" t="s">
        <v>1365</v>
      </c>
      <c r="AU503" s="14" t="s">
        <v>1373</v>
      </c>
      <c r="AV503" s="14" t="s">
        <v>862</v>
      </c>
      <c r="AW503"/>
      <c r="AX503"/>
      <c r="AY503"/>
      <c r="AZ503" s="14" t="s">
        <v>1195</v>
      </c>
      <c r="BA503" s="14" t="s">
        <v>391</v>
      </c>
      <c r="BB503" s="18" t="s">
        <v>1196</v>
      </c>
      <c r="BC503" s="18">
        <v>954</v>
      </c>
      <c r="BD503" s="18">
        <v>730</v>
      </c>
      <c r="BE503" s="18">
        <v>1522</v>
      </c>
      <c r="BF503" s="18">
        <v>954</v>
      </c>
      <c r="BG503" s="18">
        <v>730</v>
      </c>
      <c r="BH503" s="18">
        <v>1522</v>
      </c>
      <c r="BI503" s="18">
        <v>6</v>
      </c>
      <c r="BJ503" s="18">
        <v>1</v>
      </c>
      <c r="BK503" s="18" t="s">
        <v>1052</v>
      </c>
      <c r="BL503" s="18">
        <v>15</v>
      </c>
      <c r="BM503" s="18" t="s">
        <v>1801</v>
      </c>
      <c r="BN503" s="18" t="s">
        <v>3459</v>
      </c>
      <c r="BO503" s="18">
        <v>954</v>
      </c>
      <c r="BP503" s="18">
        <v>234</v>
      </c>
      <c r="BQ503" s="18">
        <v>1522</v>
      </c>
      <c r="BR503" s="18">
        <v>6</v>
      </c>
      <c r="BS503" s="18">
        <v>1</v>
      </c>
      <c r="BT503" s="18" t="s">
        <v>3459</v>
      </c>
      <c r="BU503" s="1">
        <v>99999.959999999992</v>
      </c>
      <c r="BV503" s="18" t="s">
        <v>3456</v>
      </c>
      <c r="BW503"/>
      <c r="BX503"/>
      <c r="BY503" s="18" t="s">
        <v>3466</v>
      </c>
      <c r="BZ503" s="14" t="s">
        <v>1650</v>
      </c>
      <c r="CA503" s="14" t="s">
        <v>249</v>
      </c>
      <c r="CB503" s="14" t="s">
        <v>1651</v>
      </c>
      <c r="CC503"/>
      <c r="CD503"/>
      <c r="CE503" s="18" t="s">
        <v>143</v>
      </c>
      <c r="CF503" s="18" t="s">
        <v>239</v>
      </c>
      <c r="CG503" s="18" t="s">
        <v>1378</v>
      </c>
      <c r="CH503" s="20">
        <v>11</v>
      </c>
      <c r="CI503" s="20" t="s">
        <v>238</v>
      </c>
      <c r="CJ503" s="20" t="s">
        <v>1314</v>
      </c>
      <c r="CK503"/>
      <c r="CL503"/>
      <c r="CM503" s="13" t="s">
        <v>1325</v>
      </c>
      <c r="CN503" s="14" t="s">
        <v>1652</v>
      </c>
      <c r="CO503" s="14" t="s">
        <v>409</v>
      </c>
      <c r="CP503"/>
      <c r="CQ503"/>
      <c r="CR503"/>
      <c r="CS503" s="14" t="s">
        <v>1190</v>
      </c>
      <c r="CT503" s="14" t="s">
        <v>391</v>
      </c>
      <c r="CU503" s="18" t="s">
        <v>1221</v>
      </c>
      <c r="CV503" s="18">
        <v>954</v>
      </c>
      <c r="CW503" s="18">
        <v>243</v>
      </c>
      <c r="CX503" s="18">
        <v>2190</v>
      </c>
      <c r="CY503" s="18">
        <v>954</v>
      </c>
      <c r="CZ503" s="18">
        <v>304</v>
      </c>
      <c r="DA503" s="18">
        <v>2190</v>
      </c>
      <c r="DB503" s="18">
        <v>6</v>
      </c>
      <c r="DC503" s="18">
        <v>1</v>
      </c>
      <c r="DD503" s="18" t="s">
        <v>1051</v>
      </c>
      <c r="DE503" s="18">
        <v>990</v>
      </c>
      <c r="DF503" s="18" t="s">
        <v>1801</v>
      </c>
      <c r="DG503" s="18" t="s">
        <v>1977</v>
      </c>
      <c r="DH503" s="18">
        <v>954</v>
      </c>
      <c r="DI503" s="18">
        <v>234</v>
      </c>
      <c r="DJ503" s="18">
        <v>2190</v>
      </c>
      <c r="DK503" s="18">
        <v>6</v>
      </c>
      <c r="DL503" s="18">
        <v>1</v>
      </c>
      <c r="DM503" s="18" t="s">
        <v>1976</v>
      </c>
      <c r="DN503" s="18">
        <v>1250</v>
      </c>
      <c r="DO503" s="18" t="s">
        <v>58</v>
      </c>
      <c r="DP503"/>
      <c r="DQ503"/>
      <c r="DR503" s="18" t="s">
        <v>40</v>
      </c>
      <c r="DS503"/>
      <c r="DT503"/>
      <c r="DU503" s="1">
        <v>2017</v>
      </c>
      <c r="DV503" s="20" t="s">
        <v>3508</v>
      </c>
      <c r="DW503" s="20" t="s">
        <v>3387</v>
      </c>
      <c r="DX503" s="20" t="s">
        <v>3569</v>
      </c>
      <c r="DY503" s="1">
        <v>72</v>
      </c>
      <c r="DZ503" s="1">
        <v>26927</v>
      </c>
      <c r="EA503" s="1">
        <v>1865</v>
      </c>
      <c r="EB503" s="1">
        <v>150</v>
      </c>
      <c r="EC503" s="1">
        <v>1000</v>
      </c>
      <c r="ED503" s="1">
        <v>799</v>
      </c>
      <c r="EE503" s="1">
        <v>0</v>
      </c>
      <c r="EF503" s="1">
        <v>799</v>
      </c>
      <c r="EG503" s="1">
        <v>50</v>
      </c>
      <c r="EH503"/>
      <c r="EI503" s="1">
        <v>699</v>
      </c>
      <c r="EJ503"/>
      <c r="EK503" s="1">
        <v>24234.3</v>
      </c>
      <c r="EL503" s="1">
        <v>2</v>
      </c>
      <c r="EM503" s="1">
        <v>29619.7</v>
      </c>
      <c r="EN503" s="1">
        <v>502</v>
      </c>
      <c r="EO503" s="18">
        <v>9.99</v>
      </c>
      <c r="EP503" s="18" t="s">
        <v>266</v>
      </c>
      <c r="EQ503"/>
      <c r="ER503"/>
      <c r="ES503"/>
      <c r="ET503"/>
      <c r="EU503"/>
      <c r="EV503"/>
      <c r="EW503"/>
      <c r="EX503" s="1">
        <v>22992.74</v>
      </c>
      <c r="EY503"/>
      <c r="EZ503" s="1">
        <v>24428</v>
      </c>
      <c r="FA503"/>
      <c r="FB503"/>
      <c r="FC503" s="17" t="s">
        <v>3462</v>
      </c>
      <c r="FD503"/>
      <c r="FE503"/>
      <c r="FF503" s="1">
        <v>502.03</v>
      </c>
      <c r="FG503" s="1" t="n">
        <f si="31" t="shared"/>
        <v>502.0</v>
      </c>
      <c r="FH503"/>
      <c r="FI503"/>
      <c r="FJ503"/>
      <c r="FK503"/>
    </row>
    <row r="504" spans="1:167">
      <c r="A504" s="18" t="s">
        <v>266</v>
      </c>
      <c r="B504" s="17" t="s">
        <v>1465</v>
      </c>
      <c r="C504"/>
      <c r="D504" s="18" t="s">
        <v>161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 s="14" t="s">
        <v>141</v>
      </c>
      <c r="AH504" s="18" t="s">
        <v>1070</v>
      </c>
      <c r="AI504" s="14" t="s">
        <v>243</v>
      </c>
      <c r="AJ504"/>
      <c r="AK504" s="5" t="s">
        <v>3529</v>
      </c>
      <c r="AL504" s="18" t="s">
        <v>143</v>
      </c>
      <c r="AM504" s="18" t="s">
        <v>199</v>
      </c>
      <c r="AN504" s="18" t="s">
        <v>1294</v>
      </c>
      <c r="AO504" s="20">
        <v>11</v>
      </c>
      <c r="AP504" s="20" t="s">
        <v>238</v>
      </c>
      <c r="AQ504" s="20" t="s">
        <v>1314</v>
      </c>
      <c r="AR504"/>
      <c r="AS504"/>
      <c r="AT504" s="13" t="s">
        <v>1333</v>
      </c>
      <c r="AU504" s="14" t="s">
        <v>1200</v>
      </c>
      <c r="AV504" s="14" t="s">
        <v>400</v>
      </c>
      <c r="AW504"/>
      <c r="AX504"/>
      <c r="AY504"/>
      <c r="AZ504" s="14" t="s">
        <v>1204</v>
      </c>
      <c r="BA504" s="14" t="s">
        <v>391</v>
      </c>
      <c r="BB504" s="18" t="s">
        <v>1205</v>
      </c>
      <c r="BC504" s="18">
        <v>954</v>
      </c>
      <c r="BD504" s="18">
        <v>731</v>
      </c>
      <c r="BE504" s="18">
        <v>1692</v>
      </c>
      <c r="BF504" s="18">
        <v>954</v>
      </c>
      <c r="BG504" s="18">
        <v>731</v>
      </c>
      <c r="BH504" s="18">
        <v>1692</v>
      </c>
      <c r="BI504" s="18">
        <v>6</v>
      </c>
      <c r="BJ504" s="18">
        <v>1</v>
      </c>
      <c r="BK504" s="18" t="s">
        <v>1799</v>
      </c>
      <c r="BL504" s="18">
        <v>0</v>
      </c>
      <c r="BM504" s="18" t="s">
        <v>1801</v>
      </c>
      <c r="BN504" s="18" t="s">
        <v>3459</v>
      </c>
      <c r="BO504" s="18">
        <v>954</v>
      </c>
      <c r="BP504" s="18">
        <v>234</v>
      </c>
      <c r="BQ504" s="18">
        <v>1692</v>
      </c>
      <c r="BR504" s="18">
        <v>6</v>
      </c>
      <c r="BS504" s="18">
        <v>1</v>
      </c>
      <c r="BT504" s="18" t="s">
        <v>3459</v>
      </c>
      <c r="BU504" s="1">
        <v>15000</v>
      </c>
      <c r="BV504" s="18" t="s">
        <v>3456</v>
      </c>
      <c r="BW504"/>
      <c r="BX504"/>
      <c r="BY504" s="18" t="s">
        <v>156</v>
      </c>
      <c r="BZ504" s="14" t="s">
        <v>255</v>
      </c>
      <c r="CA504" s="14" t="s">
        <v>256</v>
      </c>
      <c r="CB504" s="14" t="s">
        <v>1705</v>
      </c>
      <c r="CC504"/>
      <c r="CD504"/>
      <c r="CE504" s="18" t="s">
        <v>143</v>
      </c>
      <c r="CF504" s="18" t="s">
        <v>234</v>
      </c>
      <c r="CG504" s="18" t="s">
        <v>1706</v>
      </c>
      <c r="CH504" s="20">
        <v>11</v>
      </c>
      <c r="CI504" s="20" t="s">
        <v>238</v>
      </c>
      <c r="CJ504" s="20" t="s">
        <v>1314</v>
      </c>
      <c r="CK504"/>
      <c r="CL504"/>
      <c r="CM504" s="13" t="s">
        <v>425</v>
      </c>
      <c r="CN504" s="14" t="s">
        <v>1707</v>
      </c>
      <c r="CO504" s="14" t="s">
        <v>401</v>
      </c>
      <c r="CP504"/>
      <c r="CQ504"/>
      <c r="CR504"/>
      <c r="CS504" s="14" t="s">
        <v>1217</v>
      </c>
      <c r="CT504" s="14" t="s">
        <v>391</v>
      </c>
      <c r="CU504" s="18" t="s">
        <v>1231</v>
      </c>
      <c r="CV504" s="18">
        <v>954</v>
      </c>
      <c r="CW504" s="18">
        <v>243</v>
      </c>
      <c r="CX504" s="18">
        <v>1904</v>
      </c>
      <c r="CY504" s="18">
        <v>954</v>
      </c>
      <c r="CZ504" s="18">
        <v>304</v>
      </c>
      <c r="DA504" s="18">
        <v>1904</v>
      </c>
      <c r="DB504" s="18">
        <v>6</v>
      </c>
      <c r="DC504" s="18">
        <v>1</v>
      </c>
      <c r="DD504" s="18" t="s">
        <v>1051</v>
      </c>
      <c r="DE504" s="18">
        <v>990</v>
      </c>
      <c r="DF504" s="18" t="s">
        <v>1801</v>
      </c>
      <c r="DG504" s="18" t="s">
        <v>1977</v>
      </c>
      <c r="DH504" s="18">
        <v>954</v>
      </c>
      <c r="DI504" s="18">
        <v>234</v>
      </c>
      <c r="DJ504" s="18">
        <v>1904</v>
      </c>
      <c r="DK504" s="18">
        <v>6</v>
      </c>
      <c r="DL504" s="18">
        <v>1</v>
      </c>
      <c r="DM504" s="18" t="s">
        <v>1976</v>
      </c>
      <c r="DN504" s="18">
        <v>1000</v>
      </c>
      <c r="DO504" s="18" t="s">
        <v>58</v>
      </c>
      <c r="DP504"/>
      <c r="DQ504"/>
      <c r="DR504" s="18" t="s">
        <v>40</v>
      </c>
      <c r="DS504"/>
      <c r="DT504"/>
      <c r="DU504" s="1">
        <v>2017</v>
      </c>
      <c r="DV504" s="20" t="s">
        <v>3508</v>
      </c>
      <c r="DW504" s="20" t="s">
        <v>3388</v>
      </c>
      <c r="DX504" s="20" t="s">
        <v>3559</v>
      </c>
      <c r="DY504" s="1">
        <v>72</v>
      </c>
      <c r="DZ504" s="1">
        <v>17302</v>
      </c>
      <c r="EA504" s="1">
        <v>1144</v>
      </c>
      <c r="EB504" s="1">
        <v>125</v>
      </c>
      <c r="EC504" s="1">
        <v>1500</v>
      </c>
      <c r="ED504" s="1">
        <v>0</v>
      </c>
      <c r="EE504" s="1">
        <v>0</v>
      </c>
      <c r="EF504" s="1">
        <v>0</v>
      </c>
      <c r="EG504" s="1">
        <v>0</v>
      </c>
      <c r="EH504"/>
      <c r="EI504" s="1">
        <v>0</v>
      </c>
      <c r="EJ504"/>
      <c r="EK504" s="1">
        <v>15571.8</v>
      </c>
      <c r="EL504" s="1">
        <v>3</v>
      </c>
      <c r="EM504" s="1">
        <v>19032.2</v>
      </c>
      <c r="EN504" s="1">
        <v>297</v>
      </c>
      <c r="EO504" s="18">
        <v>12.5</v>
      </c>
      <c r="EP504" s="18" t="s">
        <v>266</v>
      </c>
      <c r="EQ504"/>
      <c r="ER504"/>
      <c r="ES504"/>
      <c r="ET504"/>
      <c r="EU504"/>
      <c r="EV504"/>
      <c r="EW504"/>
      <c r="EX504" s="1">
        <v>20484</v>
      </c>
      <c r="EY504"/>
      <c r="EZ504" s="1">
        <v>0</v>
      </c>
      <c r="FA504"/>
      <c r="FB504"/>
      <c r="FC504" s="17" t="s">
        <v>3462</v>
      </c>
      <c r="FD504"/>
      <c r="FE504"/>
      <c r="FF504" s="1">
        <v>297.14</v>
      </c>
      <c r="FG504" s="1" t="n">
        <f si="31" t="shared"/>
        <v>297.0</v>
      </c>
      <c r="FH504"/>
      <c r="FI504"/>
      <c r="FJ504"/>
      <c r="FK504"/>
    </row>
    <row r="505" spans="1:167">
      <c r="A505" s="18" t="s">
        <v>266</v>
      </c>
      <c r="B505" s="17" t="s">
        <v>1465</v>
      </c>
      <c r="C505"/>
      <c r="D505" s="18" t="s">
        <v>161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 s="14" t="s">
        <v>1623</v>
      </c>
      <c r="AH505" s="18" t="s">
        <v>1070</v>
      </c>
      <c r="AI505" s="14" t="s">
        <v>1624</v>
      </c>
      <c r="AJ505"/>
      <c r="AK505" s="5" t="s">
        <v>3529</v>
      </c>
      <c r="AL505" s="18" t="s">
        <v>143</v>
      </c>
      <c r="AM505" s="18" t="s">
        <v>228</v>
      </c>
      <c r="AN505" s="18" t="s">
        <v>1403</v>
      </c>
      <c r="AO505" s="20">
        <v>11</v>
      </c>
      <c r="AP505" s="20" t="s">
        <v>238</v>
      </c>
      <c r="AQ505" s="20" t="s">
        <v>1314</v>
      </c>
      <c r="AR505"/>
      <c r="AS505"/>
      <c r="AT505" s="13" t="s">
        <v>1625</v>
      </c>
      <c r="AU505" s="14" t="s">
        <v>1626</v>
      </c>
      <c r="AV505" s="14" t="s">
        <v>403</v>
      </c>
      <c r="AW505"/>
      <c r="AX505"/>
      <c r="AY505"/>
      <c r="AZ505" s="14" t="s">
        <v>1143</v>
      </c>
      <c r="BA505" s="14" t="s">
        <v>391</v>
      </c>
      <c r="BB505" s="18">
        <v>30012</v>
      </c>
      <c r="BC505" s="18">
        <v>954</v>
      </c>
      <c r="BD505" s="18">
        <v>732</v>
      </c>
      <c r="BE505" s="18">
        <v>1443</v>
      </c>
      <c r="BF505" s="18">
        <v>954</v>
      </c>
      <c r="BG505" s="18">
        <v>732</v>
      </c>
      <c r="BH505" s="18">
        <v>1443</v>
      </c>
      <c r="BI505" s="18">
        <v>6</v>
      </c>
      <c r="BJ505" s="18">
        <v>1</v>
      </c>
      <c r="BK505" s="18" t="s">
        <v>1799</v>
      </c>
      <c r="BL505" s="18">
        <v>0</v>
      </c>
      <c r="BM505" s="18" t="s">
        <v>1801</v>
      </c>
      <c r="BN505" s="18" t="s">
        <v>3459</v>
      </c>
      <c r="BO505" s="18">
        <v>954</v>
      </c>
      <c r="BP505" s="18">
        <v>234</v>
      </c>
      <c r="BQ505" s="18">
        <v>1443</v>
      </c>
      <c r="BR505" s="18">
        <v>6</v>
      </c>
      <c r="BS505" s="18">
        <v>1</v>
      </c>
      <c r="BT505" s="18" t="s">
        <v>3459</v>
      </c>
      <c r="BU505" s="1">
        <v>140000.04</v>
      </c>
      <c r="BV505" s="18" t="s">
        <v>3456</v>
      </c>
      <c r="BW505"/>
      <c r="BX505"/>
      <c r="BY505" s="18" t="s">
        <v>3466</v>
      </c>
      <c r="BZ505" s="14" t="s">
        <v>289</v>
      </c>
      <c r="CA505" s="18" t="s">
        <v>1070</v>
      </c>
      <c r="CB505" s="14" t="s">
        <v>317</v>
      </c>
      <c r="CC505"/>
      <c r="CD505"/>
      <c r="CE505" s="18" t="s">
        <v>143</v>
      </c>
      <c r="CF505" s="18" t="s">
        <v>215</v>
      </c>
      <c r="CG505" s="18" t="s">
        <v>1627</v>
      </c>
      <c r="CH505" s="20">
        <v>11</v>
      </c>
      <c r="CI505" s="20" t="s">
        <v>238</v>
      </c>
      <c r="CJ505" s="20" t="s">
        <v>1314</v>
      </c>
      <c r="CK505"/>
      <c r="CL505"/>
      <c r="CM505" s="13" t="s">
        <v>1625</v>
      </c>
      <c r="CN505" s="14" t="s">
        <v>1626</v>
      </c>
      <c r="CO505" s="14" t="s">
        <v>403</v>
      </c>
      <c r="CP505"/>
      <c r="CQ505"/>
      <c r="CR505"/>
      <c r="CS505" s="14" t="s">
        <v>1143</v>
      </c>
      <c r="CT505" s="14" t="s">
        <v>391</v>
      </c>
      <c r="CU505" s="18">
        <v>30012</v>
      </c>
      <c r="CV505" s="18">
        <v>954</v>
      </c>
      <c r="CW505" s="18">
        <v>243</v>
      </c>
      <c r="CX505" s="18">
        <v>2138</v>
      </c>
      <c r="CY505" s="18">
        <v>954</v>
      </c>
      <c r="CZ505" s="18">
        <v>304</v>
      </c>
      <c r="DA505" s="18">
        <v>2138</v>
      </c>
      <c r="DB505" s="18">
        <v>6</v>
      </c>
      <c r="DC505" s="18">
        <v>1</v>
      </c>
      <c r="DD505" s="18" t="s">
        <v>1051</v>
      </c>
      <c r="DE505" s="18">
        <v>990</v>
      </c>
      <c r="DF505" s="18" t="s">
        <v>1801</v>
      </c>
      <c r="DG505" s="18" t="s">
        <v>1977</v>
      </c>
      <c r="DH505" s="18">
        <v>954</v>
      </c>
      <c r="DI505" s="18">
        <v>234</v>
      </c>
      <c r="DJ505" s="18">
        <v>2138</v>
      </c>
      <c r="DK505" s="18">
        <v>6</v>
      </c>
      <c r="DL505" s="18">
        <v>1</v>
      </c>
      <c r="DM505" s="18" t="s">
        <v>1976</v>
      </c>
      <c r="DN505" s="18">
        <v>2000</v>
      </c>
      <c r="DO505" s="18" t="s">
        <v>58</v>
      </c>
      <c r="DP505"/>
      <c r="DQ505"/>
      <c r="DR505" s="18" t="s">
        <v>40</v>
      </c>
      <c r="DS505"/>
      <c r="DT505"/>
      <c r="DU505" s="1">
        <v>2015</v>
      </c>
      <c r="DV505" s="20" t="s">
        <v>3508</v>
      </c>
      <c r="DW505" s="20" t="s">
        <v>3528</v>
      </c>
      <c r="DX505" s="20" t="s">
        <v>3589</v>
      </c>
      <c r="DY505" s="1">
        <v>60</v>
      </c>
      <c r="DZ505" s="1">
        <v>22000</v>
      </c>
      <c r="EA505" s="1">
        <v>0</v>
      </c>
      <c r="EB505" s="1">
        <v>25</v>
      </c>
      <c r="EC505" s="1">
        <v>10000</v>
      </c>
      <c r="ED505" s="1">
        <v>0</v>
      </c>
      <c r="EE505" s="1">
        <v>0</v>
      </c>
      <c r="EF505" s="1">
        <v>0</v>
      </c>
      <c r="EG505" s="1">
        <v>50</v>
      </c>
      <c r="EH505"/>
      <c r="EI505" s="1">
        <v>0</v>
      </c>
      <c r="EJ505"/>
      <c r="EK505" s="1">
        <v>19800</v>
      </c>
      <c r="EL505" s="1">
        <v>2</v>
      </c>
      <c r="EM505" s="1">
        <v>24200</v>
      </c>
      <c r="EN505" s="1">
        <v>212</v>
      </c>
      <c r="EO505" s="18">
        <v>9.99</v>
      </c>
      <c r="EP505" s="18" t="s">
        <v>266</v>
      </c>
      <c r="EQ505"/>
      <c r="ER505"/>
      <c r="ES505"/>
      <c r="ET505"/>
      <c r="EU505"/>
      <c r="EV505"/>
      <c r="EW505"/>
      <c r="EX505" s="1">
        <v>22000</v>
      </c>
      <c r="EY505"/>
      <c r="EZ505" s="1">
        <v>0</v>
      </c>
      <c r="FA505"/>
      <c r="FB505"/>
      <c r="FC505" s="17" t="s">
        <v>3462</v>
      </c>
      <c r="FD505"/>
      <c r="FE505"/>
      <c r="FF505" s="1">
        <v>212.4</v>
      </c>
      <c r="FG505" s="1" t="n">
        <f si="31" t="shared"/>
        <v>212.0</v>
      </c>
      <c r="FH505"/>
      <c r="FI505"/>
      <c r="FJ505"/>
      <c r="FK505"/>
    </row>
    <row r="506" spans="1:167">
      <c r="A506" s="18" t="s">
        <v>266</v>
      </c>
      <c r="B506" s="17" t="s">
        <v>1465</v>
      </c>
      <c r="C506" s="26">
        <v>32127</v>
      </c>
      <c r="D506" s="18" t="s">
        <v>161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 s="14" t="s">
        <v>1468</v>
      </c>
      <c r="AH506" s="14" t="s">
        <v>256</v>
      </c>
      <c r="AI506" s="14" t="s">
        <v>1315</v>
      </c>
      <c r="AJ506"/>
      <c r="AK506" s="5" t="s">
        <v>3529</v>
      </c>
      <c r="AL506" s="18" t="s">
        <v>143</v>
      </c>
      <c r="AM506" s="18" t="s">
        <v>175</v>
      </c>
      <c r="AN506" s="18" t="s">
        <v>1609</v>
      </c>
      <c r="AO506" s="20">
        <v>11</v>
      </c>
      <c r="AP506" s="20" t="s">
        <v>238</v>
      </c>
      <c r="AQ506" s="20" t="s">
        <v>1314</v>
      </c>
      <c r="AR506"/>
      <c r="AS506"/>
      <c r="AT506" s="13" t="s">
        <v>1332</v>
      </c>
      <c r="AU506" s="14" t="s">
        <v>1391</v>
      </c>
      <c r="AV506" s="14" t="s">
        <v>146</v>
      </c>
      <c r="AW506"/>
      <c r="AX506"/>
      <c r="AY506"/>
      <c r="AZ506" s="14" t="s">
        <v>1207</v>
      </c>
      <c r="BA506" s="14" t="s">
        <v>391</v>
      </c>
      <c r="BB506" s="18" t="s">
        <v>1208</v>
      </c>
      <c r="BC506" s="18">
        <v>954</v>
      </c>
      <c r="BD506" s="18">
        <v>733</v>
      </c>
      <c r="BE506" s="18">
        <v>1365</v>
      </c>
      <c r="BF506" s="18">
        <v>954</v>
      </c>
      <c r="BG506" s="18">
        <v>733</v>
      </c>
      <c r="BH506" s="18">
        <v>1365</v>
      </c>
      <c r="BI506" s="18">
        <v>6</v>
      </c>
      <c r="BJ506" s="18">
        <v>1</v>
      </c>
      <c r="BK506" s="18" t="s">
        <v>1800</v>
      </c>
      <c r="BL506" s="18">
        <v>5</v>
      </c>
      <c r="BM506" s="18" t="s">
        <v>1801</v>
      </c>
      <c r="BN506" s="18" t="s">
        <v>3459</v>
      </c>
      <c r="BO506" s="18">
        <v>954</v>
      </c>
      <c r="BP506" s="18">
        <v>234</v>
      </c>
      <c r="BQ506" s="18">
        <v>1365</v>
      </c>
      <c r="BR506" s="18">
        <v>6</v>
      </c>
      <c r="BS506" s="18">
        <v>1</v>
      </c>
      <c r="BT506" s="18" t="s">
        <v>3459</v>
      </c>
      <c r="BU506" s="1">
        <v>45000</v>
      </c>
      <c r="BV506" s="18" t="s">
        <v>3456</v>
      </c>
      <c r="BW506"/>
      <c r="BX506"/>
      <c r="BY506" s="18" t="s">
        <v>156</v>
      </c>
      <c r="BZ506" s="14" t="s">
        <v>549</v>
      </c>
      <c r="CA506" s="14" t="s">
        <v>249</v>
      </c>
      <c r="CB506" s="14" t="s">
        <v>550</v>
      </c>
      <c r="CC506"/>
      <c r="CD506"/>
      <c r="CE506" s="18" t="s">
        <v>143</v>
      </c>
      <c r="CF506" s="18" t="s">
        <v>191</v>
      </c>
      <c r="CG506" s="18" t="s">
        <v>421</v>
      </c>
      <c r="CH506" s="20">
        <v>11</v>
      </c>
      <c r="CI506" s="20" t="s">
        <v>238</v>
      </c>
      <c r="CJ506" s="20" t="s">
        <v>1314</v>
      </c>
      <c r="CK506"/>
      <c r="CL506"/>
      <c r="CM506" s="13" t="s">
        <v>1332</v>
      </c>
      <c r="CN506" s="14" t="s">
        <v>1391</v>
      </c>
      <c r="CO506" s="14" t="s">
        <v>146</v>
      </c>
      <c r="CP506"/>
      <c r="CQ506"/>
      <c r="CR506"/>
      <c r="CS506" s="14" t="s">
        <v>1207</v>
      </c>
      <c r="CT506" s="14" t="s">
        <v>391</v>
      </c>
      <c r="CU506" s="18" t="s">
        <v>1208</v>
      </c>
      <c r="CV506" s="18">
        <v>954</v>
      </c>
      <c r="CW506" s="18">
        <v>243</v>
      </c>
      <c r="CX506" s="18">
        <v>3540</v>
      </c>
      <c r="CY506" s="18">
        <v>954</v>
      </c>
      <c r="CZ506" s="18">
        <v>304</v>
      </c>
      <c r="DA506" s="18">
        <v>3540</v>
      </c>
      <c r="DB506" s="18">
        <v>6</v>
      </c>
      <c r="DC506" s="18">
        <v>1</v>
      </c>
      <c r="DD506" s="18" t="s">
        <v>1051</v>
      </c>
      <c r="DE506" s="18">
        <v>990</v>
      </c>
      <c r="DF506" s="18" t="s">
        <v>1801</v>
      </c>
      <c r="DG506" s="18" t="s">
        <v>1977</v>
      </c>
      <c r="DH506" s="18">
        <v>954</v>
      </c>
      <c r="DI506" s="18">
        <v>234</v>
      </c>
      <c r="DJ506" s="18">
        <v>3540</v>
      </c>
      <c r="DK506" s="18">
        <v>6</v>
      </c>
      <c r="DL506" s="18">
        <v>1</v>
      </c>
      <c r="DM506" s="18" t="s">
        <v>1976</v>
      </c>
      <c r="DN506" s="18">
        <v>1800</v>
      </c>
      <c r="DO506" s="18" t="s">
        <v>58</v>
      </c>
      <c r="DP506"/>
      <c r="DQ506"/>
      <c r="DR506" s="18" t="s">
        <v>40</v>
      </c>
      <c r="DS506"/>
      <c r="DT506"/>
      <c r="DU506" s="1">
        <v>2017</v>
      </c>
      <c r="DV506" s="20" t="s">
        <v>3508</v>
      </c>
      <c r="DW506" s="20" t="s">
        <v>3382</v>
      </c>
      <c r="DX506" s="20" t="s">
        <v>3563</v>
      </c>
      <c r="DY506" s="1">
        <v>60</v>
      </c>
      <c r="DZ506" s="1">
        <v>22641</v>
      </c>
      <c r="EA506" s="1">
        <v>696</v>
      </c>
      <c r="EB506" s="1">
        <v>150</v>
      </c>
      <c r="EC506" s="1">
        <v>5000</v>
      </c>
      <c r="ED506" s="1">
        <v>1598</v>
      </c>
      <c r="EE506" s="1">
        <v>0</v>
      </c>
      <c r="EF506" s="1">
        <v>4168</v>
      </c>
      <c r="EG506" s="1">
        <v>50</v>
      </c>
      <c r="EH506"/>
      <c r="EI506" s="1">
        <v>0</v>
      </c>
      <c r="EJ506"/>
      <c r="EK506" s="1">
        <v>20376.900000000001</v>
      </c>
      <c r="EL506" s="1">
        <v>6</v>
      </c>
      <c r="EM506" s="1">
        <v>24905.1</v>
      </c>
      <c r="EN506" s="1">
        <v>373</v>
      </c>
      <c r="EO506" s="18">
        <v>14.3</v>
      </c>
      <c r="EP506" s="18" t="s">
        <v>266</v>
      </c>
      <c r="EQ506"/>
      <c r="ER506"/>
      <c r="ES506"/>
      <c r="ET506"/>
      <c r="EU506"/>
      <c r="EV506"/>
      <c r="EW506"/>
      <c r="EX506" s="1">
        <v>24903</v>
      </c>
      <c r="EY506"/>
      <c r="EZ506" s="1">
        <v>26500</v>
      </c>
      <c r="FA506"/>
      <c r="FB506"/>
      <c r="FC506" s="17" t="s">
        <v>3462</v>
      </c>
      <c r="FD506"/>
      <c r="FE506"/>
      <c r="FF506" s="1">
        <v>373.19</v>
      </c>
      <c r="FG506" s="1" t="n">
        <f si="31" t="shared"/>
        <v>373.0</v>
      </c>
      <c r="FH506"/>
      <c r="FI506"/>
      <c r="FJ506"/>
      <c r="FK506"/>
    </row>
    <row r="507" spans="1:167">
      <c r="A507" s="18" t="s">
        <v>266</v>
      </c>
      <c r="B507" s="17" t="s">
        <v>1465</v>
      </c>
      <c r="C507"/>
      <c r="D507" s="18" t="s">
        <v>161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 s="14" t="s">
        <v>295</v>
      </c>
      <c r="AH507" s="18" t="s">
        <v>1070</v>
      </c>
      <c r="AI507" s="14" t="s">
        <v>1499</v>
      </c>
      <c r="AJ507"/>
      <c r="AK507" s="5" t="s">
        <v>3529</v>
      </c>
      <c r="AL507" s="18" t="s">
        <v>143</v>
      </c>
      <c r="AM507" s="18" t="s">
        <v>184</v>
      </c>
      <c r="AN507" s="18" t="s">
        <v>1305</v>
      </c>
      <c r="AO507" s="20">
        <v>11</v>
      </c>
      <c r="AP507" s="20" t="s">
        <v>238</v>
      </c>
      <c r="AQ507" s="20" t="s">
        <v>1314</v>
      </c>
      <c r="AR507"/>
      <c r="AS507"/>
      <c r="AT507" s="13" t="s">
        <v>1500</v>
      </c>
      <c r="AU507" s="14" t="s">
        <v>1132</v>
      </c>
      <c r="AV507" s="14" t="s">
        <v>146</v>
      </c>
      <c r="AW507"/>
      <c r="AX507"/>
      <c r="AY507"/>
      <c r="AZ507" s="14" t="s">
        <v>1501</v>
      </c>
      <c r="BA507" s="14" t="s">
        <v>334</v>
      </c>
      <c r="BB507" s="18" t="s">
        <v>1502</v>
      </c>
      <c r="BC507" s="18">
        <v>954</v>
      </c>
      <c r="BD507" s="18">
        <v>734</v>
      </c>
      <c r="BE507" s="18">
        <v>2369</v>
      </c>
      <c r="BF507" s="18">
        <v>954</v>
      </c>
      <c r="BG507" s="18">
        <v>734</v>
      </c>
      <c r="BH507" s="18">
        <v>2369</v>
      </c>
      <c r="BI507" s="18">
        <v>6</v>
      </c>
      <c r="BJ507" s="18">
        <v>1</v>
      </c>
      <c r="BK507" s="18" t="s">
        <v>1800</v>
      </c>
      <c r="BL507" s="18">
        <v>10</v>
      </c>
      <c r="BM507" s="18" t="s">
        <v>1801</v>
      </c>
      <c r="BN507" s="18" t="s">
        <v>3459</v>
      </c>
      <c r="BO507" s="18">
        <v>954</v>
      </c>
      <c r="BP507" s="18">
        <v>234</v>
      </c>
      <c r="BQ507" s="18">
        <v>2369</v>
      </c>
      <c r="BR507" s="18">
        <v>6</v>
      </c>
      <c r="BS507" s="18">
        <v>1</v>
      </c>
      <c r="BT507" s="18" t="s">
        <v>3459</v>
      </c>
      <c r="BU507" s="1">
        <v>45000</v>
      </c>
      <c r="BV507" s="18" t="s">
        <v>3456</v>
      </c>
      <c r="BW507"/>
      <c r="BX507"/>
      <c r="BY507" s="18" t="s">
        <v>3466</v>
      </c>
      <c r="BZ507" s="14" t="s">
        <v>244</v>
      </c>
      <c r="CA507" s="18" t="s">
        <v>1070</v>
      </c>
      <c r="CB507" s="14" t="s">
        <v>278</v>
      </c>
      <c r="CC507"/>
      <c r="CD507"/>
      <c r="CE507" s="18" t="s">
        <v>143</v>
      </c>
      <c r="CF507" s="18" t="s">
        <v>356</v>
      </c>
      <c r="CG507" s="18" t="s">
        <v>1456</v>
      </c>
      <c r="CH507" s="20">
        <v>11</v>
      </c>
      <c r="CI507" s="20" t="s">
        <v>238</v>
      </c>
      <c r="CJ507" s="20" t="s">
        <v>1314</v>
      </c>
      <c r="CK507"/>
      <c r="CL507"/>
      <c r="CM507" s="13" t="s">
        <v>1500</v>
      </c>
      <c r="CN507" s="14" t="s">
        <v>1132</v>
      </c>
      <c r="CO507" s="14" t="s">
        <v>146</v>
      </c>
      <c r="CP507"/>
      <c r="CQ507"/>
      <c r="CR507"/>
      <c r="CS507" s="14" t="s">
        <v>1501</v>
      </c>
      <c r="CT507" s="14" t="s">
        <v>334</v>
      </c>
      <c r="CU507" s="18" t="s">
        <v>1502</v>
      </c>
      <c r="CV507" s="18">
        <v>954</v>
      </c>
      <c r="CW507" s="18">
        <v>243</v>
      </c>
      <c r="CX507" s="18">
        <v>3071</v>
      </c>
      <c r="CY507" s="18">
        <v>954</v>
      </c>
      <c r="CZ507" s="18">
        <v>304</v>
      </c>
      <c r="DA507" s="18">
        <v>3071</v>
      </c>
      <c r="DB507" s="18">
        <v>6</v>
      </c>
      <c r="DC507" s="18">
        <v>1</v>
      </c>
      <c r="DD507" s="18" t="s">
        <v>1051</v>
      </c>
      <c r="DE507" s="18">
        <v>990</v>
      </c>
      <c r="DF507" s="18" t="s">
        <v>1801</v>
      </c>
      <c r="DG507" s="18" t="s">
        <v>1977</v>
      </c>
      <c r="DH507" s="18">
        <v>954</v>
      </c>
      <c r="DI507" s="18">
        <v>234</v>
      </c>
      <c r="DJ507" s="18">
        <v>3071</v>
      </c>
      <c r="DK507" s="18">
        <v>6</v>
      </c>
      <c r="DL507" s="18">
        <v>1</v>
      </c>
      <c r="DM507" s="18" t="s">
        <v>1976</v>
      </c>
      <c r="DN507" s="18">
        <v>1250</v>
      </c>
      <c r="DO507" s="18" t="s">
        <v>58</v>
      </c>
      <c r="DP507"/>
      <c r="DQ507"/>
      <c r="DR507" s="18" t="s">
        <v>40</v>
      </c>
      <c r="DS507"/>
      <c r="DT507"/>
      <c r="DU507" s="1">
        <v>2011</v>
      </c>
      <c r="DV507" s="20" t="s">
        <v>3508</v>
      </c>
      <c r="DW507" s="20" t="s">
        <v>3404</v>
      </c>
      <c r="DX507" s="20" t="s">
        <v>3590</v>
      </c>
      <c r="DY507" s="1">
        <v>60</v>
      </c>
      <c r="DZ507" s="1">
        <v>14759</v>
      </c>
      <c r="EA507" s="1">
        <v>725</v>
      </c>
      <c r="EB507" s="1">
        <v>125</v>
      </c>
      <c r="EC507" s="1">
        <v>0</v>
      </c>
      <c r="ED507" s="1">
        <v>599</v>
      </c>
      <c r="EE507" s="1">
        <v>0</v>
      </c>
      <c r="EF507" s="1">
        <v>599</v>
      </c>
      <c r="EG507" s="1">
        <v>50</v>
      </c>
      <c r="EH507"/>
      <c r="EI507" s="1">
        <v>499</v>
      </c>
      <c r="EJ507"/>
      <c r="EK507" s="1">
        <v>13283.1</v>
      </c>
      <c r="EL507" s="1">
        <v>6</v>
      </c>
      <c r="EM507" s="1">
        <v>16234.9</v>
      </c>
      <c r="EN507" s="1">
        <v>281</v>
      </c>
      <c r="EO507" s="18">
        <v>14.3</v>
      </c>
      <c r="EP507" s="18" t="s">
        <v>266</v>
      </c>
      <c r="EQ507"/>
      <c r="ER507"/>
      <c r="ES507"/>
      <c r="ET507"/>
      <c r="EU507"/>
      <c r="EV507"/>
      <c r="EW507"/>
      <c r="EX507" s="1">
        <v>16590</v>
      </c>
      <c r="EY507"/>
      <c r="EZ507" s="1">
        <v>16590</v>
      </c>
      <c r="FA507"/>
      <c r="FB507"/>
      <c r="FC507" s="17" t="s">
        <v>3462</v>
      </c>
      <c r="FD507"/>
      <c r="FE507"/>
      <c r="FF507" s="1">
        <v>280.52999999999997</v>
      </c>
      <c r="FG507" s="1" t="n">
        <f si="31" t="shared"/>
        <v>281.0</v>
      </c>
      <c r="FH507"/>
      <c r="FI507"/>
      <c r="FJ507"/>
      <c r="FK507"/>
    </row>
    <row r="508" spans="1:167">
      <c r="A508" s="18" t="s">
        <v>266</v>
      </c>
      <c r="B508" s="17" t="s">
        <v>1465</v>
      </c>
      <c r="C508"/>
      <c r="D508" s="18" t="s">
        <v>161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 s="14" t="s">
        <v>264</v>
      </c>
      <c r="AH508" s="18" t="s">
        <v>1070</v>
      </c>
      <c r="AI508" s="14" t="s">
        <v>1567</v>
      </c>
      <c r="AJ508"/>
      <c r="AK508" s="5" t="s">
        <v>3529</v>
      </c>
      <c r="AL508" s="18" t="s">
        <v>143</v>
      </c>
      <c r="AM508" s="18" t="s">
        <v>154</v>
      </c>
      <c r="AN508" s="18" t="s">
        <v>1568</v>
      </c>
      <c r="AO508" s="20">
        <v>11</v>
      </c>
      <c r="AP508" s="20" t="s">
        <v>238</v>
      </c>
      <c r="AQ508" s="20" t="s">
        <v>1314</v>
      </c>
      <c r="AR508"/>
      <c r="AS508"/>
      <c r="AT508" s="13" t="s">
        <v>1569</v>
      </c>
      <c r="AU508" s="14" t="s">
        <v>1387</v>
      </c>
      <c r="AV508" s="14" t="s">
        <v>406</v>
      </c>
      <c r="AW508"/>
      <c r="AX508"/>
      <c r="AY508"/>
      <c r="AZ508" s="14" t="s">
        <v>1154</v>
      </c>
      <c r="BA508" s="14" t="s">
        <v>152</v>
      </c>
      <c r="BB508" s="18" t="s">
        <v>1181</v>
      </c>
      <c r="BC508" s="18">
        <v>954</v>
      </c>
      <c r="BD508" s="18">
        <v>735</v>
      </c>
      <c r="BE508" s="18">
        <v>3021</v>
      </c>
      <c r="BF508" s="18">
        <v>954</v>
      </c>
      <c r="BG508" s="18">
        <v>735</v>
      </c>
      <c r="BH508" s="18">
        <v>3021</v>
      </c>
      <c r="BI508" s="18">
        <v>6</v>
      </c>
      <c r="BJ508" s="18">
        <v>1</v>
      </c>
      <c r="BK508" s="18" t="s">
        <v>1800</v>
      </c>
      <c r="BL508" s="18">
        <v>15</v>
      </c>
      <c r="BM508" s="18" t="s">
        <v>1801</v>
      </c>
      <c r="BN508" s="18" t="s">
        <v>3459</v>
      </c>
      <c r="BO508" s="18">
        <v>954</v>
      </c>
      <c r="BP508" s="18">
        <v>234</v>
      </c>
      <c r="BQ508" s="18">
        <v>3021</v>
      </c>
      <c r="BR508" s="18">
        <v>6</v>
      </c>
      <c r="BS508" s="18">
        <v>1</v>
      </c>
      <c r="BT508" s="18" t="s">
        <v>3459</v>
      </c>
      <c r="BU508" s="1">
        <v>72000</v>
      </c>
      <c r="BV508" s="18" t="s">
        <v>3456</v>
      </c>
      <c r="BW508"/>
      <c r="BX508"/>
      <c r="BY508" s="18" t="s">
        <v>3466</v>
      </c>
      <c r="BZ508" s="14" t="s">
        <v>1105</v>
      </c>
      <c r="CA508" s="18" t="s">
        <v>1070</v>
      </c>
      <c r="CB508" s="14" t="s">
        <v>598</v>
      </c>
      <c r="CC508"/>
      <c r="CD508"/>
      <c r="CE508" s="18" t="s">
        <v>143</v>
      </c>
      <c r="CF508" s="18" t="s">
        <v>356</v>
      </c>
      <c r="CG508" s="18" t="s">
        <v>1291</v>
      </c>
      <c r="CH508" s="20">
        <v>11</v>
      </c>
      <c r="CI508" s="20" t="s">
        <v>238</v>
      </c>
      <c r="CJ508" s="20" t="s">
        <v>1314</v>
      </c>
      <c r="CK508"/>
      <c r="CL508"/>
      <c r="CM508" s="13" t="s">
        <v>1569</v>
      </c>
      <c r="CN508" s="14" t="s">
        <v>1387</v>
      </c>
      <c r="CO508" s="14" t="s">
        <v>406</v>
      </c>
      <c r="CP508"/>
      <c r="CQ508"/>
      <c r="CR508"/>
      <c r="CS508" s="14" t="s">
        <v>1154</v>
      </c>
      <c r="CT508" s="14" t="s">
        <v>152</v>
      </c>
      <c r="CU508" s="18" t="s">
        <v>1181</v>
      </c>
      <c r="CV508" s="18">
        <v>954</v>
      </c>
      <c r="CW508" s="18">
        <v>243</v>
      </c>
      <c r="CX508" s="18">
        <v>2905</v>
      </c>
      <c r="CY508" s="18">
        <v>954</v>
      </c>
      <c r="CZ508" s="18">
        <v>304</v>
      </c>
      <c r="DA508" s="18">
        <v>2905</v>
      </c>
      <c r="DB508" s="18">
        <v>6</v>
      </c>
      <c r="DC508" s="18">
        <v>1</v>
      </c>
      <c r="DD508" s="18" t="s">
        <v>1051</v>
      </c>
      <c r="DE508" s="18">
        <v>990</v>
      </c>
      <c r="DF508" s="18" t="s">
        <v>1801</v>
      </c>
      <c r="DG508" s="18" t="s">
        <v>1977</v>
      </c>
      <c r="DH508" s="18">
        <v>954</v>
      </c>
      <c r="DI508" s="18">
        <v>234</v>
      </c>
      <c r="DJ508" s="18">
        <v>2905</v>
      </c>
      <c r="DK508" s="18">
        <v>6</v>
      </c>
      <c r="DL508" s="18">
        <v>1</v>
      </c>
      <c r="DM508" s="18" t="s">
        <v>1976</v>
      </c>
      <c r="DN508" s="18">
        <v>600</v>
      </c>
      <c r="DO508" s="18" t="s">
        <v>58</v>
      </c>
      <c r="DP508"/>
      <c r="DQ508"/>
      <c r="DR508" s="18" t="s">
        <v>40</v>
      </c>
      <c r="DS508"/>
      <c r="DT508"/>
      <c r="DU508" s="1">
        <v>2010</v>
      </c>
      <c r="DV508" s="20" t="s">
        <v>3508</v>
      </c>
      <c r="DW508" s="20" t="s">
        <v>3387</v>
      </c>
      <c r="DX508" s="20" t="s">
        <v>3585</v>
      </c>
      <c r="DY508" s="1">
        <v>60</v>
      </c>
      <c r="DZ508" s="1">
        <v>16786</v>
      </c>
      <c r="EA508" s="1">
        <v>1055</v>
      </c>
      <c r="EB508" s="1">
        <v>150</v>
      </c>
      <c r="EC508" s="1">
        <v>2000</v>
      </c>
      <c r="ED508" s="1">
        <v>0</v>
      </c>
      <c r="EE508" s="1">
        <v>0</v>
      </c>
      <c r="EF508" s="1">
        <v>0</v>
      </c>
      <c r="EG508"/>
      <c r="EH508"/>
      <c r="EI508" s="1">
        <v>1305</v>
      </c>
      <c r="EJ508"/>
      <c r="EK508" s="1">
        <v>15107.4</v>
      </c>
      <c r="EL508" s="1">
        <v>4</v>
      </c>
      <c r="EM508" s="1">
        <v>18464.599999999999</v>
      </c>
      <c r="EN508" s="1">
        <v>322</v>
      </c>
      <c r="EO508" s="18">
        <v>10.01</v>
      </c>
      <c r="EP508" s="18" t="s">
        <v>1797</v>
      </c>
      <c r="EQ508" s="18" t="s">
        <v>1057</v>
      </c>
      <c r="ER508" s="1">
        <v>400</v>
      </c>
      <c r="ES508" s="1">
        <v>2008</v>
      </c>
      <c r="ET508" s="18" t="s">
        <v>1470</v>
      </c>
      <c r="EU508" s="18" t="s">
        <v>3387</v>
      </c>
      <c r="EV508" s="18" t="s">
        <v>3531</v>
      </c>
      <c r="EW508" s="1">
        <v>10000</v>
      </c>
      <c r="EX508" s="1">
        <v>14860</v>
      </c>
      <c r="EY508" s="18" t="s">
        <v>163</v>
      </c>
      <c r="EZ508" s="1">
        <v>14860</v>
      </c>
      <c r="FA508" s="18" t="s">
        <v>164</v>
      </c>
      <c r="FB508"/>
      <c r="FC508" s="17" t="s">
        <v>3462</v>
      </c>
      <c r="FD508"/>
      <c r="FE508"/>
      <c r="FF508" s="1">
        <v>321.97000000000003</v>
      </c>
      <c r="FG508" s="1" t="n">
        <f si="31" t="shared"/>
        <v>322.0</v>
      </c>
      <c r="FH508"/>
      <c r="FI508"/>
      <c r="FJ508" s="18">
        <v>0</v>
      </c>
      <c r="FK508" s="1" t="n">
        <f>EW508</f>
        <v>10000.0</v>
      </c>
    </row>
    <row r="509" spans="1:167">
      <c r="A509" s="18" t="s">
        <v>266</v>
      </c>
      <c r="B509" s="17" t="s">
        <v>1465</v>
      </c>
      <c r="C509"/>
      <c r="D509" s="18" t="s">
        <v>161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 s="14" t="s">
        <v>1099</v>
      </c>
      <c r="AH509" s="18" t="s">
        <v>1070</v>
      </c>
      <c r="AI509" s="14" t="s">
        <v>1606</v>
      </c>
      <c r="AJ509"/>
      <c r="AK509" s="5" t="s">
        <v>3529</v>
      </c>
      <c r="AL509" s="18" t="s">
        <v>143</v>
      </c>
      <c r="AM509" s="18" t="s">
        <v>213</v>
      </c>
      <c r="AN509" s="18" t="s">
        <v>1445</v>
      </c>
      <c r="AO509" s="20">
        <v>11</v>
      </c>
      <c r="AP509" s="20" t="s">
        <v>238</v>
      </c>
      <c r="AQ509" s="20" t="s">
        <v>1314</v>
      </c>
      <c r="AR509"/>
      <c r="AS509"/>
      <c r="AT509" s="13" t="s">
        <v>346</v>
      </c>
      <c r="AU509" s="14" t="s">
        <v>727</v>
      </c>
      <c r="AV509" s="14" t="s">
        <v>146</v>
      </c>
      <c r="AW509"/>
      <c r="AX509"/>
      <c r="AY509"/>
      <c r="AZ509" s="14" t="s">
        <v>375</v>
      </c>
      <c r="BA509" s="14" t="s">
        <v>391</v>
      </c>
      <c r="BB509" s="18" t="s">
        <v>1260</v>
      </c>
      <c r="BC509" s="18">
        <v>954</v>
      </c>
      <c r="BD509" s="18">
        <v>736</v>
      </c>
      <c r="BE509" s="18">
        <v>1351</v>
      </c>
      <c r="BF509" s="18">
        <v>954</v>
      </c>
      <c r="BG509" s="18">
        <v>736</v>
      </c>
      <c r="BH509" s="18">
        <v>1351</v>
      </c>
      <c r="BI509" s="18">
        <v>6</v>
      </c>
      <c r="BJ509" s="18">
        <v>1</v>
      </c>
      <c r="BK509" s="18" t="s">
        <v>1051</v>
      </c>
      <c r="BL509" s="18">
        <v>20</v>
      </c>
      <c r="BM509" s="18" t="s">
        <v>1801</v>
      </c>
      <c r="BN509" s="18" t="s">
        <v>3459</v>
      </c>
      <c r="BO509" s="18">
        <v>954</v>
      </c>
      <c r="BP509" s="18">
        <v>234</v>
      </c>
      <c r="BQ509" s="18">
        <v>1351</v>
      </c>
      <c r="BR509" s="18">
        <v>6</v>
      </c>
      <c r="BS509" s="18">
        <v>1</v>
      </c>
      <c r="BT509" s="18" t="s">
        <v>3459</v>
      </c>
      <c r="BU509" s="1">
        <v>40980</v>
      </c>
      <c r="BV509" s="18" t="s">
        <v>3456</v>
      </c>
      <c r="BW509"/>
      <c r="BX509"/>
      <c r="BY509" s="18" t="s">
        <v>3466</v>
      </c>
      <c r="BZ509" s="14" t="s">
        <v>1607</v>
      </c>
      <c r="CA509" s="14" t="s">
        <v>246</v>
      </c>
      <c r="CB509" s="14" t="s">
        <v>1608</v>
      </c>
      <c r="CC509"/>
      <c r="CD509"/>
      <c r="CE509" s="18" t="s">
        <v>143</v>
      </c>
      <c r="CF509" s="18" t="s">
        <v>185</v>
      </c>
      <c r="CG509" s="18" t="s">
        <v>420</v>
      </c>
      <c r="CH509" s="20">
        <v>11</v>
      </c>
      <c r="CI509" s="20" t="s">
        <v>238</v>
      </c>
      <c r="CJ509" s="20" t="s">
        <v>1314</v>
      </c>
      <c r="CK509"/>
      <c r="CL509"/>
      <c r="CM509" s="13" t="s">
        <v>346</v>
      </c>
      <c r="CN509" s="14" t="s">
        <v>727</v>
      </c>
      <c r="CO509" s="14" t="s">
        <v>146</v>
      </c>
      <c r="CP509"/>
      <c r="CQ509"/>
      <c r="CR509"/>
      <c r="CS509" s="14" t="s">
        <v>375</v>
      </c>
      <c r="CT509" s="14" t="s">
        <v>391</v>
      </c>
      <c r="CU509" s="18" t="s">
        <v>1260</v>
      </c>
      <c r="CV509" s="18">
        <v>954</v>
      </c>
      <c r="CW509" s="18">
        <v>243</v>
      </c>
      <c r="CX509" s="18">
        <v>3537</v>
      </c>
      <c r="CY509" s="18">
        <v>954</v>
      </c>
      <c r="CZ509" s="18">
        <v>304</v>
      </c>
      <c r="DA509" s="18">
        <v>3537</v>
      </c>
      <c r="DB509" s="18">
        <v>6</v>
      </c>
      <c r="DC509" s="18">
        <v>1</v>
      </c>
      <c r="DD509" s="18" t="s">
        <v>1051</v>
      </c>
      <c r="DE509" s="18">
        <v>990</v>
      </c>
      <c r="DF509" s="18" t="s">
        <v>1801</v>
      </c>
      <c r="DG509" s="18" t="s">
        <v>1977</v>
      </c>
      <c r="DH509" s="18">
        <v>954</v>
      </c>
      <c r="DI509" s="18">
        <v>234</v>
      </c>
      <c r="DJ509" s="18">
        <v>3537</v>
      </c>
      <c r="DK509" s="18">
        <v>6</v>
      </c>
      <c r="DL509" s="18">
        <v>1</v>
      </c>
      <c r="DM509" s="18" t="s">
        <v>1976</v>
      </c>
      <c r="DN509" s="18">
        <v>1500</v>
      </c>
      <c r="DO509" s="18" t="s">
        <v>58</v>
      </c>
      <c r="DP509"/>
      <c r="DQ509"/>
      <c r="DR509" s="18" t="s">
        <v>40</v>
      </c>
      <c r="DS509"/>
      <c r="DT509"/>
      <c r="DU509" s="1">
        <v>2010</v>
      </c>
      <c r="DV509" s="20" t="s">
        <v>3508</v>
      </c>
      <c r="DW509" s="20" t="s">
        <v>3388</v>
      </c>
      <c r="DX509" s="20" t="s">
        <v>3587</v>
      </c>
      <c r="DY509" s="1">
        <v>60</v>
      </c>
      <c r="DZ509" s="1">
        <v>14000</v>
      </c>
      <c r="EA509" s="1">
        <v>866</v>
      </c>
      <c r="EB509" s="1">
        <v>125</v>
      </c>
      <c r="EC509" s="1">
        <v>500</v>
      </c>
      <c r="ED509" s="1">
        <v>799</v>
      </c>
      <c r="EE509" s="1">
        <v>0</v>
      </c>
      <c r="EF509" s="1">
        <v>799</v>
      </c>
      <c r="EG509" s="1">
        <v>0</v>
      </c>
      <c r="EH509"/>
      <c r="EI509" s="1">
        <v>0</v>
      </c>
      <c r="EJ509"/>
      <c r="EK509" s="1">
        <v>12600</v>
      </c>
      <c r="EL509" s="1">
        <v>5</v>
      </c>
      <c r="EM509" s="1">
        <v>15400</v>
      </c>
      <c r="EN509" s="1">
        <v>260</v>
      </c>
      <c r="EO509" s="18">
        <v>11.2</v>
      </c>
      <c r="EP509" s="18" t="s">
        <v>266</v>
      </c>
      <c r="EQ509"/>
      <c r="ER509"/>
      <c r="ES509"/>
      <c r="ET509"/>
      <c r="EU509"/>
      <c r="EV509"/>
      <c r="EW509"/>
      <c r="EX509" s="1">
        <v>13836</v>
      </c>
      <c r="EY509"/>
      <c r="EZ509" s="1">
        <v>13836</v>
      </c>
      <c r="FA509"/>
      <c r="FB509"/>
      <c r="FC509" s="17" t="s">
        <v>3462</v>
      </c>
      <c r="FD509"/>
      <c r="FE509"/>
      <c r="FF509" s="1">
        <v>259.77</v>
      </c>
      <c r="FG509" s="1" t="n">
        <f si="31" t="shared"/>
        <v>260.0</v>
      </c>
      <c r="FH509"/>
      <c r="FI509"/>
      <c r="FJ509"/>
      <c r="FK509"/>
    </row>
    <row r="510" spans="1:167">
      <c r="A510" s="18" t="s">
        <v>266</v>
      </c>
      <c r="B510" s="17" t="s">
        <v>1465</v>
      </c>
      <c r="C510"/>
      <c r="D510" s="18" t="s">
        <v>161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 s="14" t="s">
        <v>1077</v>
      </c>
      <c r="AH510" s="14" t="s">
        <v>246</v>
      </c>
      <c r="AI510" s="14" t="s">
        <v>1613</v>
      </c>
      <c r="AJ510"/>
      <c r="AK510" s="5" t="s">
        <v>3529</v>
      </c>
      <c r="AL510" s="18" t="s">
        <v>143</v>
      </c>
      <c r="AM510" s="18" t="s">
        <v>201</v>
      </c>
      <c r="AN510" s="18" t="s">
        <v>1334</v>
      </c>
      <c r="AO510" s="20">
        <v>11</v>
      </c>
      <c r="AP510" s="20" t="s">
        <v>238</v>
      </c>
      <c r="AQ510" s="20" t="s">
        <v>1314</v>
      </c>
      <c r="AR510"/>
      <c r="AS510"/>
      <c r="AT510" s="13" t="s">
        <v>802</v>
      </c>
      <c r="AU510" s="14" t="s">
        <v>1614</v>
      </c>
      <c r="AV510"/>
      <c r="AW510"/>
      <c r="AX510"/>
      <c r="AY510"/>
      <c r="AZ510" s="14" t="s">
        <v>738</v>
      </c>
      <c r="BA510" s="14" t="s">
        <v>391</v>
      </c>
      <c r="BB510" s="18" t="s">
        <v>1615</v>
      </c>
      <c r="BC510" s="18">
        <v>954</v>
      </c>
      <c r="BD510" s="18">
        <v>737</v>
      </c>
      <c r="BE510" s="18">
        <v>1398</v>
      </c>
      <c r="BF510" s="18">
        <v>954</v>
      </c>
      <c r="BG510" s="18">
        <v>737</v>
      </c>
      <c r="BH510" s="18">
        <v>1398</v>
      </c>
      <c r="BI510" s="18">
        <v>6</v>
      </c>
      <c r="BJ510" s="18">
        <v>1</v>
      </c>
      <c r="BK510" s="18" t="s">
        <v>1800</v>
      </c>
      <c r="BL510" s="18">
        <v>25</v>
      </c>
      <c r="BM510" s="18" t="s">
        <v>1801</v>
      </c>
      <c r="BN510" s="18" t="s">
        <v>3459</v>
      </c>
      <c r="BO510" s="18">
        <v>954</v>
      </c>
      <c r="BP510" s="18">
        <v>234</v>
      </c>
      <c r="BQ510" s="18">
        <v>1398</v>
      </c>
      <c r="BR510" s="18">
        <v>6</v>
      </c>
      <c r="BS510" s="18">
        <v>1</v>
      </c>
      <c r="BT510" s="18" t="s">
        <v>3459</v>
      </c>
      <c r="BU510" s="1">
        <v>78000</v>
      </c>
      <c r="BV510" s="18" t="s">
        <v>3456</v>
      </c>
      <c r="BW510"/>
      <c r="BX510"/>
      <c r="BY510" s="18" t="s">
        <v>1481</v>
      </c>
      <c r="BZ510" s="14" t="s">
        <v>304</v>
      </c>
      <c r="CA510" s="18" t="s">
        <v>1070</v>
      </c>
      <c r="CB510" s="14" t="s">
        <v>305</v>
      </c>
      <c r="CC510"/>
      <c r="CD510"/>
      <c r="CE510" s="18" t="s">
        <v>143</v>
      </c>
      <c r="CF510" s="18" t="s">
        <v>187</v>
      </c>
      <c r="CG510" s="18" t="s">
        <v>223</v>
      </c>
      <c r="CH510" s="20">
        <v>11</v>
      </c>
      <c r="CI510" s="20" t="s">
        <v>238</v>
      </c>
      <c r="CJ510" s="20" t="s">
        <v>1314</v>
      </c>
      <c r="CK510"/>
      <c r="CL510"/>
      <c r="CM510" s="13" t="s">
        <v>802</v>
      </c>
      <c r="CN510" s="14" t="s">
        <v>1614</v>
      </c>
      <c r="CO510"/>
      <c r="CP510"/>
      <c r="CQ510"/>
      <c r="CR510"/>
      <c r="CS510" s="14" t="s">
        <v>738</v>
      </c>
      <c r="CT510" s="14" t="s">
        <v>391</v>
      </c>
      <c r="CU510" s="18" t="s">
        <v>1615</v>
      </c>
      <c r="CV510" s="18">
        <v>954</v>
      </c>
      <c r="CW510" s="18">
        <v>243</v>
      </c>
      <c r="CX510" s="18">
        <v>3842</v>
      </c>
      <c r="CY510" s="18">
        <v>954</v>
      </c>
      <c r="CZ510" s="18">
        <v>304</v>
      </c>
      <c r="DA510" s="18">
        <v>3842</v>
      </c>
      <c r="DB510" s="18">
        <v>6</v>
      </c>
      <c r="DC510" s="18">
        <v>1</v>
      </c>
      <c r="DD510" s="18" t="s">
        <v>1051</v>
      </c>
      <c r="DE510" s="18">
        <v>990</v>
      </c>
      <c r="DF510" s="18" t="s">
        <v>1801</v>
      </c>
      <c r="DG510" s="18" t="s">
        <v>1977</v>
      </c>
      <c r="DH510" s="18">
        <v>954</v>
      </c>
      <c r="DI510" s="18">
        <v>234</v>
      </c>
      <c r="DJ510" s="18">
        <v>3842</v>
      </c>
      <c r="DK510" s="18">
        <v>6</v>
      </c>
      <c r="DL510" s="18">
        <v>1</v>
      </c>
      <c r="DM510" s="18" t="s">
        <v>1976</v>
      </c>
      <c r="DN510" s="18">
        <v>1000</v>
      </c>
      <c r="DO510" s="18" t="s">
        <v>58</v>
      </c>
      <c r="DP510"/>
      <c r="DQ510"/>
      <c r="DR510" s="18" t="s">
        <v>40</v>
      </c>
      <c r="DS510"/>
      <c r="DT510"/>
      <c r="DU510" s="1">
        <v>2017</v>
      </c>
      <c r="DV510" s="20" t="s">
        <v>3508</v>
      </c>
      <c r="DW510" s="20" t="s">
        <v>3387</v>
      </c>
      <c r="DX510" s="20" t="s">
        <v>3569</v>
      </c>
      <c r="DY510" s="1">
        <v>72</v>
      </c>
      <c r="DZ510" s="1">
        <v>23789</v>
      </c>
      <c r="EA510" s="1">
        <v>473</v>
      </c>
      <c r="EB510" s="1">
        <v>29</v>
      </c>
      <c r="EC510" s="1">
        <v>500</v>
      </c>
      <c r="ED510" s="1">
        <v>0</v>
      </c>
      <c r="EE510" s="1">
        <v>0</v>
      </c>
      <c r="EF510" s="1">
        <v>0</v>
      </c>
      <c r="EG510" s="1">
        <v>50</v>
      </c>
      <c r="EH510"/>
      <c r="EI510" s="1">
        <v>0</v>
      </c>
      <c r="EJ510"/>
      <c r="EK510" s="1">
        <v>21410.1</v>
      </c>
      <c r="EL510" s="1">
        <v>4</v>
      </c>
      <c r="EM510" s="1">
        <v>26167.9</v>
      </c>
      <c r="EN510" s="1">
        <v>472</v>
      </c>
      <c r="EO510" s="18">
        <v>10.01</v>
      </c>
      <c r="EP510" s="18" t="s">
        <v>1797</v>
      </c>
      <c r="EQ510" s="18" t="s">
        <v>1055</v>
      </c>
      <c r="ER510" s="1">
        <v>450</v>
      </c>
      <c r="ES510" s="1">
        <v>2006</v>
      </c>
      <c r="ET510" s="18" t="s">
        <v>1055</v>
      </c>
      <c r="EU510" s="18" t="s">
        <v>1063</v>
      </c>
      <c r="EV510" s="18" t="s">
        <v>1064</v>
      </c>
      <c r="EW510" s="1">
        <v>1750</v>
      </c>
      <c r="EX510" s="1">
        <v>23507.63</v>
      </c>
      <c r="EY510" s="18" t="s">
        <v>163</v>
      </c>
      <c r="EZ510" s="1">
        <v>24999</v>
      </c>
      <c r="FA510" s="18" t="s">
        <v>164</v>
      </c>
      <c r="FB510"/>
      <c r="FC510" s="17" t="s">
        <v>3462</v>
      </c>
      <c r="FD510"/>
      <c r="FE510"/>
      <c r="FF510" s="1">
        <v>472.29</v>
      </c>
      <c r="FG510" s="1" t="n">
        <f si="31" t="shared"/>
        <v>472.0</v>
      </c>
      <c r="FH510"/>
      <c r="FI510"/>
      <c r="FJ510" s="18">
        <v>0</v>
      </c>
      <c r="FK510" s="1" t="n">
        <f>EW510</f>
        <v>1750.0</v>
      </c>
    </row>
    <row r="511" spans="1:167">
      <c r="A511" s="18" t="s">
        <v>266</v>
      </c>
      <c r="B511" s="17" t="s">
        <v>1465</v>
      </c>
      <c r="C511"/>
      <c r="D511" s="18" t="s">
        <v>161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 s="14" t="s">
        <v>296</v>
      </c>
      <c r="AH511" s="14" t="s">
        <v>242</v>
      </c>
      <c r="AI511" s="14" t="s">
        <v>1731</v>
      </c>
      <c r="AJ511"/>
      <c r="AK511" s="5" t="s">
        <v>3529</v>
      </c>
      <c r="AL511" s="18" t="s">
        <v>143</v>
      </c>
      <c r="AM511" s="18" t="s">
        <v>183</v>
      </c>
      <c r="AN511" s="18" t="s">
        <v>1732</v>
      </c>
      <c r="AO511" s="20">
        <v>11</v>
      </c>
      <c r="AP511" s="20" t="s">
        <v>238</v>
      </c>
      <c r="AQ511" s="20" t="s">
        <v>1314</v>
      </c>
      <c r="AR511"/>
      <c r="AS511"/>
      <c r="AT511" s="13" t="s">
        <v>1298</v>
      </c>
      <c r="AU511" s="14" t="s">
        <v>1285</v>
      </c>
      <c r="AV511" s="14" t="s">
        <v>401</v>
      </c>
      <c r="AW511"/>
      <c r="AX511"/>
      <c r="AY511"/>
      <c r="AZ511" s="14" t="s">
        <v>1256</v>
      </c>
      <c r="BA511" s="14" t="s">
        <v>391</v>
      </c>
      <c r="BB511" s="18" t="s">
        <v>1257</v>
      </c>
      <c r="BC511" s="18">
        <v>954</v>
      </c>
      <c r="BD511" s="18">
        <v>738</v>
      </c>
      <c r="BE511" s="18">
        <v>1769</v>
      </c>
      <c r="BF511" s="18">
        <v>954</v>
      </c>
      <c r="BG511" s="18">
        <v>738</v>
      </c>
      <c r="BH511" s="18">
        <v>1769</v>
      </c>
      <c r="BI511" s="18">
        <v>6</v>
      </c>
      <c r="BJ511" s="18">
        <v>1</v>
      </c>
      <c r="BK511" s="18" t="s">
        <v>1799</v>
      </c>
      <c r="BL511" s="18">
        <v>0</v>
      </c>
      <c r="BM511" s="18" t="s">
        <v>1801</v>
      </c>
      <c r="BN511" s="18" t="s">
        <v>3459</v>
      </c>
      <c r="BO511" s="18">
        <v>954</v>
      </c>
      <c r="BP511" s="18">
        <v>234</v>
      </c>
      <c r="BQ511" s="18">
        <v>1769</v>
      </c>
      <c r="BR511" s="18">
        <v>6</v>
      </c>
      <c r="BS511" s="18">
        <v>1</v>
      </c>
      <c r="BT511" s="18" t="s">
        <v>3459</v>
      </c>
      <c r="BU511" s="1">
        <v>54999.96</v>
      </c>
      <c r="BV511" s="18" t="s">
        <v>3456</v>
      </c>
      <c r="BW511"/>
      <c r="BX511"/>
      <c r="BY511" s="18" t="s">
        <v>156</v>
      </c>
      <c r="BZ511" s="14" t="s">
        <v>295</v>
      </c>
      <c r="CA511" s="14" t="s">
        <v>246</v>
      </c>
      <c r="CB511" s="14" t="s">
        <v>323</v>
      </c>
      <c r="CC511"/>
      <c r="CD511"/>
      <c r="CE511" s="18" t="s">
        <v>143</v>
      </c>
      <c r="CF511" s="18" t="s">
        <v>202</v>
      </c>
      <c r="CG511" s="18" t="s">
        <v>1733</v>
      </c>
      <c r="CH511" s="20">
        <v>11</v>
      </c>
      <c r="CI511" s="20" t="s">
        <v>238</v>
      </c>
      <c r="CJ511" s="20" t="s">
        <v>1314</v>
      </c>
      <c r="CK511"/>
      <c r="CL511"/>
      <c r="CM511" s="13" t="s">
        <v>1149</v>
      </c>
      <c r="CN511" s="14" t="s">
        <v>1734</v>
      </c>
      <c r="CO511" s="14" t="s">
        <v>400</v>
      </c>
      <c r="CP511" s="14">
        <v>2</v>
      </c>
      <c r="CQ511"/>
      <c r="CR511"/>
      <c r="CS511" s="14" t="s">
        <v>1190</v>
      </c>
      <c r="CT511" s="14" t="s">
        <v>391</v>
      </c>
      <c r="CU511" s="18" t="s">
        <v>1735</v>
      </c>
      <c r="CV511" s="18">
        <v>954</v>
      </c>
      <c r="CW511" s="18">
        <v>243</v>
      </c>
      <c r="CX511" s="18">
        <v>1998</v>
      </c>
      <c r="CY511" s="18">
        <v>954</v>
      </c>
      <c r="CZ511" s="18">
        <v>304</v>
      </c>
      <c r="DA511" s="18">
        <v>1998</v>
      </c>
      <c r="DB511" s="18">
        <v>6</v>
      </c>
      <c r="DC511" s="18">
        <v>1</v>
      </c>
      <c r="DD511" s="18" t="s">
        <v>1051</v>
      </c>
      <c r="DE511" s="18">
        <v>990</v>
      </c>
      <c r="DF511" s="18" t="s">
        <v>1801</v>
      </c>
      <c r="DG511" s="18" t="s">
        <v>1977</v>
      </c>
      <c r="DH511" s="18">
        <v>954</v>
      </c>
      <c r="DI511" s="18">
        <v>234</v>
      </c>
      <c r="DJ511" s="18">
        <v>1998</v>
      </c>
      <c r="DK511" s="18">
        <v>6</v>
      </c>
      <c r="DL511" s="18">
        <v>1</v>
      </c>
      <c r="DM511" s="18" t="s">
        <v>1976</v>
      </c>
      <c r="DN511" s="18">
        <v>300</v>
      </c>
      <c r="DO511" s="18" t="s">
        <v>58</v>
      </c>
      <c r="DP511"/>
      <c r="DQ511"/>
      <c r="DR511" s="18" t="s">
        <v>40</v>
      </c>
      <c r="DS511"/>
      <c r="DT511"/>
      <c r="DU511" s="1">
        <v>2017</v>
      </c>
      <c r="DV511" s="20" t="s">
        <v>3508</v>
      </c>
      <c r="DW511" s="20" t="s">
        <v>3388</v>
      </c>
      <c r="DX511" s="20" t="s">
        <v>3559</v>
      </c>
      <c r="DY511" s="1">
        <v>75</v>
      </c>
      <c r="DZ511" s="1">
        <v>22149</v>
      </c>
      <c r="EA511" s="1">
        <v>1385</v>
      </c>
      <c r="EB511" s="1">
        <v>250</v>
      </c>
      <c r="EC511" s="1">
        <v>0</v>
      </c>
      <c r="ED511" s="1">
        <v>399</v>
      </c>
      <c r="EE511" s="1">
        <v>0</v>
      </c>
      <c r="EF511" s="1">
        <v>399</v>
      </c>
      <c r="EG511" s="1">
        <v>0</v>
      </c>
      <c r="EH511"/>
      <c r="EI511" s="1">
        <v>0</v>
      </c>
      <c r="EJ511"/>
      <c r="EK511" s="1">
        <v>19934.099999999999</v>
      </c>
      <c r="EL511" s="1">
        <v>3</v>
      </c>
      <c r="EM511" s="1">
        <v>24363.9</v>
      </c>
      <c r="EN511" s="1">
        <v>396</v>
      </c>
      <c r="EO511" s="18">
        <v>12.5</v>
      </c>
      <c r="EP511" s="18" t="s">
        <v>266</v>
      </c>
      <c r="EQ511"/>
      <c r="ER511"/>
      <c r="ES511"/>
      <c r="ET511"/>
      <c r="EU511"/>
      <c r="EV511"/>
      <c r="EW511"/>
      <c r="EX511" s="1">
        <v>20295</v>
      </c>
      <c r="EY511"/>
      <c r="EZ511" s="1">
        <v>0</v>
      </c>
      <c r="FA511"/>
      <c r="FB511"/>
      <c r="FC511" s="17" t="s">
        <v>3462</v>
      </c>
      <c r="FD511"/>
      <c r="FE511"/>
      <c r="FF511" s="1">
        <v>395.52</v>
      </c>
      <c r="FG511" s="1" t="n">
        <f si="31" t="shared"/>
        <v>396.0</v>
      </c>
      <c r="FH511"/>
      <c r="FI511"/>
      <c r="FJ511"/>
      <c r="FK511"/>
    </row>
    <row r="512" spans="1:167">
      <c r="A512" s="18" t="s">
        <v>266</v>
      </c>
      <c r="B512" s="17" t="s">
        <v>1465</v>
      </c>
      <c r="C512"/>
      <c r="D512" s="18" t="s">
        <v>161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 s="14" t="s">
        <v>1088</v>
      </c>
      <c r="AH512" s="18" t="s">
        <v>1070</v>
      </c>
      <c r="AI512" s="14" t="s">
        <v>1612</v>
      </c>
      <c r="AJ512"/>
      <c r="AK512" s="5" t="s">
        <v>3529</v>
      </c>
      <c r="AL512" s="18" t="s">
        <v>143</v>
      </c>
      <c r="AM512" s="18" t="s">
        <v>186</v>
      </c>
      <c r="AN512" s="18" t="s">
        <v>1319</v>
      </c>
      <c r="AO512" s="20">
        <v>11</v>
      </c>
      <c r="AP512" s="20" t="s">
        <v>238</v>
      </c>
      <c r="AQ512" s="20" t="s">
        <v>1314</v>
      </c>
      <c r="AR512"/>
      <c r="AS512"/>
      <c r="AT512" s="13" t="s">
        <v>1388</v>
      </c>
      <c r="AU512" s="14" t="s">
        <v>1281</v>
      </c>
      <c r="AV512" s="14" t="s">
        <v>401</v>
      </c>
      <c r="AW512"/>
      <c r="AX512"/>
      <c r="AY512"/>
      <c r="AZ512" s="14" t="s">
        <v>1190</v>
      </c>
      <c r="BA512" s="14" t="s">
        <v>391</v>
      </c>
      <c r="BB512" s="18" t="s">
        <v>1223</v>
      </c>
      <c r="BC512" s="18">
        <v>954</v>
      </c>
      <c r="BD512" s="18">
        <v>739</v>
      </c>
      <c r="BE512" s="18">
        <v>1380</v>
      </c>
      <c r="BF512" s="18">
        <v>954</v>
      </c>
      <c r="BG512" s="18">
        <v>739</v>
      </c>
      <c r="BH512" s="18">
        <v>1380</v>
      </c>
      <c r="BI512" s="18">
        <v>6</v>
      </c>
      <c r="BJ512" s="18">
        <v>1</v>
      </c>
      <c r="BK512" s="18" t="s">
        <v>155</v>
      </c>
      <c r="BL512" s="18">
        <v>5</v>
      </c>
      <c r="BM512" s="18" t="s">
        <v>1801</v>
      </c>
      <c r="BN512" s="18" t="s">
        <v>3459</v>
      </c>
      <c r="BO512" s="18">
        <v>954</v>
      </c>
      <c r="BP512" s="18">
        <v>234</v>
      </c>
      <c r="BQ512" s="18">
        <v>1380</v>
      </c>
      <c r="BR512" s="18">
        <v>6</v>
      </c>
      <c r="BS512" s="18">
        <v>1</v>
      </c>
      <c r="BT512" s="18" t="s">
        <v>3459</v>
      </c>
      <c r="BU512" s="1">
        <v>46320</v>
      </c>
      <c r="BV512" s="18" t="s">
        <v>3456</v>
      </c>
      <c r="BW512"/>
      <c r="BX512"/>
      <c r="BY512" s="18" t="s">
        <v>3466</v>
      </c>
      <c r="BZ512" s="14" t="s">
        <v>635</v>
      </c>
      <c r="CA512" s="14" t="s">
        <v>242</v>
      </c>
      <c r="CB512" s="14" t="s">
        <v>636</v>
      </c>
      <c r="CC512"/>
      <c r="CD512"/>
      <c r="CE512" s="18" t="s">
        <v>143</v>
      </c>
      <c r="CF512" s="18" t="s">
        <v>219</v>
      </c>
      <c r="CG512" s="18" t="s">
        <v>498</v>
      </c>
      <c r="CH512" s="20">
        <v>11</v>
      </c>
      <c r="CI512" s="20" t="s">
        <v>238</v>
      </c>
      <c r="CJ512" s="20" t="s">
        <v>1314</v>
      </c>
      <c r="CK512"/>
      <c r="CL512"/>
      <c r="CM512" s="13" t="s">
        <v>1388</v>
      </c>
      <c r="CN512" s="14" t="s">
        <v>1281</v>
      </c>
      <c r="CO512" s="14" t="s">
        <v>401</v>
      </c>
      <c r="CP512"/>
      <c r="CQ512"/>
      <c r="CR512"/>
      <c r="CS512" s="14" t="s">
        <v>1190</v>
      </c>
      <c r="CT512" s="14" t="s">
        <v>391</v>
      </c>
      <c r="CU512" s="18" t="s">
        <v>1223</v>
      </c>
      <c r="CV512" s="18">
        <v>954</v>
      </c>
      <c r="CW512" s="18">
        <v>243</v>
      </c>
      <c r="CX512" s="18">
        <v>3656</v>
      </c>
      <c r="CY512" s="18">
        <v>954</v>
      </c>
      <c r="CZ512" s="18">
        <v>304</v>
      </c>
      <c r="DA512" s="18">
        <v>3656</v>
      </c>
      <c r="DB512" s="18">
        <v>6</v>
      </c>
      <c r="DC512" s="18">
        <v>1</v>
      </c>
      <c r="DD512" s="18" t="s">
        <v>1051</v>
      </c>
      <c r="DE512" s="18">
        <v>990</v>
      </c>
      <c r="DF512" s="18" t="s">
        <v>1801</v>
      </c>
      <c r="DG512" s="18" t="s">
        <v>1977</v>
      </c>
      <c r="DH512" s="18">
        <v>954</v>
      </c>
      <c r="DI512" s="18">
        <v>234</v>
      </c>
      <c r="DJ512" s="18">
        <v>3656</v>
      </c>
      <c r="DK512" s="18">
        <v>6</v>
      </c>
      <c r="DL512" s="18">
        <v>1</v>
      </c>
      <c r="DM512" s="18" t="s">
        <v>1976</v>
      </c>
      <c r="DN512" s="18">
        <v>600</v>
      </c>
      <c r="DO512" s="18" t="s">
        <v>58</v>
      </c>
      <c r="DP512"/>
      <c r="DQ512"/>
      <c r="DR512" s="18" t="s">
        <v>40</v>
      </c>
      <c r="DS512"/>
      <c r="DT512"/>
      <c r="DU512" s="1">
        <v>2015</v>
      </c>
      <c r="DV512" s="20" t="s">
        <v>3508</v>
      </c>
      <c r="DW512" s="20" t="s">
        <v>3391</v>
      </c>
      <c r="DX512" s="20" t="s">
        <v>3567</v>
      </c>
      <c r="DY512" s="1">
        <v>75</v>
      </c>
      <c r="DZ512" s="1">
        <v>35717</v>
      </c>
      <c r="EA512" s="1">
        <v>776</v>
      </c>
      <c r="EB512" s="1">
        <v>15</v>
      </c>
      <c r="EC512" s="1">
        <v>0</v>
      </c>
      <c r="ED512" s="1">
        <v>599</v>
      </c>
      <c r="EE512" s="1">
        <v>0</v>
      </c>
      <c r="EF512" s="1">
        <v>599</v>
      </c>
      <c r="EG512"/>
      <c r="EH512"/>
      <c r="EI512" s="1">
        <v>0</v>
      </c>
      <c r="EJ512"/>
      <c r="EK512" s="1">
        <v>32145.3</v>
      </c>
      <c r="EL512" s="1">
        <v>2</v>
      </c>
      <c r="EM512" s="1">
        <v>39288.699999999997</v>
      </c>
      <c r="EN512" s="1">
        <v>761</v>
      </c>
      <c r="EO512" s="18">
        <v>9.99</v>
      </c>
      <c r="EP512" s="18" t="s">
        <v>266</v>
      </c>
      <c r="EQ512"/>
      <c r="ER512"/>
      <c r="ES512"/>
      <c r="ET512"/>
      <c r="EU512"/>
      <c r="EV512"/>
      <c r="EW512"/>
      <c r="EX512" s="1">
        <v>33360.19</v>
      </c>
      <c r="EY512"/>
      <c r="EZ512" s="1">
        <v>35517</v>
      </c>
      <c r="FA512"/>
      <c r="FB512"/>
      <c r="FC512" s="17" t="s">
        <v>3462</v>
      </c>
      <c r="FD512"/>
      <c r="FE512"/>
      <c r="FF512" s="1">
        <v>761.23</v>
      </c>
      <c r="FG512" s="1" t="n">
        <f si="31" t="shared"/>
        <v>761.0</v>
      </c>
      <c r="FH512"/>
      <c r="FI512"/>
      <c r="FJ512"/>
      <c r="FK512"/>
    </row>
    <row r="513" spans="1:163">
      <c r="A513" s="18" t="s">
        <v>266</v>
      </c>
      <c r="B513" s="17" t="s">
        <v>1465</v>
      </c>
      <c r="C513" s="26" t="s">
        <v>3460</v>
      </c>
      <c r="D513" s="18" t="s">
        <v>161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 s="14" t="s">
        <v>1636</v>
      </c>
      <c r="AH513" s="14" t="s">
        <v>259</v>
      </c>
      <c r="AI513" s="14" t="s">
        <v>1637</v>
      </c>
      <c r="AJ513"/>
      <c r="AK513" s="5" t="s">
        <v>3529</v>
      </c>
      <c r="AL513" s="18" t="s">
        <v>143</v>
      </c>
      <c r="AM513" s="18" t="s">
        <v>187</v>
      </c>
      <c r="AN513" s="18" t="s">
        <v>1349</v>
      </c>
      <c r="AO513" s="20">
        <v>11</v>
      </c>
      <c r="AP513" s="20" t="s">
        <v>238</v>
      </c>
      <c r="AQ513" s="20" t="s">
        <v>1314</v>
      </c>
      <c r="AR513"/>
      <c r="AS513"/>
      <c r="AT513" s="13" t="s">
        <v>1329</v>
      </c>
      <c r="AU513" s="14" t="s">
        <v>1638</v>
      </c>
      <c r="AV513" s="14" t="s">
        <v>402</v>
      </c>
      <c r="AW513"/>
      <c r="AX513"/>
      <c r="AY513"/>
      <c r="AZ513" s="14" t="s">
        <v>1187</v>
      </c>
      <c r="BA513" s="14" t="s">
        <v>391</v>
      </c>
      <c r="BB513" s="18" t="s">
        <v>1222</v>
      </c>
      <c r="BC513" s="18">
        <v>954</v>
      </c>
      <c r="BD513" s="18">
        <v>740</v>
      </c>
      <c r="BE513" s="18">
        <v>1484</v>
      </c>
      <c r="BF513" s="18">
        <v>954</v>
      </c>
      <c r="BG513" s="18">
        <v>740</v>
      </c>
      <c r="BH513" s="18">
        <v>1484</v>
      </c>
      <c r="BI513" s="18">
        <v>6</v>
      </c>
      <c r="BJ513" s="18">
        <v>1</v>
      </c>
      <c r="BK513" s="18" t="s">
        <v>1052</v>
      </c>
      <c r="BL513" s="18">
        <v>10</v>
      </c>
      <c r="BM513" s="18" t="s">
        <v>1801</v>
      </c>
      <c r="BN513" s="18" t="s">
        <v>3459</v>
      </c>
      <c r="BO513" s="18">
        <v>954</v>
      </c>
      <c r="BP513" s="18">
        <v>234</v>
      </c>
      <c r="BQ513" s="18">
        <v>1484</v>
      </c>
      <c r="BR513" s="18">
        <v>6</v>
      </c>
      <c r="BS513" s="18">
        <v>1</v>
      </c>
      <c r="BT513" s="18" t="s">
        <v>3459</v>
      </c>
      <c r="BU513" s="1">
        <v>92400</v>
      </c>
      <c r="BV513" s="18" t="s">
        <v>3456</v>
      </c>
      <c r="BW513"/>
      <c r="BX513"/>
      <c r="BY513" s="18" t="s">
        <v>3466</v>
      </c>
      <c r="BZ513" s="14" t="s">
        <v>1120</v>
      </c>
      <c r="CA513" s="18" t="s">
        <v>1070</v>
      </c>
      <c r="CB513" s="14" t="s">
        <v>1639</v>
      </c>
      <c r="CC513"/>
      <c r="CD513"/>
      <c r="CE513" s="18" t="s">
        <v>143</v>
      </c>
      <c r="CF513" s="18" t="s">
        <v>198</v>
      </c>
      <c r="CG513" s="18" t="s">
        <v>1440</v>
      </c>
      <c r="CH513" s="20">
        <v>11</v>
      </c>
      <c r="CI513" s="20" t="s">
        <v>238</v>
      </c>
      <c r="CJ513" s="20" t="s">
        <v>1314</v>
      </c>
      <c r="CK513"/>
      <c r="CL513"/>
      <c r="CM513" s="13" t="s">
        <v>1434</v>
      </c>
      <c r="CN513" s="14" t="s">
        <v>1343</v>
      </c>
      <c r="CO513" s="14" t="s">
        <v>408</v>
      </c>
      <c r="CP513"/>
      <c r="CQ513"/>
      <c r="CR513"/>
      <c r="CS513" s="14" t="s">
        <v>1190</v>
      </c>
      <c r="CT513" s="14" t="s">
        <v>391</v>
      </c>
      <c r="CU513" s="18" t="s">
        <v>1237</v>
      </c>
      <c r="CV513" s="18">
        <v>954</v>
      </c>
      <c r="CW513" s="18">
        <v>243</v>
      </c>
      <c r="CX513" s="18">
        <v>2168</v>
      </c>
      <c r="CY513" s="18">
        <v>954</v>
      </c>
      <c r="CZ513" s="18">
        <v>304</v>
      </c>
      <c r="DA513" s="18">
        <v>2168</v>
      </c>
      <c r="DB513" s="18">
        <v>6</v>
      </c>
      <c r="DC513" s="18">
        <v>1</v>
      </c>
      <c r="DD513" s="18" t="s">
        <v>1051</v>
      </c>
      <c r="DE513" s="18">
        <v>990</v>
      </c>
      <c r="DF513" s="18" t="s">
        <v>1801</v>
      </c>
      <c r="DG513" s="18" t="s">
        <v>1977</v>
      </c>
      <c r="DH513" s="18">
        <v>954</v>
      </c>
      <c r="DI513" s="18">
        <v>234</v>
      </c>
      <c r="DJ513" s="18">
        <v>2168</v>
      </c>
      <c r="DK513" s="18">
        <v>6</v>
      </c>
      <c r="DL513" s="18">
        <v>1</v>
      </c>
      <c r="DM513" s="18" t="s">
        <v>1976</v>
      </c>
      <c r="DN513" s="18">
        <v>600</v>
      </c>
      <c r="DO513" s="18" t="s">
        <v>58</v>
      </c>
      <c r="DP513"/>
      <c r="DQ513"/>
      <c r="DR513" s="18" t="s">
        <v>40</v>
      </c>
      <c r="DS513"/>
      <c r="DT513"/>
      <c r="DU513" s="1">
        <v>2010</v>
      </c>
      <c r="DV513" s="20" t="s">
        <v>3508</v>
      </c>
      <c r="DW513" s="20" t="s">
        <v>3388</v>
      </c>
      <c r="DX513" s="20" t="s">
        <v>3587</v>
      </c>
      <c r="DY513" s="1">
        <v>60</v>
      </c>
      <c r="DZ513" s="1">
        <v>15875</v>
      </c>
      <c r="EA513" s="1">
        <v>1040</v>
      </c>
      <c r="EB513" s="1">
        <v>29</v>
      </c>
      <c r="EC513" s="1">
        <v>1000</v>
      </c>
      <c r="ED513" s="1">
        <v>569</v>
      </c>
      <c r="EE513" s="1">
        <v>0</v>
      </c>
      <c r="EF513" s="1">
        <v>569</v>
      </c>
      <c r="EG513"/>
      <c r="EH513"/>
      <c r="EI513" s="1">
        <v>599</v>
      </c>
      <c r="EJ513"/>
      <c r="EK513" s="1">
        <v>14287.5</v>
      </c>
      <c r="EL513" s="1">
        <v>5</v>
      </c>
      <c r="EM513" s="1">
        <v>17462.5</v>
      </c>
      <c r="EN513" s="1">
        <v>376</v>
      </c>
      <c r="EO513" s="18">
        <v>11.2</v>
      </c>
      <c r="EP513" s="18" t="s">
        <v>266</v>
      </c>
      <c r="EQ513"/>
      <c r="ER513"/>
      <c r="ES513"/>
      <c r="ET513"/>
      <c r="EU513"/>
      <c r="EV513"/>
      <c r="EW513"/>
      <c r="EX513" s="1">
        <v>14025</v>
      </c>
      <c r="EY513"/>
      <c r="EZ513" s="1">
        <v>14025</v>
      </c>
      <c r="FA513"/>
      <c r="FB513"/>
      <c r="FC513" s="17" t="s">
        <v>3462</v>
      </c>
      <c r="FD513"/>
      <c r="FE513"/>
      <c r="FF513" s="1">
        <v>376.39</v>
      </c>
      <c r="FG513" s="1" t="n">
        <f si="31" t="shared"/>
        <v>376.0</v>
      </c>
      <c r="FH513"/>
      <c r="FI513"/>
      <c r="FJ513"/>
      <c r="FK513"/>
    </row>
    <row r="514" spans="1:163">
      <c r="A514" s="18" t="s">
        <v>266</v>
      </c>
      <c r="B514" s="17" t="s">
        <v>1465</v>
      </c>
      <c r="C514"/>
      <c r="D514" s="18" t="s">
        <v>161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 s="14" t="s">
        <v>1084</v>
      </c>
      <c r="AH514" s="18" t="s">
        <v>1070</v>
      </c>
      <c r="AI514" s="14" t="s">
        <v>1714</v>
      </c>
      <c r="AJ514"/>
      <c r="AK514" s="5" t="s">
        <v>3529</v>
      </c>
      <c r="AL514" s="18" t="s">
        <v>143</v>
      </c>
      <c r="AM514" s="18" t="s">
        <v>224</v>
      </c>
      <c r="AN514" s="18" t="s">
        <v>1715</v>
      </c>
      <c r="AO514" s="20">
        <v>11</v>
      </c>
      <c r="AP514" s="20" t="s">
        <v>238</v>
      </c>
      <c r="AQ514" s="20" t="s">
        <v>1314</v>
      </c>
      <c r="AR514"/>
      <c r="AS514"/>
      <c r="AT514" s="13" t="s">
        <v>1450</v>
      </c>
      <c r="AU514" s="14" t="s">
        <v>1357</v>
      </c>
      <c r="AV514" s="14" t="s">
        <v>338</v>
      </c>
      <c r="AW514"/>
      <c r="AX514"/>
      <c r="AY514"/>
      <c r="AZ514" s="14" t="s">
        <v>1227</v>
      </c>
      <c r="BA514" s="14" t="s">
        <v>391</v>
      </c>
      <c r="BB514" s="18">
        <v>30052</v>
      </c>
      <c r="BC514" s="18">
        <v>954</v>
      </c>
      <c r="BD514" s="18">
        <v>741</v>
      </c>
      <c r="BE514" s="18">
        <v>1714</v>
      </c>
      <c r="BF514" s="18">
        <v>954</v>
      </c>
      <c r="BG514" s="18">
        <v>741</v>
      </c>
      <c r="BH514" s="18">
        <v>1714</v>
      </c>
      <c r="BI514" s="18">
        <v>6</v>
      </c>
      <c r="BJ514" s="18">
        <v>1</v>
      </c>
      <c r="BK514" s="18" t="s">
        <v>155</v>
      </c>
      <c r="BL514" s="18">
        <v>15</v>
      </c>
      <c r="BM514" s="18" t="s">
        <v>1801</v>
      </c>
      <c r="BN514" s="18" t="s">
        <v>3459</v>
      </c>
      <c r="BO514" s="18">
        <v>954</v>
      </c>
      <c r="BP514" s="18">
        <v>234</v>
      </c>
      <c r="BQ514" s="18">
        <v>1714</v>
      </c>
      <c r="BR514" s="18">
        <v>6</v>
      </c>
      <c r="BS514" s="18">
        <v>1</v>
      </c>
      <c r="BT514" s="18" t="s">
        <v>3459</v>
      </c>
      <c r="BU514" s="1">
        <v>33999.96</v>
      </c>
      <c r="BV514" s="18" t="s">
        <v>3456</v>
      </c>
      <c r="BW514"/>
      <c r="BX514"/>
      <c r="BY514" s="18" t="s">
        <v>3466</v>
      </c>
      <c r="BZ514" s="14" t="s">
        <v>284</v>
      </c>
      <c r="CA514" s="18" t="s">
        <v>1070</v>
      </c>
      <c r="CB514" s="14" t="s">
        <v>319</v>
      </c>
      <c r="CC514"/>
      <c r="CD514"/>
      <c r="CE514" s="18" t="s">
        <v>143</v>
      </c>
      <c r="CF514" s="18" t="s">
        <v>1367</v>
      </c>
      <c r="CG514" s="18" t="s">
        <v>1418</v>
      </c>
      <c r="CH514" s="20">
        <v>11</v>
      </c>
      <c r="CI514" s="20" t="s">
        <v>238</v>
      </c>
      <c r="CJ514" s="20" t="s">
        <v>1314</v>
      </c>
      <c r="CK514"/>
      <c r="CL514"/>
      <c r="CM514" s="13" t="s">
        <v>433</v>
      </c>
      <c r="CN514" s="14" t="s">
        <v>1716</v>
      </c>
      <c r="CO514" s="14" t="s">
        <v>402</v>
      </c>
      <c r="CP514"/>
      <c r="CQ514"/>
      <c r="CR514"/>
      <c r="CS514" s="14" t="s">
        <v>1190</v>
      </c>
      <c r="CT514" s="14" t="s">
        <v>391</v>
      </c>
      <c r="CU514" s="18" t="s">
        <v>1258</v>
      </c>
      <c r="CV514" s="18">
        <v>954</v>
      </c>
      <c r="CW514" s="18">
        <v>243</v>
      </c>
      <c r="CX514" s="18">
        <v>1954</v>
      </c>
      <c r="CY514" s="18">
        <v>954</v>
      </c>
      <c r="CZ514" s="18">
        <v>304</v>
      </c>
      <c r="DA514" s="18">
        <v>1954</v>
      </c>
      <c r="DB514" s="18">
        <v>6</v>
      </c>
      <c r="DC514" s="18">
        <v>1</v>
      </c>
      <c r="DD514" s="18" t="s">
        <v>1051</v>
      </c>
      <c r="DE514" s="18">
        <v>990</v>
      </c>
      <c r="DF514" s="18" t="s">
        <v>1801</v>
      </c>
      <c r="DG514" s="18" t="s">
        <v>1977</v>
      </c>
      <c r="DH514" s="18">
        <v>954</v>
      </c>
      <c r="DI514" s="18">
        <v>234</v>
      </c>
      <c r="DJ514" s="18">
        <v>1954</v>
      </c>
      <c r="DK514" s="18">
        <v>6</v>
      </c>
      <c r="DL514" s="18">
        <v>1</v>
      </c>
      <c r="DM514" s="18" t="s">
        <v>1976</v>
      </c>
      <c r="DN514" s="18">
        <v>1500</v>
      </c>
      <c r="DO514" s="18" t="s">
        <v>58</v>
      </c>
      <c r="DP514"/>
      <c r="DQ514"/>
      <c r="DR514" s="18" t="s">
        <v>40</v>
      </c>
      <c r="DS514"/>
      <c r="DT514"/>
      <c r="DU514" s="1">
        <v>2017</v>
      </c>
      <c r="DV514" s="20" t="s">
        <v>3523</v>
      </c>
      <c r="DW514" s="20" t="s">
        <v>3390</v>
      </c>
      <c r="DX514" s="16" t="s">
        <v>3463</v>
      </c>
      <c r="DY514" s="1">
        <v>75</v>
      </c>
      <c r="DZ514" s="1">
        <v>18420</v>
      </c>
      <c r="EA514" s="1">
        <v>1220</v>
      </c>
      <c r="EB514" s="1">
        <v>25</v>
      </c>
      <c r="EC514" s="1">
        <v>1000</v>
      </c>
      <c r="ED514" s="1">
        <v>499</v>
      </c>
      <c r="EE514" s="1">
        <v>0</v>
      </c>
      <c r="EF514" s="1">
        <v>499</v>
      </c>
      <c r="EG514" s="1">
        <v>0</v>
      </c>
      <c r="EH514"/>
      <c r="EI514" s="1">
        <v>0</v>
      </c>
      <c r="EJ514"/>
      <c r="EK514" s="1">
        <v>16578</v>
      </c>
      <c r="EL514" s="1">
        <v>5</v>
      </c>
      <c r="EM514" s="1">
        <v>20262</v>
      </c>
      <c r="EN514" s="1">
        <v>366</v>
      </c>
      <c r="EO514" s="18">
        <v>11.2</v>
      </c>
      <c r="EP514" s="18" t="s">
        <v>266</v>
      </c>
      <c r="EQ514"/>
      <c r="ER514"/>
      <c r="ES514"/>
      <c r="ET514"/>
      <c r="EU514"/>
      <c r="EV514"/>
      <c r="EW514"/>
      <c r="EX514" s="1">
        <v>17220</v>
      </c>
      <c r="EY514"/>
      <c r="EZ514" s="1">
        <v>17220</v>
      </c>
      <c r="FA514"/>
      <c r="FB514"/>
      <c r="FC514" s="17" t="s">
        <v>3462</v>
      </c>
      <c r="FD514"/>
      <c r="FE514"/>
      <c r="FF514" s="1">
        <v>366.04</v>
      </c>
      <c r="FG514" s="1" t="n">
        <f si="31" t="shared"/>
        <v>366.0</v>
      </c>
      <c r="FH514"/>
      <c r="FI514"/>
      <c r="FJ514"/>
      <c r="FK514"/>
    </row>
    <row r="515" spans="1:163">
      <c r="A515" s="18" t="s">
        <v>266</v>
      </c>
      <c r="B515" s="17" t="s">
        <v>1465</v>
      </c>
      <c r="C515"/>
      <c r="D515" s="18" t="s">
        <v>161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 s="14" t="s">
        <v>1689</v>
      </c>
      <c r="AH515" s="14" t="s">
        <v>249</v>
      </c>
      <c r="AI515" s="14" t="s">
        <v>635</v>
      </c>
      <c r="AJ515"/>
      <c r="AK515" s="5" t="s">
        <v>3529</v>
      </c>
      <c r="AL515" s="18" t="s">
        <v>143</v>
      </c>
      <c r="AM515" s="18" t="s">
        <v>193</v>
      </c>
      <c r="AN515" s="18" t="s">
        <v>1461</v>
      </c>
      <c r="AO515" s="20">
        <v>11</v>
      </c>
      <c r="AP515" s="20" t="s">
        <v>238</v>
      </c>
      <c r="AQ515" s="20" t="s">
        <v>1314</v>
      </c>
      <c r="AR515"/>
      <c r="AS515"/>
      <c r="AT515" s="13" t="s">
        <v>1451</v>
      </c>
      <c r="AU515" s="14" t="s">
        <v>1690</v>
      </c>
      <c r="AV515" s="14" t="s">
        <v>405</v>
      </c>
      <c r="AW515"/>
      <c r="AX515"/>
      <c r="AY515"/>
      <c r="AZ515" s="14" t="s">
        <v>1201</v>
      </c>
      <c r="BA515" s="14" t="s">
        <v>391</v>
      </c>
      <c r="BB515" s="18">
        <v>30043</v>
      </c>
      <c r="BC515" s="18">
        <v>954</v>
      </c>
      <c r="BD515" s="18">
        <v>742</v>
      </c>
      <c r="BE515" s="18">
        <v>1582</v>
      </c>
      <c r="BF515" s="18">
        <v>954</v>
      </c>
      <c r="BG515" s="18">
        <v>742</v>
      </c>
      <c r="BH515" s="18">
        <v>1582</v>
      </c>
      <c r="BI515" s="18">
        <v>6</v>
      </c>
      <c r="BJ515" s="18">
        <v>1</v>
      </c>
      <c r="BK515" s="18" t="s">
        <v>1800</v>
      </c>
      <c r="BL515" s="18">
        <v>20</v>
      </c>
      <c r="BM515" s="18" t="s">
        <v>1801</v>
      </c>
      <c r="BN515" s="18" t="s">
        <v>3459</v>
      </c>
      <c r="BO515" s="18">
        <v>954</v>
      </c>
      <c r="BP515" s="18">
        <v>234</v>
      </c>
      <c r="BQ515" s="18">
        <v>1582</v>
      </c>
      <c r="BR515" s="18">
        <v>6</v>
      </c>
      <c r="BS515" s="18">
        <v>1</v>
      </c>
      <c r="BT515" s="18" t="s">
        <v>3459</v>
      </c>
      <c r="BU515" s="1">
        <v>42999.96</v>
      </c>
      <c r="BV515" s="18" t="s">
        <v>3456</v>
      </c>
      <c r="BW515"/>
      <c r="BX515"/>
      <c r="BY515" s="18" t="s">
        <v>1481</v>
      </c>
      <c r="BZ515" s="14" t="s">
        <v>258</v>
      </c>
      <c r="CA515" s="18" t="s">
        <v>1070</v>
      </c>
      <c r="CB515" s="14" t="s">
        <v>303</v>
      </c>
      <c r="CC515"/>
      <c r="CD515"/>
      <c r="CE515" s="18" t="s">
        <v>143</v>
      </c>
      <c r="CF515" s="18" t="s">
        <v>184</v>
      </c>
      <c r="CG515" s="18" t="s">
        <v>1377</v>
      </c>
      <c r="CH515" s="20">
        <v>11</v>
      </c>
      <c r="CI515" s="20" t="s">
        <v>238</v>
      </c>
      <c r="CJ515" s="20" t="s">
        <v>1314</v>
      </c>
      <c r="CK515"/>
      <c r="CL515"/>
      <c r="CM515" s="13" t="s">
        <v>1439</v>
      </c>
      <c r="CN515" s="14" t="s">
        <v>1116</v>
      </c>
      <c r="CO515" s="14" t="s">
        <v>402</v>
      </c>
      <c r="CP515"/>
      <c r="CQ515"/>
      <c r="CR515"/>
      <c r="CS515" s="14" t="s">
        <v>1190</v>
      </c>
      <c r="CT515" s="14" t="s">
        <v>391</v>
      </c>
      <c r="CU515" s="18" t="s">
        <v>1265</v>
      </c>
      <c r="CV515" s="18">
        <v>954</v>
      </c>
      <c r="CW515" s="18">
        <v>243</v>
      </c>
      <c r="CX515" s="18">
        <v>2266</v>
      </c>
      <c r="CY515" s="18">
        <v>954</v>
      </c>
      <c r="CZ515" s="18">
        <v>304</v>
      </c>
      <c r="DA515" s="18">
        <v>2266</v>
      </c>
      <c r="DB515" s="18">
        <v>6</v>
      </c>
      <c r="DC515" s="18">
        <v>1</v>
      </c>
      <c r="DD515" s="18" t="s">
        <v>1051</v>
      </c>
      <c r="DE515" s="18">
        <v>990</v>
      </c>
      <c r="DF515" s="18" t="s">
        <v>1801</v>
      </c>
      <c r="DG515" s="18" t="s">
        <v>1977</v>
      </c>
      <c r="DH515" s="18">
        <v>954</v>
      </c>
      <c r="DI515" s="18">
        <v>234</v>
      </c>
      <c r="DJ515" s="18">
        <v>2266</v>
      </c>
      <c r="DK515" s="18">
        <v>6</v>
      </c>
      <c r="DL515" s="18">
        <v>1</v>
      </c>
      <c r="DM515" s="18" t="s">
        <v>1976</v>
      </c>
      <c r="DN515" s="18">
        <v>1000</v>
      </c>
      <c r="DO515" s="18" t="s">
        <v>58</v>
      </c>
      <c r="DP515"/>
      <c r="DQ515"/>
      <c r="DR515" s="18" t="s">
        <v>40</v>
      </c>
      <c r="DS515"/>
      <c r="DT515"/>
      <c r="DU515" s="1">
        <v>2015</v>
      </c>
      <c r="DV515" s="20" t="s">
        <v>3508</v>
      </c>
      <c r="DW515" s="20" t="s">
        <v>3387</v>
      </c>
      <c r="DX515" s="20" t="s">
        <v>3565</v>
      </c>
      <c r="DY515" s="1">
        <v>60</v>
      </c>
      <c r="DZ515" s="1">
        <v>19752</v>
      </c>
      <c r="EA515" s="1">
        <v>592</v>
      </c>
      <c r="EB515" s="1">
        <v>25</v>
      </c>
      <c r="EC515" s="1">
        <v>5000</v>
      </c>
      <c r="ED515" s="1">
        <v>699</v>
      </c>
      <c r="EE515" s="1">
        <v>0</v>
      </c>
      <c r="EF515" s="1">
        <v>699</v>
      </c>
      <c r="EG515"/>
      <c r="EH515"/>
      <c r="EI515" s="1">
        <v>399</v>
      </c>
      <c r="EJ515"/>
      <c r="EK515" s="1">
        <v>17776.8</v>
      </c>
      <c r="EL515" s="1">
        <v>4</v>
      </c>
      <c r="EM515" s="1">
        <v>21727.200000000001</v>
      </c>
      <c r="EN515" s="1">
        <v>298</v>
      </c>
      <c r="EO515" s="18">
        <v>10.01</v>
      </c>
      <c r="EP515" s="18" t="s">
        <v>266</v>
      </c>
      <c r="EQ515"/>
      <c r="ER515"/>
      <c r="ES515"/>
      <c r="ET515"/>
      <c r="EU515"/>
      <c r="EV515"/>
      <c r="EW515"/>
      <c r="EX515" s="1">
        <v>23502.400000000001</v>
      </c>
      <c r="EY515"/>
      <c r="EZ515" s="1">
        <v>24999</v>
      </c>
      <c r="FA515"/>
      <c r="FB515"/>
      <c r="FC515" s="17" t="s">
        <v>3462</v>
      </c>
      <c r="FD515"/>
      <c r="FE515"/>
      <c r="FF515" s="1">
        <v>297.68</v>
      </c>
      <c r="FG515" s="1" t="n">
        <f>ROUND(FF515,0)</f>
        <v>298.0</v>
      </c>
      <c r="FH515"/>
      <c r="FI515"/>
      <c r="FJ515"/>
      <c r="FK515"/>
    </row>
    <row r="516" spans="1:163">
      <c r="A516" s="18" t="s">
        <v>266</v>
      </c>
      <c r="B516" s="17" t="s">
        <v>1465</v>
      </c>
      <c r="C516" s="26">
        <v>32127</v>
      </c>
      <c r="D516" s="18" t="s">
        <v>161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 s="14" t="s">
        <v>1104</v>
      </c>
      <c r="AH516" s="18" t="s">
        <v>1070</v>
      </c>
      <c r="AI516" s="14" t="s">
        <v>1492</v>
      </c>
      <c r="AJ516"/>
      <c r="AK516" s="5" t="s">
        <v>3529</v>
      </c>
      <c r="AL516" s="18" t="s">
        <v>143</v>
      </c>
      <c r="AM516" s="18" t="s">
        <v>184</v>
      </c>
      <c r="AN516" s="18" t="s">
        <v>1411</v>
      </c>
      <c r="AO516" s="20">
        <v>11</v>
      </c>
      <c r="AP516" s="20" t="s">
        <v>238</v>
      </c>
      <c r="AQ516" s="20" t="s">
        <v>1314</v>
      </c>
      <c r="AR516"/>
      <c r="AS516"/>
      <c r="AT516" s="13" t="s">
        <v>1493</v>
      </c>
      <c r="AU516" s="14" t="s">
        <v>1494</v>
      </c>
      <c r="AV516" s="14" t="s">
        <v>146</v>
      </c>
      <c r="AW516" s="14" t="s">
        <v>1495</v>
      </c>
      <c r="AX516"/>
      <c r="AY516"/>
      <c r="AZ516" s="14" t="s">
        <v>1496</v>
      </c>
      <c r="BA516" s="14" t="s">
        <v>334</v>
      </c>
      <c r="BB516" s="18" t="s">
        <v>1497</v>
      </c>
      <c r="BC516" s="18">
        <v>954</v>
      </c>
      <c r="BD516" s="18">
        <v>743</v>
      </c>
      <c r="BE516" s="18">
        <v>2368</v>
      </c>
      <c r="BF516" s="18">
        <v>954</v>
      </c>
      <c r="BG516" s="18">
        <v>743</v>
      </c>
      <c r="BH516" s="18">
        <v>2368</v>
      </c>
      <c r="BI516" s="18">
        <v>6</v>
      </c>
      <c r="BJ516" s="18">
        <v>1</v>
      </c>
      <c r="BK516" s="18" t="s">
        <v>1051</v>
      </c>
      <c r="BL516" s="18">
        <v>25</v>
      </c>
      <c r="BM516" s="18" t="s">
        <v>1801</v>
      </c>
      <c r="BN516" s="18" t="s">
        <v>3459</v>
      </c>
      <c r="BO516" s="18">
        <v>954</v>
      </c>
      <c r="BP516" s="18">
        <v>234</v>
      </c>
      <c r="BQ516" s="18">
        <v>2368</v>
      </c>
      <c r="BR516" s="18">
        <v>6</v>
      </c>
      <c r="BS516" s="18">
        <v>1</v>
      </c>
      <c r="BT516" s="18" t="s">
        <v>3459</v>
      </c>
      <c r="BU516" s="1">
        <v>86599.92</v>
      </c>
      <c r="BV516" s="18" t="s">
        <v>3456</v>
      </c>
      <c r="BW516"/>
      <c r="BX516"/>
      <c r="BY516" s="18" t="s">
        <v>1481</v>
      </c>
      <c r="BZ516" s="14" t="s">
        <v>551</v>
      </c>
      <c r="CA516" s="14" t="s">
        <v>272</v>
      </c>
      <c r="CB516" s="14" t="s">
        <v>323</v>
      </c>
      <c r="CC516"/>
      <c r="CD516"/>
      <c r="CE516" s="18" t="s">
        <v>143</v>
      </c>
      <c r="CF516" s="18" t="s">
        <v>148</v>
      </c>
      <c r="CG516" s="18" t="s">
        <v>1498</v>
      </c>
      <c r="CH516" s="20">
        <v>11</v>
      </c>
      <c r="CI516" s="20" t="s">
        <v>238</v>
      </c>
      <c r="CJ516" s="20" t="s">
        <v>1314</v>
      </c>
      <c r="CK516"/>
      <c r="CL516"/>
      <c r="CM516" s="13" t="s">
        <v>1493</v>
      </c>
      <c r="CN516" s="14" t="s">
        <v>1494</v>
      </c>
      <c r="CO516" s="14" t="s">
        <v>146</v>
      </c>
      <c r="CP516" s="14" t="s">
        <v>1495</v>
      </c>
      <c r="CQ516"/>
      <c r="CR516"/>
      <c r="CS516" s="14" t="s">
        <v>1496</v>
      </c>
      <c r="CT516" s="14" t="s">
        <v>334</v>
      </c>
      <c r="CU516" s="18" t="s">
        <v>1497</v>
      </c>
      <c r="CV516" s="18">
        <v>954</v>
      </c>
      <c r="CW516" s="18">
        <v>243</v>
      </c>
      <c r="CX516" s="18">
        <v>2427</v>
      </c>
      <c r="CY516" s="18">
        <v>954</v>
      </c>
      <c r="CZ516" s="18">
        <v>304</v>
      </c>
      <c r="DA516" s="18">
        <v>2427</v>
      </c>
      <c r="DB516" s="18">
        <v>6</v>
      </c>
      <c r="DC516" s="18">
        <v>1</v>
      </c>
      <c r="DD516" s="18" t="s">
        <v>1051</v>
      </c>
      <c r="DE516" s="18">
        <v>990</v>
      </c>
      <c r="DF516" s="18" t="s">
        <v>1801</v>
      </c>
      <c r="DG516" s="18" t="s">
        <v>1977</v>
      </c>
      <c r="DH516" s="18">
        <v>954</v>
      </c>
      <c r="DI516" s="18">
        <v>234</v>
      </c>
      <c r="DJ516" s="18">
        <v>2427</v>
      </c>
      <c r="DK516" s="18">
        <v>6</v>
      </c>
      <c r="DL516" s="18">
        <v>1</v>
      </c>
      <c r="DM516" s="18" t="s">
        <v>1976</v>
      </c>
      <c r="DN516" s="18">
        <v>1000</v>
      </c>
      <c r="DO516" s="18" t="s">
        <v>58</v>
      </c>
      <c r="DP516"/>
      <c r="DQ516"/>
      <c r="DR516" s="18" t="s">
        <v>40</v>
      </c>
      <c r="DS516"/>
      <c r="DT516"/>
      <c r="DU516" s="1">
        <v>2012</v>
      </c>
      <c r="DV516" s="20" t="s">
        <v>3508</v>
      </c>
      <c r="DW516" s="20" t="s">
        <v>3387</v>
      </c>
      <c r="DX516" s="20" t="s">
        <v>3565</v>
      </c>
      <c r="DY516" s="1">
        <v>72</v>
      </c>
      <c r="DZ516" s="1">
        <v>16000</v>
      </c>
      <c r="EA516" s="1">
        <v>979</v>
      </c>
      <c r="EB516" s="1">
        <v>250</v>
      </c>
      <c r="EC516" s="1">
        <v>7000</v>
      </c>
      <c r="ED516" s="1">
        <v>0</v>
      </c>
      <c r="EE516" s="1">
        <v>0</v>
      </c>
      <c r="EF516" s="1">
        <v>0</v>
      </c>
      <c r="EG516" s="1">
        <v>0</v>
      </c>
      <c r="EH516"/>
      <c r="EI516" s="1">
        <v>0</v>
      </c>
      <c r="EJ516"/>
      <c r="EK516" s="1">
        <v>14400</v>
      </c>
      <c r="EL516" s="1">
        <v>5</v>
      </c>
      <c r="EM516" s="1">
        <v>17600</v>
      </c>
      <c r="EN516" s="1">
        <v>175</v>
      </c>
      <c r="EO516" s="18">
        <v>11.2</v>
      </c>
      <c r="EP516" s="18" t="s">
        <v>266</v>
      </c>
      <c r="EQ516"/>
      <c r="ER516"/>
      <c r="ES516"/>
      <c r="ET516"/>
      <c r="EU516"/>
      <c r="EV516"/>
      <c r="EW516"/>
      <c r="EX516" s="1">
        <v>17800</v>
      </c>
      <c r="EY516"/>
      <c r="EZ516" s="1">
        <v>17800</v>
      </c>
      <c r="FA516"/>
      <c r="FB516"/>
      <c r="FC516" s="17" t="s">
        <v>3462</v>
      </c>
      <c r="FD516"/>
      <c r="FE516"/>
      <c r="FF516" s="1">
        <v>174.98</v>
      </c>
      <c r="FG516" s="1" t="n">
        <f>ROUND(FF516,0)</f>
        <v>175.0</v>
      </c>
      <c r="FH516"/>
      <c r="FI516"/>
      <c r="FJ516"/>
      <c r="FK516"/>
    </row>
    <row r="517" spans="1:16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 s="18">
        <v>1</v>
      </c>
      <c r="AP517" s="20" t="s">
        <v>238</v>
      </c>
      <c r="AQ517" s="18">
        <v>1950</v>
      </c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</row>
  </sheetData>
  <autoFilter ref="B1:FK517"/>
  <hyperlinks>
    <hyperlink display="RULESC@FISERV.COM" r:id="rId1" ref="AK2:AK516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E581"/>
  <sheetViews>
    <sheetView tabSelected="1" topLeftCell="A46" workbookViewId="0" zoomScaleNormal="100">
      <selection activeCell="A55" sqref="A55"/>
    </sheetView>
  </sheetViews>
  <sheetFormatPr defaultRowHeight="15"/>
  <cols>
    <col min="1" max="1" style="18" width="9.140625" collapsed="true"/>
    <col min="2" max="2" bestFit="true" customWidth="true" style="18" width="11.7109375" collapsed="true"/>
    <col min="3" max="3" bestFit="true" customWidth="true" style="18" width="11.85546875" collapsed="true"/>
    <col min="4" max="4" bestFit="true" customWidth="true" style="18" width="9.85546875" collapsed="true"/>
    <col min="5" max="5" bestFit="true" customWidth="true" style="18" width="11.0" collapsed="true"/>
    <col min="6" max="6" bestFit="true" customWidth="true" style="18" width="13.7109375" collapsed="true"/>
    <col min="7" max="7" bestFit="true" customWidth="true" style="20" width="13.42578125" collapsed="true"/>
    <col min="8" max="8" bestFit="true" customWidth="true" style="18" width="13.7109375" collapsed="true"/>
    <col min="9" max="9" bestFit="true" customWidth="true" style="18" width="9.42578125" collapsed="true"/>
    <col min="10" max="10" bestFit="true" customWidth="true" style="18" width="21.0" collapsed="true"/>
    <col min="11" max="11" bestFit="true" customWidth="true" style="18" width="8.42578125" collapsed="true"/>
    <col min="12" max="12" bestFit="true" customWidth="true" style="18" width="20.42578125" collapsed="true"/>
    <col min="13" max="15" bestFit="true" customWidth="true" style="20" width="9.42578125" collapsed="true"/>
    <col min="16" max="16" bestFit="true" customWidth="true" style="20" width="10.5703125" collapsed="true"/>
    <col min="17" max="17" bestFit="true" customWidth="true" style="20" width="9.42578125" collapsed="true"/>
    <col min="18" max="18" bestFit="true" customWidth="true" style="20" width="11.140625" collapsed="true"/>
    <col min="19" max="19" bestFit="true" customWidth="true" style="18" width="11.85546875" collapsed="true"/>
    <col min="20" max="20" bestFit="true" customWidth="true" style="18" width="12.140625" collapsed="true"/>
    <col min="21" max="21" bestFit="true" customWidth="true" style="18" width="13.0" collapsed="true"/>
    <col min="22" max="22" bestFit="true" customWidth="true" style="18" width="26.140625" collapsed="true"/>
    <col min="23" max="23" bestFit="true" customWidth="true" style="18" width="11.7109375" collapsed="true"/>
    <col min="24" max="25" customWidth="true" style="18" width="9.140625" collapsed="true"/>
    <col min="26" max="26" bestFit="true" customWidth="true" style="18" width="13.140625" collapsed="true"/>
    <col min="27" max="27" bestFit="true" customWidth="true" style="18" width="20.42578125" collapsed="true"/>
    <col min="28" max="28" bestFit="true" customWidth="true" style="18" width="7.85546875" collapsed="true"/>
    <col min="29" max="29" bestFit="true" customWidth="true" style="18" width="10.0" collapsed="true"/>
    <col min="30" max="32" bestFit="true" customWidth="true" style="18" width="13.0" collapsed="true"/>
    <col min="33" max="35" bestFit="true" customWidth="true" style="18" width="10.0" collapsed="true"/>
    <col min="36" max="36" bestFit="true" customWidth="true" style="18" width="11.85546875" collapsed="true"/>
    <col min="37" max="37" bestFit="true" customWidth="true" style="18" width="13.7109375" collapsed="true"/>
    <col min="38" max="38" bestFit="true" customWidth="true" style="18" width="12.140625" collapsed="true"/>
    <col min="39" max="39" bestFit="true" customWidth="true" style="18" width="10.28515625" collapsed="true"/>
    <col min="40" max="40" bestFit="true" customWidth="true" style="18" width="14.140625" collapsed="true"/>
    <col min="41" max="41" bestFit="true" customWidth="true" style="18" width="9.85546875" collapsed="true"/>
    <col min="42" max="44" bestFit="true" customWidth="true" style="18" width="9.7109375" collapsed="true"/>
    <col min="45" max="45" bestFit="true" customWidth="true" style="18" width="11.5703125" collapsed="true"/>
    <col min="46" max="46" bestFit="true" customWidth="true" style="18" width="12.7109375" collapsed="true"/>
    <col min="47" max="47" bestFit="true" customWidth="true" style="18" width="13.28515625" collapsed="true"/>
    <col min="48" max="48" bestFit="true" customWidth="true" style="18" width="8.5703125" collapsed="true"/>
    <col min="49" max="49" bestFit="true" customWidth="true" style="18" width="10.140625" collapsed="true"/>
    <col min="50" max="50" style="18" width="9.140625" collapsed="true"/>
    <col min="51" max="51" bestFit="true" customWidth="true" style="18" width="8.42578125" collapsed="true"/>
    <col min="52" max="52" bestFit="true" customWidth="true" style="18" width="15.140625" collapsed="true"/>
    <col min="53" max="53" bestFit="true" customWidth="true" style="18" width="11.7109375" collapsed="true"/>
    <col min="54" max="54" bestFit="true" customWidth="true" style="18" width="6.28515625" collapsed="true"/>
    <col min="55" max="55" bestFit="true" customWidth="true" style="18" width="16.7109375" collapsed="true"/>
    <col min="56" max="56" bestFit="true" customWidth="true" style="18" width="9.0" collapsed="true"/>
    <col min="57" max="57" bestFit="true" customWidth="true" style="18" width="8.85546875" collapsed="true"/>
    <col min="58" max="60" bestFit="true" customWidth="true" style="18" width="10.140625" collapsed="true"/>
    <col min="61" max="61" bestFit="true" customWidth="true" style="18" width="11.28515625" collapsed="true"/>
    <col min="62" max="62" bestFit="true" customWidth="true" style="18" width="10.140625" collapsed="true"/>
    <col min="63" max="63" bestFit="true" customWidth="true" style="18" width="11.85546875" collapsed="true"/>
    <col min="64" max="64" bestFit="true" customWidth="true" style="18" width="12.5703125" collapsed="true"/>
    <col min="65" max="65" bestFit="true" customWidth="true" style="18" width="12.85546875" collapsed="true"/>
    <col min="66" max="66" bestFit="true" customWidth="true" style="18" width="13.7109375" collapsed="true"/>
    <col min="67" max="67" bestFit="true" customWidth="true" style="18" width="23.5703125" collapsed="true"/>
    <col min="68" max="68" bestFit="true" customWidth="true" style="18" width="13.7109375" collapsed="true"/>
    <col min="69" max="69" bestFit="true" customWidth="true" style="18" width="7.140625" collapsed="true"/>
    <col min="70" max="70" bestFit="true" customWidth="true" style="18" width="9.85546875" collapsed="true"/>
    <col min="71" max="71" bestFit="true" customWidth="true" style="18" width="13.85546875" collapsed="true"/>
    <col min="72" max="72" bestFit="true" customWidth="true" style="18" width="18.140625" collapsed="true"/>
    <col min="73" max="73" bestFit="true" customWidth="true" style="18" width="8.5703125" collapsed="true"/>
    <col min="74" max="74" bestFit="true" customWidth="true" style="18" width="6.7109375" collapsed="true"/>
    <col min="75" max="77" bestFit="true" customWidth="true" style="18" width="13.7109375" collapsed="true"/>
    <col min="78" max="80" bestFit="true" customWidth="true" style="18" width="10.7109375" collapsed="true"/>
    <col min="81" max="81" bestFit="true" customWidth="true" style="18" width="12.5703125" collapsed="true"/>
    <col min="82" max="82" bestFit="true" customWidth="true" style="18" width="14.42578125" collapsed="true"/>
    <col min="83" max="83" bestFit="true" customWidth="true" style="18" width="12.85546875" collapsed="true"/>
    <col min="84" max="84" bestFit="true" customWidth="true" style="18" width="11.0" collapsed="true"/>
    <col min="85" max="85" bestFit="true" customWidth="true" style="18" width="11.28515625" collapsed="true"/>
    <col min="86" max="86" bestFit="true" customWidth="true" style="18" width="11.5703125" collapsed="true"/>
    <col min="87" max="89" bestFit="true" customWidth="true" style="18" width="10.42578125" collapsed="true"/>
    <col min="90" max="90" bestFit="true" customWidth="true" style="18" width="12.28515625" collapsed="true"/>
    <col min="91" max="91" bestFit="true" customWidth="true" style="18" width="13.42578125" collapsed="true"/>
    <col min="92" max="92" bestFit="true" customWidth="true" style="18" width="14.0" collapsed="true"/>
    <col min="93" max="93" bestFit="true" customWidth="true" style="18" width="9.28515625" collapsed="true"/>
    <col min="94" max="94" bestFit="true" customWidth="true" style="18" width="10.85546875" collapsed="true"/>
    <col min="95" max="95" bestFit="true" customWidth="true" style="18" width="10.140625" collapsed="true"/>
    <col min="96" max="96" bestFit="true" customWidth="true" style="18" width="12.28515625" collapsed="true"/>
    <col min="97" max="97" bestFit="true" customWidth="true" style="18" width="10.85546875" collapsed="true"/>
    <col min="98" max="98" bestFit="true" customWidth="true" style="18" width="8.5703125" collapsed="true"/>
    <col min="99" max="99" bestFit="true" customWidth="true" style="18" width="11.7109375" collapsed="true"/>
    <col min="100" max="100" bestFit="true" customWidth="true" style="18" width="12.5703125" collapsed="true"/>
    <col min="101" max="101" bestFit="true" customWidth="true" style="18" width="36.140625" collapsed="true"/>
    <col min="102" max="102" bestFit="true" customWidth="true" style="18" width="7.85546875" collapsed="true"/>
    <col min="103" max="103" bestFit="true" customWidth="true" style="18" width="11.85546875" collapsed="true"/>
    <col min="104" max="104" bestFit="true" customWidth="true" style="18" width="10.85546875" collapsed="true"/>
    <col min="105" max="105" bestFit="true" customWidth="true" style="18" width="8.42578125" collapsed="true"/>
    <col min="106" max="106" bestFit="true" customWidth="true" style="18" width="7.42578125" collapsed="true"/>
    <col min="107" max="107" bestFit="true" customWidth="true" style="18" width="11.28515625" collapsed="true"/>
    <col min="108" max="108" bestFit="true" customWidth="true" style="18" width="9.5703125" collapsed="true"/>
    <col min="109" max="109" bestFit="true" customWidth="true" style="18" width="13.28515625" collapsed="true"/>
    <col min="110" max="110" style="18" width="9.140625" collapsed="true"/>
    <col min="111" max="111" bestFit="true" customWidth="true" style="1" width="10.7109375" collapsed="true"/>
    <col min="112" max="112" bestFit="true" customWidth="true" style="18" width="6.7109375" collapsed="true"/>
    <col min="113" max="113" bestFit="true" customWidth="true" style="18" width="11.42578125" collapsed="true"/>
    <col min="114" max="114" bestFit="true" customWidth="true" style="18" width="10.5703125" collapsed="true"/>
    <col min="115" max="115" bestFit="true" customWidth="true" style="18" width="9.7109375" collapsed="true"/>
    <col min="116" max="116" bestFit="true" customWidth="true" style="18" width="8.7109375" collapsed="true"/>
    <col min="117" max="117" bestFit="true" customWidth="true" style="18" width="8.28515625" collapsed="true"/>
    <col min="118" max="118" bestFit="true" customWidth="true" style="18" width="9.42578125" collapsed="true"/>
    <col min="119" max="119" bestFit="true" customWidth="true" style="18" width="10.0" collapsed="true"/>
    <col min="120" max="120" bestFit="true" customWidth="true" style="18" width="17.7109375" collapsed="true"/>
    <col min="121" max="121" bestFit="true" customWidth="true" style="18" width="11.85546875" collapsed="true"/>
    <col min="122" max="122" bestFit="true" customWidth="true" style="18" width="10.0" collapsed="true"/>
    <col min="123" max="123" bestFit="true" customWidth="true" style="18" width="13.140625" collapsed="true"/>
    <col min="124" max="124" bestFit="true" customWidth="true" style="18" width="14.0" collapsed="true"/>
    <col min="125" max="125" bestFit="true" customWidth="true" style="18" width="23.28515625" collapsed="true"/>
    <col min="126" max="126" bestFit="true" customWidth="true" style="18" width="11.5703125" collapsed="true"/>
    <col min="127" max="127" bestFit="true" customWidth="true" style="18" width="14.85546875" collapsed="true"/>
    <col min="128" max="128" bestFit="true" customWidth="true" style="17" width="9.5703125" collapsed="true"/>
    <col min="129" max="129" customWidth="true" hidden="true" style="18" width="0.0" collapsed="true"/>
    <col min="130" max="131" customWidth="true" hidden="true" style="18" width="4.0" collapsed="true"/>
    <col min="132" max="132" customWidth="true" hidden="true" style="18" width="0.0" collapsed="true"/>
    <col min="133" max="133" bestFit="true" customWidth="true" style="18" width="17.7109375" collapsed="true"/>
    <col min="134" max="134" bestFit="true" customWidth="true" style="18" width="13.5703125" collapsed="true"/>
    <col min="135" max="16384" style="18" width="9.140625" collapsed="true"/>
  </cols>
  <sheetData>
    <row r="1" spans="1:134">
      <c r="A1" t="s">
        <v>3608</v>
      </c>
      <c r="B1" s="18" t="s">
        <v>59</v>
      </c>
      <c r="C1" s="18" t="s">
        <v>412</v>
      </c>
      <c r="D1" s="9" t="s">
        <v>1791</v>
      </c>
      <c r="E1" s="18" t="s">
        <v>1792</v>
      </c>
      <c r="F1" s="18" t="s">
        <v>1793</v>
      </c>
      <c r="G1" s="20" t="s">
        <v>60</v>
      </c>
      <c r="H1" s="18" t="s">
        <v>0</v>
      </c>
      <c r="I1" s="18" t="s">
        <v>1</v>
      </c>
      <c r="J1" s="18" t="s">
        <v>2</v>
      </c>
      <c r="K1" s="18" t="s">
        <v>3</v>
      </c>
      <c r="L1" s="18" t="s">
        <v>4</v>
      </c>
      <c r="M1" s="20" t="s">
        <v>5</v>
      </c>
      <c r="N1" s="20" t="s">
        <v>6</v>
      </c>
      <c r="O1" s="20" t="s">
        <v>7</v>
      </c>
      <c r="P1" s="20" t="s">
        <v>149</v>
      </c>
      <c r="Q1" s="20" t="s">
        <v>150</v>
      </c>
      <c r="R1" s="20" t="s">
        <v>151</v>
      </c>
      <c r="S1" s="18" t="s">
        <v>8</v>
      </c>
      <c r="T1" s="18" t="s">
        <v>9</v>
      </c>
      <c r="U1" s="18" t="s">
        <v>10</v>
      </c>
      <c r="V1" s="27" t="s">
        <v>11</v>
      </c>
      <c r="W1" s="27" t="s">
        <v>413</v>
      </c>
      <c r="X1" s="18" t="s">
        <v>12</v>
      </c>
      <c r="Y1" s="18" t="s">
        <v>13</v>
      </c>
      <c r="Z1" s="18" t="s">
        <v>14</v>
      </c>
      <c r="AA1" s="18" t="s">
        <v>15</v>
      </c>
      <c r="AB1" s="18" t="s">
        <v>16</v>
      </c>
      <c r="AC1" s="18" t="s">
        <v>17</v>
      </c>
      <c r="AD1" s="18" t="s">
        <v>170</v>
      </c>
      <c r="AE1" s="18" t="s">
        <v>18</v>
      </c>
      <c r="AF1" s="18" t="s">
        <v>19</v>
      </c>
      <c r="AG1" s="18" t="s">
        <v>20</v>
      </c>
      <c r="AH1" s="18" t="s">
        <v>21</v>
      </c>
      <c r="AI1" s="18" t="s">
        <v>22</v>
      </c>
      <c r="AJ1" s="18" t="s">
        <v>23</v>
      </c>
      <c r="AK1" s="18" t="s">
        <v>24</v>
      </c>
      <c r="AL1" s="18" t="s">
        <v>25</v>
      </c>
      <c r="AM1" s="18" t="s">
        <v>26</v>
      </c>
      <c r="AN1" s="18" t="s">
        <v>27</v>
      </c>
      <c r="AO1" s="18" t="s">
        <v>28</v>
      </c>
      <c r="AP1" s="18" t="s">
        <v>29</v>
      </c>
      <c r="AQ1" s="18" t="s">
        <v>30</v>
      </c>
      <c r="AR1" s="18" t="s">
        <v>31</v>
      </c>
      <c r="AS1" s="18" t="s">
        <v>32</v>
      </c>
      <c r="AT1" s="18" t="s">
        <v>33</v>
      </c>
      <c r="AU1" s="18" t="s">
        <v>34</v>
      </c>
      <c r="AV1" s="18" t="s">
        <v>35</v>
      </c>
      <c r="AW1" s="18" t="s">
        <v>36</v>
      </c>
      <c r="AX1" s="18" t="s">
        <v>37</v>
      </c>
      <c r="AY1" s="18" t="s">
        <v>38</v>
      </c>
      <c r="AZ1" s="18" t="s">
        <v>99</v>
      </c>
      <c r="BA1" s="18" t="s">
        <v>100</v>
      </c>
      <c r="BB1" s="18" t="s">
        <v>101</v>
      </c>
      <c r="BC1" s="18" t="s">
        <v>102</v>
      </c>
      <c r="BD1" s="18" t="s">
        <v>103</v>
      </c>
      <c r="BE1" s="18" t="s">
        <v>104</v>
      </c>
      <c r="BF1" s="18" t="s">
        <v>105</v>
      </c>
      <c r="BG1" s="18" t="s">
        <v>106</v>
      </c>
      <c r="BH1" s="18" t="s">
        <v>107</v>
      </c>
      <c r="BI1" s="20" t="s">
        <v>108</v>
      </c>
      <c r="BJ1" s="20" t="s">
        <v>109</v>
      </c>
      <c r="BK1" s="20" t="s">
        <v>110</v>
      </c>
      <c r="BL1" s="18" t="s">
        <v>111</v>
      </c>
      <c r="BM1" s="18" t="s">
        <v>112</v>
      </c>
      <c r="BN1" s="18" t="s">
        <v>113</v>
      </c>
      <c r="BO1" s="18" t="s">
        <v>114</v>
      </c>
      <c r="BP1" s="18" t="s">
        <v>115</v>
      </c>
      <c r="BQ1" s="18" t="s">
        <v>116</v>
      </c>
      <c r="BR1" s="18" t="s">
        <v>117</v>
      </c>
      <c r="BS1" s="18" t="s">
        <v>118</v>
      </c>
      <c r="BT1" s="18" t="s">
        <v>119</v>
      </c>
      <c r="BU1" s="18" t="s">
        <v>120</v>
      </c>
      <c r="BV1" s="18" t="s">
        <v>121</v>
      </c>
      <c r="BW1" s="18" t="s">
        <v>122</v>
      </c>
      <c r="BX1" s="18" t="s">
        <v>123</v>
      </c>
      <c r="BY1" s="18" t="s">
        <v>124</v>
      </c>
      <c r="BZ1" s="18" t="s">
        <v>125</v>
      </c>
      <c r="CA1" s="18" t="s">
        <v>126</v>
      </c>
      <c r="CB1" s="18" t="s">
        <v>127</v>
      </c>
      <c r="CC1" s="18" t="s">
        <v>128</v>
      </c>
      <c r="CD1" s="18" t="s">
        <v>1794</v>
      </c>
      <c r="CE1" s="18" t="s">
        <v>129</v>
      </c>
      <c r="CF1" s="18" t="s">
        <v>130</v>
      </c>
      <c r="CG1" s="18" t="s">
        <v>131</v>
      </c>
      <c r="CH1" s="18" t="s">
        <v>132</v>
      </c>
      <c r="CI1" s="18" t="s">
        <v>133</v>
      </c>
      <c r="CJ1" s="18" t="s">
        <v>134</v>
      </c>
      <c r="CK1" s="18" t="s">
        <v>135</v>
      </c>
      <c r="CL1" s="18" t="s">
        <v>136</v>
      </c>
      <c r="CM1" s="18" t="s">
        <v>137</v>
      </c>
      <c r="CN1" s="18" t="s">
        <v>138</v>
      </c>
      <c r="CO1" s="18" t="s">
        <v>139</v>
      </c>
      <c r="CP1" s="18" t="s">
        <v>140</v>
      </c>
      <c r="CQ1" s="18" t="s">
        <v>39</v>
      </c>
      <c r="CR1" s="18" t="s">
        <v>41</v>
      </c>
      <c r="CS1" s="18" t="s">
        <v>42</v>
      </c>
      <c r="CT1" s="18" t="s">
        <v>43</v>
      </c>
      <c r="CU1" s="18" t="s">
        <v>167</v>
      </c>
      <c r="CV1" s="18" t="s">
        <v>168</v>
      </c>
      <c r="CW1" s="18" t="s">
        <v>169</v>
      </c>
      <c r="CX1" s="18" t="s">
        <v>44</v>
      </c>
      <c r="CY1" s="18" t="s">
        <v>45</v>
      </c>
      <c r="CZ1" s="18" t="s">
        <v>1795</v>
      </c>
      <c r="DA1" s="18" t="s">
        <v>47</v>
      </c>
      <c r="DB1" s="18" t="s">
        <v>3591</v>
      </c>
      <c r="DC1" s="18" t="s">
        <v>49</v>
      </c>
      <c r="DD1" s="18" t="s">
        <v>50</v>
      </c>
      <c r="DE1" s="18" t="s">
        <v>1796</v>
      </c>
      <c r="DF1" s="18" t="s">
        <v>51</v>
      </c>
      <c r="DG1" s="1" t="s">
        <v>52</v>
      </c>
      <c r="DH1" s="18" t="s">
        <v>53</v>
      </c>
      <c r="DI1" s="18" t="s">
        <v>54</v>
      </c>
      <c r="DJ1" s="18" t="s">
        <v>55</v>
      </c>
      <c r="DK1" s="18" t="s">
        <v>56</v>
      </c>
      <c r="DL1" s="18" t="s">
        <v>57</v>
      </c>
      <c r="DM1" s="18" t="s">
        <v>88</v>
      </c>
      <c r="DN1" s="18" t="s">
        <v>89</v>
      </c>
      <c r="DO1" s="18" t="s">
        <v>91</v>
      </c>
      <c r="DP1" s="18" t="s">
        <v>92</v>
      </c>
      <c r="DQ1" s="18" t="s">
        <v>93</v>
      </c>
      <c r="DR1" s="18" t="s">
        <v>94</v>
      </c>
      <c r="DS1" s="18" t="s">
        <v>95</v>
      </c>
      <c r="DT1" s="18" t="s">
        <v>96</v>
      </c>
      <c r="DU1" s="18" t="s">
        <v>97</v>
      </c>
      <c r="DV1" s="18" t="s">
        <v>98</v>
      </c>
      <c r="DW1" s="18" t="s">
        <v>166</v>
      </c>
      <c r="DX1" s="17" t="s">
        <v>3461</v>
      </c>
      <c r="EC1" s="17" t="s">
        <v>3606</v>
      </c>
      <c r="ED1" s="17" t="s">
        <v>3607</v>
      </c>
    </row>
    <row r="2" spans="1:134">
      <c r="A2" t="s">
        <v>1797</v>
      </c>
      <c r="B2" s="17" t="s">
        <v>1069</v>
      </c>
      <c r="C2" s="17" t="s">
        <v>399</v>
      </c>
      <c r="D2"/>
      <c r="E2"/>
      <c r="F2"/>
      <c r="G2" s="26">
        <v>32127</v>
      </c>
      <c r="H2" s="14" t="s">
        <v>1958</v>
      </c>
      <c r="I2"/>
      <c r="J2" s="14" t="s">
        <v>1959</v>
      </c>
      <c r="K2"/>
      <c r="L2" s="5" t="s">
        <v>3529</v>
      </c>
      <c r="M2" s="13" t="s">
        <v>143</v>
      </c>
      <c r="N2" s="13" t="s">
        <v>171</v>
      </c>
      <c r="O2" s="13" t="s">
        <v>1960</v>
      </c>
      <c r="P2" s="13">
        <v>11</v>
      </c>
      <c r="Q2" s="13">
        <v>17</v>
      </c>
      <c r="R2" s="13">
        <v>1950</v>
      </c>
      <c r="S2"/>
      <c r="T2"/>
      <c r="U2" s="13" t="s">
        <v>1961</v>
      </c>
      <c r="V2" s="14" t="s">
        <v>1962</v>
      </c>
      <c r="W2" s="14" t="s">
        <v>401</v>
      </c>
      <c r="X2"/>
      <c r="Y2"/>
      <c r="Z2"/>
      <c r="AA2" s="14" t="s">
        <v>1963</v>
      </c>
      <c r="AB2" s="14" t="s">
        <v>374</v>
      </c>
      <c r="AC2" s="13" t="s">
        <v>1964</v>
      </c>
      <c r="AD2" s="18">
        <v>910</v>
      </c>
      <c r="AE2" s="18">
        <v>229</v>
      </c>
      <c r="AF2" s="18">
        <v>2126</v>
      </c>
      <c r="AG2" s="18">
        <v>910</v>
      </c>
      <c r="AH2" s="18">
        <v>229</v>
      </c>
      <c r="AI2" s="18">
        <v>2126</v>
      </c>
      <c r="AJ2" s="18">
        <v>8</v>
      </c>
      <c r="AK2" s="18">
        <v>2</v>
      </c>
      <c r="AL2" s="18" t="s">
        <v>1051</v>
      </c>
      <c r="AM2" s="1">
        <v>800</v>
      </c>
      <c r="AN2" s="18" t="s">
        <v>1801</v>
      </c>
      <c r="AO2" s="18" t="s">
        <v>3459</v>
      </c>
      <c r="AP2" s="18">
        <v>910</v>
      </c>
      <c r="AQ2" s="18">
        <v>521</v>
      </c>
      <c r="AR2" s="18">
        <v>2125</v>
      </c>
      <c r="AS2" s="18">
        <v>6</v>
      </c>
      <c r="AT2" s="18">
        <v>5</v>
      </c>
      <c r="AU2" s="18" t="s">
        <v>3459</v>
      </c>
      <c r="AV2" s="8">
        <v>50000</v>
      </c>
      <c r="AW2" s="18" t="s">
        <v>3456</v>
      </c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 s="18" t="s">
        <v>40</v>
      </c>
      <c r="CR2"/>
      <c r="CS2"/>
      <c r="CT2" s="1">
        <v>2018</v>
      </c>
      <c r="CU2" s="20" t="s">
        <v>3508</v>
      </c>
      <c r="CV2" s="20" t="s">
        <v>3387</v>
      </c>
      <c r="CW2" s="20" t="s">
        <v>3599</v>
      </c>
      <c r="CX2" s="1">
        <v>36</v>
      </c>
      <c r="CY2" s="1">
        <v>24945</v>
      </c>
      <c r="CZ2" s="1">
        <v>1219</v>
      </c>
      <c r="DA2" s="18">
        <v>15</v>
      </c>
      <c r="DB2" s="1">
        <v>800</v>
      </c>
      <c r="DC2" s="1">
        <v>0</v>
      </c>
      <c r="DD2" s="1">
        <v>0</v>
      </c>
      <c r="DE2" s="1">
        <v>0</v>
      </c>
      <c r="DF2" s="1">
        <v>500</v>
      </c>
      <c r="DG2" s="1">
        <v>0</v>
      </c>
      <c r="DH2" s="18">
        <v>1000</v>
      </c>
      <c r="DI2"/>
      <c r="DJ2"/>
      <c r="DK2" s="1">
        <v>22450.5</v>
      </c>
      <c r="DL2" s="1">
        <v>5</v>
      </c>
      <c r="DM2" s="1">
        <v>27439.5</v>
      </c>
      <c r="DN2" s="1">
        <v>239</v>
      </c>
      <c r="DO2" s="18" t="s">
        <v>266</v>
      </c>
      <c r="DP2"/>
      <c r="DQ2"/>
      <c r="DR2"/>
      <c r="DS2"/>
      <c r="DT2"/>
      <c r="DU2"/>
      <c r="DV2"/>
      <c r="DW2"/>
      <c r="DX2" s="17" t="s">
        <v>3462</v>
      </c>
      <c r="DY2"/>
      <c r="DZ2" s="1">
        <v>800</v>
      </c>
      <c r="EA2" s="1" t="n">
        <f>ROUND(DZ2,0)</f>
        <v>800.0</v>
      </c>
      <c r="EB2"/>
      <c r="EC2"/>
      <c r="ED2"/>
    </row>
    <row r="3" spans="1:134">
      <c r="A3" t="s">
        <v>1797</v>
      </c>
      <c r="B3" s="17" t="s">
        <v>1069</v>
      </c>
      <c r="C3" s="17" t="s">
        <v>399</v>
      </c>
      <c r="D3"/>
      <c r="E3"/>
      <c r="F3"/>
      <c r="G3"/>
      <c r="H3" s="14" t="s">
        <v>279</v>
      </c>
      <c r="I3" s="14" t="s">
        <v>259</v>
      </c>
      <c r="J3" s="14" t="s">
        <v>668</v>
      </c>
      <c r="K3"/>
      <c r="L3" s="5" t="s">
        <v>3529</v>
      </c>
      <c r="M3" s="20" t="s">
        <v>143</v>
      </c>
      <c r="N3" s="20" t="s">
        <v>238</v>
      </c>
      <c r="O3" s="20" t="s">
        <v>519</v>
      </c>
      <c r="P3" s="20">
        <v>10</v>
      </c>
      <c r="Q3" s="20">
        <v>20</v>
      </c>
      <c r="R3" s="20">
        <v>1960</v>
      </c>
      <c r="S3"/>
      <c r="T3"/>
      <c r="U3" s="13" t="s">
        <v>835</v>
      </c>
      <c r="V3" s="14" t="s">
        <v>1838</v>
      </c>
      <c r="W3"/>
      <c r="X3" s="18" t="s">
        <v>410</v>
      </c>
      <c r="Y3"/>
      <c r="Z3"/>
      <c r="AA3" s="14" t="s">
        <v>393</v>
      </c>
      <c r="AB3" s="14" t="s">
        <v>1846</v>
      </c>
      <c r="AC3" s="13" t="s">
        <v>1029</v>
      </c>
      <c r="AD3" s="18">
        <v>954</v>
      </c>
      <c r="AE3" s="18">
        <v>230</v>
      </c>
      <c r="AF3" s="18">
        <v>2127</v>
      </c>
      <c r="AG3" s="18">
        <v>954</v>
      </c>
      <c r="AH3" s="18">
        <v>230</v>
      </c>
      <c r="AI3" s="18">
        <v>2127</v>
      </c>
      <c r="AJ3" s="18">
        <v>7</v>
      </c>
      <c r="AK3" s="18">
        <v>3</v>
      </c>
      <c r="AL3" s="18" t="s">
        <v>1052</v>
      </c>
      <c r="AM3" s="1">
        <v>805</v>
      </c>
      <c r="AN3" s="18" t="s">
        <v>1053</v>
      </c>
      <c r="AO3" s="18" t="s">
        <v>3459</v>
      </c>
      <c r="AP3" s="18">
        <v>954</v>
      </c>
      <c r="AQ3" s="18">
        <v>521</v>
      </c>
      <c r="AR3" s="18">
        <v>2126</v>
      </c>
      <c r="AS3" s="18">
        <v>15</v>
      </c>
      <c r="AT3" s="18">
        <v>6</v>
      </c>
      <c r="AU3" s="18" t="s">
        <v>3459</v>
      </c>
      <c r="AV3" s="8">
        <v>49200</v>
      </c>
      <c r="AW3" s="18" t="s">
        <v>3456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s="18" t="s">
        <v>40</v>
      </c>
      <c r="CR3"/>
      <c r="CS3"/>
      <c r="CT3" s="1">
        <v>2018</v>
      </c>
      <c r="CU3" s="20" t="s">
        <v>3508</v>
      </c>
      <c r="CV3" s="20" t="s">
        <v>3411</v>
      </c>
      <c r="CW3" s="16" t="s">
        <v>3491</v>
      </c>
      <c r="CX3" s="1">
        <v>36</v>
      </c>
      <c r="CY3" s="1">
        <v>27835</v>
      </c>
      <c r="CZ3" s="1">
        <v>857</v>
      </c>
      <c r="DA3" s="18">
        <v>150</v>
      </c>
      <c r="DB3" s="1">
        <v>1020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/>
      <c r="DI3"/>
      <c r="DJ3"/>
      <c r="DK3" s="1">
        <v>25051.5</v>
      </c>
      <c r="DL3" s="1">
        <v>4</v>
      </c>
      <c r="DM3" s="1">
        <v>30618.5</v>
      </c>
      <c r="DN3" s="1">
        <v>307</v>
      </c>
      <c r="DO3" s="18" t="s">
        <v>266</v>
      </c>
      <c r="DP3"/>
      <c r="DQ3"/>
      <c r="DR3"/>
      <c r="DS3"/>
      <c r="DT3"/>
      <c r="DU3"/>
      <c r="DV3"/>
      <c r="DW3"/>
      <c r="DX3" s="17" t="s">
        <v>3462</v>
      </c>
      <c r="DY3"/>
      <c r="DZ3" s="1">
        <v>805</v>
      </c>
      <c r="EA3" s="1" t="n">
        <f ref="EA3:EA66" si="0" t="shared">ROUND(DZ3,0)</f>
        <v>805.0</v>
      </c>
      <c r="EB3"/>
      <c r="EC3"/>
      <c r="ED3"/>
    </row>
    <row r="4" spans="1:134">
      <c r="A4" t="s">
        <v>1797</v>
      </c>
      <c r="B4" s="17" t="s">
        <v>1069</v>
      </c>
      <c r="C4" s="17" t="s">
        <v>399</v>
      </c>
      <c r="D4"/>
      <c r="E4"/>
      <c r="F4"/>
      <c r="G4" s="26" t="s">
        <v>3460</v>
      </c>
      <c r="H4" s="14" t="s">
        <v>641</v>
      </c>
      <c r="I4"/>
      <c r="J4" s="14" t="s">
        <v>642</v>
      </c>
      <c r="K4"/>
      <c r="L4" s="5" t="s">
        <v>3529</v>
      </c>
      <c r="M4" s="20" t="s">
        <v>143</v>
      </c>
      <c r="N4" s="20" t="s">
        <v>171</v>
      </c>
      <c r="O4" s="20" t="s">
        <v>502</v>
      </c>
      <c r="P4" s="20">
        <v>10</v>
      </c>
      <c r="Q4" s="20">
        <v>15</v>
      </c>
      <c r="R4" s="20">
        <v>1970</v>
      </c>
      <c r="S4"/>
      <c r="T4"/>
      <c r="U4" s="13" t="s">
        <v>807</v>
      </c>
      <c r="V4" s="14" t="s">
        <v>808</v>
      </c>
      <c r="W4" s="14" t="s">
        <v>146</v>
      </c>
      <c r="X4" s="18" t="s">
        <v>410</v>
      </c>
      <c r="Y4"/>
      <c r="Z4"/>
      <c r="AA4" s="14" t="s">
        <v>1004</v>
      </c>
      <c r="AB4" s="14" t="s">
        <v>369</v>
      </c>
      <c r="AC4" s="13" t="s">
        <v>1005</v>
      </c>
      <c r="AD4" s="18">
        <v>954</v>
      </c>
      <c r="AE4" s="18">
        <v>231</v>
      </c>
      <c r="AF4" s="18">
        <v>2128</v>
      </c>
      <c r="AG4" s="18">
        <v>954</v>
      </c>
      <c r="AH4" s="18">
        <v>231</v>
      </c>
      <c r="AI4" s="18">
        <v>2128</v>
      </c>
      <c r="AJ4" s="18">
        <v>5</v>
      </c>
      <c r="AK4" s="18">
        <v>5</v>
      </c>
      <c r="AL4" s="18" t="s">
        <v>155</v>
      </c>
      <c r="AM4" s="1">
        <v>810</v>
      </c>
      <c r="AN4" s="18" t="s">
        <v>155</v>
      </c>
      <c r="AO4" s="18" t="s">
        <v>3459</v>
      </c>
      <c r="AP4" s="18">
        <v>954</v>
      </c>
      <c r="AQ4" s="18">
        <v>521</v>
      </c>
      <c r="AR4" s="18">
        <v>2127</v>
      </c>
      <c r="AS4" s="18">
        <v>17</v>
      </c>
      <c r="AT4" s="18">
        <v>4</v>
      </c>
      <c r="AU4" s="18" t="s">
        <v>3459</v>
      </c>
      <c r="AV4" s="8">
        <v>65184</v>
      </c>
      <c r="AW4" s="18" t="s">
        <v>3456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 s="18" t="s">
        <v>40</v>
      </c>
      <c r="CR4"/>
      <c r="CS4"/>
      <c r="CT4" s="1">
        <v>2018</v>
      </c>
      <c r="CU4" s="20" t="s">
        <v>3508</v>
      </c>
      <c r="CV4" s="20" t="s">
        <v>3408</v>
      </c>
      <c r="CW4" s="20" t="s">
        <v>3492</v>
      </c>
      <c r="CX4" s="1">
        <v>42</v>
      </c>
      <c r="CY4" s="1">
        <v>53690</v>
      </c>
      <c r="CZ4" s="1">
        <v>659</v>
      </c>
      <c r="DA4" s="18">
        <v>10</v>
      </c>
      <c r="DB4" s="1">
        <v>0</v>
      </c>
      <c r="DC4" s="1">
        <v>498</v>
      </c>
      <c r="DD4" s="1">
        <v>0</v>
      </c>
      <c r="DE4" s="1">
        <v>0</v>
      </c>
      <c r="DF4" s="1">
        <v>0</v>
      </c>
      <c r="DG4" s="1">
        <v>498</v>
      </c>
      <c r="DH4" s="18">
        <v>850</v>
      </c>
      <c r="DI4"/>
      <c r="DJ4"/>
      <c r="DK4" s="1">
        <v>48321</v>
      </c>
      <c r="DL4" s="1">
        <v>65</v>
      </c>
      <c r="DM4" s="1">
        <v>59059</v>
      </c>
      <c r="DN4" s="1">
        <v>759</v>
      </c>
      <c r="DO4" s="18" t="s">
        <v>266</v>
      </c>
      <c r="DP4"/>
      <c r="DQ4"/>
      <c r="DR4"/>
      <c r="DS4"/>
      <c r="DT4"/>
      <c r="DU4"/>
      <c r="DV4"/>
      <c r="DW4"/>
      <c r="DX4" s="17" t="s">
        <v>3462</v>
      </c>
      <c r="DY4"/>
      <c r="DZ4" s="1">
        <v>810</v>
      </c>
      <c r="EA4" s="1" t="n">
        <f si="0" t="shared"/>
        <v>810.0</v>
      </c>
      <c r="EB4"/>
      <c r="EC4"/>
      <c r="ED4"/>
    </row>
    <row r="5" spans="1:134">
      <c r="A5" t="s">
        <v>1797</v>
      </c>
      <c r="B5" s="17" t="s">
        <v>1069</v>
      </c>
      <c r="C5" s="17" t="s">
        <v>399</v>
      </c>
      <c r="D5"/>
      <c r="E5"/>
      <c r="F5"/>
      <c r="G5"/>
      <c r="H5" s="14" t="s">
        <v>268</v>
      </c>
      <c r="I5" s="14" t="s">
        <v>259</v>
      </c>
      <c r="J5" s="14" t="s">
        <v>1622</v>
      </c>
      <c r="K5"/>
      <c r="L5" s="5" t="s">
        <v>3529</v>
      </c>
      <c r="M5" s="13" t="s">
        <v>143</v>
      </c>
      <c r="N5" s="13" t="s">
        <v>235</v>
      </c>
      <c r="O5" s="13" t="s">
        <v>426</v>
      </c>
      <c r="P5" s="13" t="s">
        <v>422</v>
      </c>
      <c r="Q5" s="13" t="s">
        <v>1855</v>
      </c>
      <c r="R5" s="13" t="s">
        <v>1884</v>
      </c>
      <c r="S5"/>
      <c r="T5"/>
      <c r="U5" s="13" t="s">
        <v>1931</v>
      </c>
      <c r="V5" s="14" t="s">
        <v>1932</v>
      </c>
      <c r="W5"/>
      <c r="X5"/>
      <c r="Y5"/>
      <c r="Z5"/>
      <c r="AA5" s="14" t="s">
        <v>1190</v>
      </c>
      <c r="AB5" s="14" t="s">
        <v>391</v>
      </c>
      <c r="AC5" s="13" t="s">
        <v>1933</v>
      </c>
      <c r="AD5" s="1">
        <v>770</v>
      </c>
      <c r="AE5" s="18">
        <v>232</v>
      </c>
      <c r="AF5" s="1">
        <v>2126</v>
      </c>
      <c r="AG5" s="1">
        <v>770</v>
      </c>
      <c r="AH5" s="18">
        <v>232</v>
      </c>
      <c r="AI5" s="1">
        <v>2126</v>
      </c>
      <c r="AJ5" s="18">
        <v>5</v>
      </c>
      <c r="AK5" s="18">
        <v>5</v>
      </c>
      <c r="AL5" s="18" t="s">
        <v>155</v>
      </c>
      <c r="AM5" s="1">
        <v>815</v>
      </c>
      <c r="AN5" s="18" t="s">
        <v>155</v>
      </c>
      <c r="AO5" s="18" t="s">
        <v>3459</v>
      </c>
      <c r="AP5" s="1">
        <v>770</v>
      </c>
      <c r="AQ5" s="18">
        <v>521</v>
      </c>
      <c r="AR5" s="18">
        <v>2128</v>
      </c>
      <c r="AS5" s="18">
        <v>18</v>
      </c>
      <c r="AT5" s="18">
        <v>3</v>
      </c>
      <c r="AU5" s="18" t="s">
        <v>3459</v>
      </c>
      <c r="AV5" s="8">
        <v>33600</v>
      </c>
      <c r="AW5" s="18" t="s">
        <v>3456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 s="18" t="s">
        <v>40</v>
      </c>
      <c r="CR5"/>
      <c r="CS5"/>
      <c r="CT5" s="1">
        <v>2018</v>
      </c>
      <c r="CU5" s="20" t="s">
        <v>3508</v>
      </c>
      <c r="CV5" s="20" t="s">
        <v>3411</v>
      </c>
      <c r="CW5" s="16" t="s">
        <v>3491</v>
      </c>
      <c r="CX5" s="1">
        <v>36</v>
      </c>
      <c r="CY5" s="1">
        <v>31645</v>
      </c>
      <c r="CZ5" s="1">
        <v>574</v>
      </c>
      <c r="DA5" s="18">
        <v>29</v>
      </c>
      <c r="DB5" s="1">
        <v>0</v>
      </c>
      <c r="DC5" s="1">
        <v>699</v>
      </c>
      <c r="DD5" s="1">
        <v>0</v>
      </c>
      <c r="DE5" s="1">
        <v>0</v>
      </c>
      <c r="DF5" s="1">
        <v>0</v>
      </c>
      <c r="DG5" s="1">
        <v>699</v>
      </c>
      <c r="DH5" s="18">
        <v>0</v>
      </c>
      <c r="DI5"/>
      <c r="DJ5"/>
      <c r="DK5" s="1">
        <v>28480.5</v>
      </c>
      <c r="DL5" s="1">
        <v>15</v>
      </c>
      <c r="DM5" s="1">
        <v>34809.5</v>
      </c>
      <c r="DN5" s="1">
        <v>350</v>
      </c>
      <c r="DO5" s="18" t="s">
        <v>266</v>
      </c>
      <c r="DP5"/>
      <c r="DQ5"/>
      <c r="DR5"/>
      <c r="DS5"/>
      <c r="DT5"/>
      <c r="DU5"/>
      <c r="DV5"/>
      <c r="DW5"/>
      <c r="DX5" s="17" t="s">
        <v>3462</v>
      </c>
      <c r="DY5"/>
      <c r="DZ5" s="1">
        <v>815</v>
      </c>
      <c r="EA5" s="1" t="n">
        <f si="0" t="shared"/>
        <v>815.0</v>
      </c>
      <c r="EB5"/>
      <c r="EC5"/>
      <c r="ED5"/>
    </row>
    <row r="6" spans="1:134">
      <c r="A6" t="s">
        <v>1797</v>
      </c>
      <c r="B6" s="17" t="s">
        <v>1069</v>
      </c>
      <c r="C6" s="17" t="s">
        <v>399</v>
      </c>
      <c r="D6"/>
      <c r="E6"/>
      <c r="F6"/>
      <c r="G6"/>
      <c r="H6" s="14" t="s">
        <v>336</v>
      </c>
      <c r="I6"/>
      <c r="J6" s="14" t="s">
        <v>254</v>
      </c>
      <c r="K6"/>
      <c r="L6" s="5" t="s">
        <v>3529</v>
      </c>
      <c r="M6" s="20" t="s">
        <v>143</v>
      </c>
      <c r="N6" s="20" t="s">
        <v>192</v>
      </c>
      <c r="O6" s="20" t="s">
        <v>207</v>
      </c>
      <c r="P6" s="20">
        <v>10</v>
      </c>
      <c r="Q6" s="20">
        <v>11</v>
      </c>
      <c r="R6" s="20">
        <v>1960</v>
      </c>
      <c r="S6"/>
      <c r="T6"/>
      <c r="U6" s="13" t="s">
        <v>726</v>
      </c>
      <c r="V6" s="14" t="s">
        <v>727</v>
      </c>
      <c r="W6" s="14" t="s">
        <v>862</v>
      </c>
      <c r="X6" s="18" t="s">
        <v>410</v>
      </c>
      <c r="Y6"/>
      <c r="Z6"/>
      <c r="AA6" s="14" t="s">
        <v>920</v>
      </c>
      <c r="AB6" s="14" t="s">
        <v>376</v>
      </c>
      <c r="AC6" s="13" t="s">
        <v>921</v>
      </c>
      <c r="AD6" s="18">
        <v>954</v>
      </c>
      <c r="AE6" s="18">
        <v>233</v>
      </c>
      <c r="AF6" s="18">
        <v>2127</v>
      </c>
      <c r="AG6" s="18">
        <v>954</v>
      </c>
      <c r="AH6" s="18">
        <v>233</v>
      </c>
      <c r="AI6" s="18">
        <v>2127</v>
      </c>
      <c r="AJ6" s="1">
        <v>4.5038932146829804</v>
      </c>
      <c r="AK6" s="1">
        <v>9.1802002224694093</v>
      </c>
      <c r="AL6" s="18" t="s">
        <v>155</v>
      </c>
      <c r="AM6" s="1">
        <v>820</v>
      </c>
      <c r="AN6" s="18" t="s">
        <v>155</v>
      </c>
      <c r="AO6" s="18" t="s">
        <v>3459</v>
      </c>
      <c r="AP6" s="18">
        <v>954</v>
      </c>
      <c r="AQ6" s="18">
        <v>521</v>
      </c>
      <c r="AR6" s="18">
        <v>2129</v>
      </c>
      <c r="AS6" s="18">
        <v>8</v>
      </c>
      <c r="AT6" s="18">
        <v>3</v>
      </c>
      <c r="AU6" s="18" t="s">
        <v>3459</v>
      </c>
      <c r="AV6" s="8">
        <v>45996</v>
      </c>
      <c r="AW6" s="18" t="s">
        <v>3456</v>
      </c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s="18" t="s">
        <v>40</v>
      </c>
      <c r="CR6"/>
      <c r="CS6"/>
      <c r="CT6" s="1">
        <v>2018</v>
      </c>
      <c r="CU6" s="20" t="s">
        <v>3508</v>
      </c>
      <c r="CV6" s="20" t="s">
        <v>3388</v>
      </c>
      <c r="CW6" s="20" t="s">
        <v>3488</v>
      </c>
      <c r="CX6" s="1">
        <v>24</v>
      </c>
      <c r="CY6" s="1">
        <v>20234</v>
      </c>
      <c r="CZ6" s="1">
        <v>1316</v>
      </c>
      <c r="DA6" s="18">
        <v>29</v>
      </c>
      <c r="DB6" s="1">
        <v>3300</v>
      </c>
      <c r="DC6" s="1">
        <v>798</v>
      </c>
      <c r="DD6" s="1">
        <v>0</v>
      </c>
      <c r="DE6" s="1">
        <v>0</v>
      </c>
      <c r="DF6" s="1">
        <v>0</v>
      </c>
      <c r="DG6" s="1">
        <v>798</v>
      </c>
      <c r="DH6" s="18">
        <v>0</v>
      </c>
      <c r="DI6"/>
      <c r="DJ6"/>
      <c r="DK6" s="1">
        <v>18210.599999999999</v>
      </c>
      <c r="DL6" s="1">
        <v>17</v>
      </c>
      <c r="DM6" s="1">
        <v>22257.4</v>
      </c>
      <c r="DN6" s="1">
        <v>265</v>
      </c>
      <c r="DO6" s="18" t="s">
        <v>266</v>
      </c>
      <c r="DP6"/>
      <c r="DQ6"/>
      <c r="DR6"/>
      <c r="DS6"/>
      <c r="DT6"/>
      <c r="DU6"/>
      <c r="DV6"/>
      <c r="DW6"/>
      <c r="DX6" s="17" t="s">
        <v>3462</v>
      </c>
      <c r="DY6"/>
      <c r="DZ6" s="1">
        <v>820</v>
      </c>
      <c r="EA6" s="1" t="n">
        <f si="0" t="shared"/>
        <v>820.0</v>
      </c>
      <c r="EB6"/>
      <c r="EC6"/>
      <c r="ED6"/>
    </row>
    <row r="7" spans="1:134">
      <c r="A7" t="s">
        <v>1797</v>
      </c>
      <c r="B7" s="17" t="s">
        <v>1069</v>
      </c>
      <c r="C7" s="17" t="s">
        <v>399</v>
      </c>
      <c r="D7"/>
      <c r="E7"/>
      <c r="F7"/>
      <c r="G7" s="26">
        <v>32127</v>
      </c>
      <c r="H7" s="14" t="s">
        <v>561</v>
      </c>
      <c r="I7"/>
      <c r="J7" s="14" t="s">
        <v>254</v>
      </c>
      <c r="K7"/>
      <c r="L7" s="5" t="s">
        <v>3529</v>
      </c>
      <c r="M7" s="20" t="s">
        <v>143</v>
      </c>
      <c r="N7" s="20" t="s">
        <v>215</v>
      </c>
      <c r="O7" s="20" t="s">
        <v>472</v>
      </c>
      <c r="P7" s="20">
        <v>10</v>
      </c>
      <c r="Q7" s="20">
        <v>11</v>
      </c>
      <c r="R7" s="20">
        <v>1990</v>
      </c>
      <c r="S7"/>
      <c r="T7"/>
      <c r="U7" s="13" t="s">
        <v>765</v>
      </c>
      <c r="V7" s="14" t="s">
        <v>766</v>
      </c>
      <c r="W7" s="14" t="s">
        <v>146</v>
      </c>
      <c r="X7" s="18" t="s">
        <v>410</v>
      </c>
      <c r="Y7"/>
      <c r="Z7"/>
      <c r="AA7" s="14" t="s">
        <v>351</v>
      </c>
      <c r="AB7" s="14" t="s">
        <v>369</v>
      </c>
      <c r="AC7" s="13" t="s">
        <v>961</v>
      </c>
      <c r="AD7" s="18">
        <v>954</v>
      </c>
      <c r="AE7" s="18">
        <v>234</v>
      </c>
      <c r="AF7" s="18">
        <v>2128</v>
      </c>
      <c r="AG7" s="18">
        <v>954</v>
      </c>
      <c r="AH7" s="18">
        <v>234</v>
      </c>
      <c r="AI7" s="18">
        <v>2128</v>
      </c>
      <c r="AJ7" s="18">
        <v>6</v>
      </c>
      <c r="AK7" s="18">
        <v>4</v>
      </c>
      <c r="AL7" s="18" t="s">
        <v>1799</v>
      </c>
      <c r="AM7" s="1">
        <v>0</v>
      </c>
      <c r="AN7" s="18" t="s">
        <v>1054</v>
      </c>
      <c r="AO7" s="18" t="s">
        <v>3459</v>
      </c>
      <c r="AP7" s="18">
        <v>954</v>
      </c>
      <c r="AQ7" s="18">
        <v>521</v>
      </c>
      <c r="AR7" s="18">
        <v>2130</v>
      </c>
      <c r="AS7" s="18">
        <v>5</v>
      </c>
      <c r="AT7" s="18">
        <v>5</v>
      </c>
      <c r="AU7" s="18" t="s">
        <v>3459</v>
      </c>
      <c r="AV7" s="8">
        <v>51000</v>
      </c>
      <c r="AW7" s="18" t="s">
        <v>3456</v>
      </c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 s="18" t="s">
        <v>40</v>
      </c>
      <c r="CR7"/>
      <c r="CS7"/>
      <c r="CT7" s="1">
        <v>2018</v>
      </c>
      <c r="CU7" s="20" t="s">
        <v>3508</v>
      </c>
      <c r="CV7" s="20" t="s">
        <v>3388</v>
      </c>
      <c r="CW7" s="20" t="s">
        <v>3488</v>
      </c>
      <c r="CX7" s="1">
        <v>36</v>
      </c>
      <c r="CY7" s="1">
        <v>18995</v>
      </c>
      <c r="CZ7" s="1">
        <v>1827</v>
      </c>
      <c r="DA7" s="18">
        <v>150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8">
        <v>950</v>
      </c>
      <c r="DI7"/>
      <c r="DJ7"/>
      <c r="DK7" s="1">
        <v>17095.5</v>
      </c>
      <c r="DL7" s="1">
        <v>12</v>
      </c>
      <c r="DM7" s="1">
        <v>20894.5</v>
      </c>
      <c r="DN7" s="1">
        <v>260</v>
      </c>
      <c r="DO7" s="18" t="s">
        <v>266</v>
      </c>
      <c r="DP7"/>
      <c r="DQ7"/>
      <c r="DR7"/>
      <c r="DS7"/>
      <c r="DT7"/>
      <c r="DU7"/>
      <c r="DV7"/>
      <c r="DW7"/>
      <c r="DX7" s="17" t="s">
        <v>3462</v>
      </c>
      <c r="DY7"/>
      <c r="DZ7" s="1">
        <v>0</v>
      </c>
      <c r="EA7" s="1" t="n">
        <f si="0" t="shared"/>
        <v>0.0</v>
      </c>
      <c r="EB7"/>
      <c r="EC7"/>
      <c r="ED7"/>
    </row>
    <row r="8" spans="1:134">
      <c r="A8" t="s">
        <v>1797</v>
      </c>
      <c r="B8" s="17" t="s">
        <v>1069</v>
      </c>
      <c r="C8" s="17" t="s">
        <v>399</v>
      </c>
      <c r="D8"/>
      <c r="E8"/>
      <c r="F8"/>
      <c r="G8"/>
      <c r="H8" s="14" t="s">
        <v>602</v>
      </c>
      <c r="I8"/>
      <c r="J8" s="14" t="s">
        <v>254</v>
      </c>
      <c r="K8"/>
      <c r="L8" s="5" t="s">
        <v>3529</v>
      </c>
      <c r="M8" s="13" t="s">
        <v>143</v>
      </c>
      <c r="N8" s="13" t="s">
        <v>172</v>
      </c>
      <c r="O8" s="13" t="s">
        <v>1428</v>
      </c>
      <c r="P8" s="13" t="s">
        <v>1872</v>
      </c>
      <c r="Q8" s="13" t="s">
        <v>201</v>
      </c>
      <c r="R8" s="13" t="s">
        <v>1864</v>
      </c>
      <c r="S8"/>
      <c r="T8"/>
      <c r="U8" s="13" t="s">
        <v>346</v>
      </c>
      <c r="V8" s="14" t="s">
        <v>364</v>
      </c>
      <c r="W8" s="14" t="s">
        <v>401</v>
      </c>
      <c r="X8"/>
      <c r="Y8"/>
      <c r="Z8"/>
      <c r="AA8" s="14" t="s">
        <v>1240</v>
      </c>
      <c r="AB8" s="14" t="s">
        <v>391</v>
      </c>
      <c r="AC8" s="13" t="s">
        <v>1889</v>
      </c>
      <c r="AD8" s="1">
        <v>404</v>
      </c>
      <c r="AE8" s="18">
        <v>235</v>
      </c>
      <c r="AF8" s="1">
        <v>2126</v>
      </c>
      <c r="AG8" s="1">
        <v>404</v>
      </c>
      <c r="AH8" s="18">
        <v>235</v>
      </c>
      <c r="AI8" s="1">
        <v>2126</v>
      </c>
      <c r="AJ8" s="18">
        <v>6</v>
      </c>
      <c r="AK8" s="18">
        <v>4</v>
      </c>
      <c r="AL8" s="18" t="s">
        <v>1799</v>
      </c>
      <c r="AM8" s="1">
        <v>0</v>
      </c>
      <c r="AN8" s="18" t="s">
        <v>1054</v>
      </c>
      <c r="AO8" s="18" t="s">
        <v>3459</v>
      </c>
      <c r="AP8" s="1">
        <v>404</v>
      </c>
      <c r="AQ8" s="18">
        <v>521</v>
      </c>
      <c r="AR8" s="18">
        <v>2131</v>
      </c>
      <c r="AS8" s="18">
        <v>12</v>
      </c>
      <c r="AT8" s="18">
        <v>9</v>
      </c>
      <c r="AU8" s="18" t="s">
        <v>3459</v>
      </c>
      <c r="AV8" s="8">
        <v>36000</v>
      </c>
      <c r="AW8" s="18" t="s">
        <v>3456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 s="18" t="s">
        <v>40</v>
      </c>
      <c r="CR8"/>
      <c r="CS8"/>
      <c r="CT8" s="1">
        <v>2018</v>
      </c>
      <c r="CU8" s="20" t="s">
        <v>3508</v>
      </c>
      <c r="CV8" s="20" t="s">
        <v>3388</v>
      </c>
      <c r="CW8" s="20" t="s">
        <v>3488</v>
      </c>
      <c r="CX8" s="1">
        <v>36</v>
      </c>
      <c r="CY8" s="1">
        <v>18554</v>
      </c>
      <c r="CZ8" s="1">
        <v>1093</v>
      </c>
      <c r="DA8" s="18">
        <v>125</v>
      </c>
      <c r="DB8" s="1">
        <v>3000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8">
        <v>950</v>
      </c>
      <c r="DI8"/>
      <c r="DJ8"/>
      <c r="DK8" s="1">
        <v>16698.599999999999</v>
      </c>
      <c r="DL8" s="1">
        <v>19</v>
      </c>
      <c r="DM8" s="1">
        <v>20409.400000000001</v>
      </c>
      <c r="DN8" s="1">
        <v>154</v>
      </c>
      <c r="DO8" s="18" t="s">
        <v>1797</v>
      </c>
      <c r="DP8" s="18" t="s">
        <v>1055</v>
      </c>
      <c r="DQ8" s="18">
        <v>450</v>
      </c>
      <c r="DR8" s="18">
        <v>2006</v>
      </c>
      <c r="DS8" s="18" t="s">
        <v>1055</v>
      </c>
      <c r="DT8" s="18" t="s">
        <v>1063</v>
      </c>
      <c r="DU8" s="18" t="s">
        <v>1064</v>
      </c>
      <c r="DV8" s="18">
        <v>1525</v>
      </c>
      <c r="DW8"/>
      <c r="DX8" s="17" t="s">
        <v>3462</v>
      </c>
      <c r="DY8"/>
      <c r="DZ8" s="1">
        <v>0</v>
      </c>
      <c r="EA8" s="1" t="n">
        <f si="0" t="shared"/>
        <v>0.0</v>
      </c>
      <c r="EB8"/>
      <c r="EC8" s="18">
        <v>0</v>
      </c>
      <c r="ED8" s="18" t="n">
        <f>DV8</f>
        <v>1525.0</v>
      </c>
    </row>
    <row r="9" spans="1:134">
      <c r="A9" t="s">
        <v>1797</v>
      </c>
      <c r="B9" s="17" t="s">
        <v>1069</v>
      </c>
      <c r="C9" s="17" t="s">
        <v>399</v>
      </c>
      <c r="D9"/>
      <c r="E9"/>
      <c r="F9"/>
      <c r="G9" s="26" t="s">
        <v>3460</v>
      </c>
      <c r="H9" s="14" t="s">
        <v>669</v>
      </c>
      <c r="I9" s="14" t="s">
        <v>259</v>
      </c>
      <c r="J9" s="14" t="s">
        <v>670</v>
      </c>
      <c r="K9"/>
      <c r="L9" s="5" t="s">
        <v>3529</v>
      </c>
      <c r="M9" s="20" t="s">
        <v>143</v>
      </c>
      <c r="N9" s="20" t="s">
        <v>199</v>
      </c>
      <c r="O9" s="20" t="s">
        <v>415</v>
      </c>
      <c r="P9" s="20">
        <v>10</v>
      </c>
      <c r="Q9" s="20">
        <v>15</v>
      </c>
      <c r="R9" s="20">
        <v>1950</v>
      </c>
      <c r="S9"/>
      <c r="T9"/>
      <c r="U9" s="13" t="s">
        <v>838</v>
      </c>
      <c r="V9" s="14" t="s">
        <v>1844</v>
      </c>
      <c r="W9" s="14" t="s">
        <v>400</v>
      </c>
      <c r="X9" s="18" t="s">
        <v>410</v>
      </c>
      <c r="Y9"/>
      <c r="Z9"/>
      <c r="AA9" s="14" t="s">
        <v>1032</v>
      </c>
      <c r="AB9" s="14" t="s">
        <v>1033</v>
      </c>
      <c r="AC9" s="13" t="s">
        <v>1034</v>
      </c>
      <c r="AD9" s="18">
        <v>954</v>
      </c>
      <c r="AE9" s="18">
        <v>236</v>
      </c>
      <c r="AF9" s="18">
        <v>2127</v>
      </c>
      <c r="AG9" s="18">
        <v>954</v>
      </c>
      <c r="AH9" s="18">
        <v>236</v>
      </c>
      <c r="AI9" s="18">
        <v>2127</v>
      </c>
      <c r="AJ9" s="18">
        <v>5</v>
      </c>
      <c r="AK9" s="18">
        <v>5</v>
      </c>
      <c r="AL9" s="18" t="s">
        <v>155</v>
      </c>
      <c r="AM9" s="1">
        <v>5</v>
      </c>
      <c r="AN9" s="18" t="s">
        <v>155</v>
      </c>
      <c r="AO9" s="18" t="s">
        <v>3459</v>
      </c>
      <c r="AP9" s="18">
        <v>954</v>
      </c>
      <c r="AQ9" s="18">
        <v>521</v>
      </c>
      <c r="AR9" s="18">
        <v>2132</v>
      </c>
      <c r="AS9" s="18">
        <v>13</v>
      </c>
      <c r="AT9" s="18">
        <v>8</v>
      </c>
      <c r="AU9" s="18" t="s">
        <v>3459</v>
      </c>
      <c r="AV9" s="8">
        <v>28800</v>
      </c>
      <c r="AW9" s="18" t="s">
        <v>3456</v>
      </c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 s="18" t="s">
        <v>40</v>
      </c>
      <c r="CR9"/>
      <c r="CS9"/>
      <c r="CT9" s="1">
        <v>2018</v>
      </c>
      <c r="CU9" s="20" t="s">
        <v>3508</v>
      </c>
      <c r="CV9" s="20" t="s">
        <v>3388</v>
      </c>
      <c r="CW9" s="20" t="s">
        <v>3488</v>
      </c>
      <c r="CX9" s="1">
        <v>36</v>
      </c>
      <c r="CY9" s="1">
        <v>19431</v>
      </c>
      <c r="CZ9" s="1">
        <v>300</v>
      </c>
      <c r="DA9" s="18">
        <v>15</v>
      </c>
      <c r="DB9" s="1">
        <v>1230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8">
        <v>850</v>
      </c>
      <c r="DI9"/>
      <c r="DJ9"/>
      <c r="DK9" s="1">
        <v>17487.900000000001</v>
      </c>
      <c r="DL9" s="1">
        <v>25</v>
      </c>
      <c r="DM9" s="1">
        <v>21374.1</v>
      </c>
      <c r="DN9" s="1">
        <v>230</v>
      </c>
      <c r="DO9" s="18" t="s">
        <v>266</v>
      </c>
      <c r="DP9"/>
      <c r="DQ9"/>
      <c r="DR9"/>
      <c r="DS9"/>
      <c r="DT9"/>
      <c r="DU9"/>
      <c r="DV9"/>
      <c r="DW9"/>
      <c r="DX9" s="17" t="s">
        <v>3462</v>
      </c>
      <c r="DY9"/>
      <c r="DZ9" s="1">
        <v>5</v>
      </c>
      <c r="EA9" s="1" t="n">
        <f si="0" t="shared"/>
        <v>5.0</v>
      </c>
      <c r="EB9"/>
      <c r="EC9"/>
      <c r="ED9"/>
    </row>
    <row r="10" spans="1:134">
      <c r="A10" t="s">
        <v>1797</v>
      </c>
      <c r="B10" s="17" t="s">
        <v>1069</v>
      </c>
      <c r="C10" s="17" t="s">
        <v>399</v>
      </c>
      <c r="D10"/>
      <c r="E10"/>
      <c r="F10"/>
      <c r="G10"/>
      <c r="H10" s="14" t="s">
        <v>392</v>
      </c>
      <c r="I10" s="14" t="s">
        <v>246</v>
      </c>
      <c r="J10" s="14" t="s">
        <v>1634</v>
      </c>
      <c r="K10"/>
      <c r="L10" s="5" t="s">
        <v>3529</v>
      </c>
      <c r="M10" s="13" t="s">
        <v>143</v>
      </c>
      <c r="N10" s="13" t="s">
        <v>214</v>
      </c>
      <c r="O10" s="13" t="s">
        <v>1458</v>
      </c>
      <c r="P10" s="13" t="s">
        <v>148</v>
      </c>
      <c r="Q10" s="13" t="s">
        <v>1855</v>
      </c>
      <c r="R10" s="13" t="s">
        <v>1938</v>
      </c>
      <c r="S10"/>
      <c r="T10"/>
      <c r="U10" s="13" t="s">
        <v>1340</v>
      </c>
      <c r="V10" s="14" t="s">
        <v>1635</v>
      </c>
      <c r="W10" s="14" t="s">
        <v>146</v>
      </c>
      <c r="X10"/>
      <c r="Y10"/>
      <c r="Z10"/>
      <c r="AA10" s="14" t="s">
        <v>1203</v>
      </c>
      <c r="AB10" s="14" t="s">
        <v>391</v>
      </c>
      <c r="AC10" s="13" t="s">
        <v>1939</v>
      </c>
      <c r="AD10" s="1">
        <v>678</v>
      </c>
      <c r="AE10" s="18">
        <v>237</v>
      </c>
      <c r="AF10" s="1">
        <v>2126</v>
      </c>
      <c r="AG10" s="1">
        <v>678</v>
      </c>
      <c r="AH10" s="18">
        <v>237</v>
      </c>
      <c r="AI10" s="1">
        <v>2126</v>
      </c>
      <c r="AJ10" s="18">
        <v>7</v>
      </c>
      <c r="AK10" s="18">
        <v>3</v>
      </c>
      <c r="AL10" s="18" t="s">
        <v>1052</v>
      </c>
      <c r="AM10" s="1">
        <v>10</v>
      </c>
      <c r="AN10" s="18" t="s">
        <v>1053</v>
      </c>
      <c r="AO10" s="18" t="s">
        <v>3459</v>
      </c>
      <c r="AP10" s="1">
        <v>678</v>
      </c>
      <c r="AQ10" s="18">
        <v>521</v>
      </c>
      <c r="AR10" s="18">
        <v>2133</v>
      </c>
      <c r="AS10" s="18">
        <v>15</v>
      </c>
      <c r="AT10" s="18">
        <v>6</v>
      </c>
      <c r="AU10" s="18" t="s">
        <v>3459</v>
      </c>
      <c r="AV10" s="8">
        <v>47568</v>
      </c>
      <c r="AW10" s="18" t="s">
        <v>3456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 s="18" t="s">
        <v>40</v>
      </c>
      <c r="CR10"/>
      <c r="CS10"/>
      <c r="CT10" s="1">
        <v>2018</v>
      </c>
      <c r="CU10" s="20" t="s">
        <v>3508</v>
      </c>
      <c r="CV10" s="20" t="s">
        <v>3397</v>
      </c>
      <c r="CW10" s="16" t="s">
        <v>3496</v>
      </c>
      <c r="CX10" s="1">
        <v>36</v>
      </c>
      <c r="CY10" s="1">
        <v>31451</v>
      </c>
      <c r="CZ10" s="1">
        <v>1407</v>
      </c>
      <c r="DA10" s="18">
        <v>150</v>
      </c>
      <c r="DB10" s="1">
        <v>500</v>
      </c>
      <c r="DC10" s="1">
        <v>349</v>
      </c>
      <c r="DD10" s="1">
        <v>0</v>
      </c>
      <c r="DE10" s="1">
        <v>0</v>
      </c>
      <c r="DF10" s="1">
        <v>0</v>
      </c>
      <c r="DG10" s="1">
        <v>349</v>
      </c>
      <c r="DH10"/>
      <c r="DI10"/>
      <c r="DJ10"/>
      <c r="DK10" s="1">
        <v>28305.9</v>
      </c>
      <c r="DL10" s="1">
        <v>23</v>
      </c>
      <c r="DM10" s="1">
        <v>34596.1</v>
      </c>
      <c r="DN10" s="1">
        <v>424</v>
      </c>
      <c r="DO10" s="18" t="s">
        <v>266</v>
      </c>
      <c r="DP10"/>
      <c r="DQ10"/>
      <c r="DR10"/>
      <c r="DS10"/>
      <c r="DT10"/>
      <c r="DU10"/>
      <c r="DV10"/>
      <c r="DW10"/>
      <c r="DX10" s="17" t="s">
        <v>3462</v>
      </c>
      <c r="DY10"/>
      <c r="DZ10" s="1">
        <v>10</v>
      </c>
      <c r="EA10" s="1" t="n">
        <f si="0" t="shared"/>
        <v>10.0</v>
      </c>
      <c r="EB10"/>
      <c r="EC10"/>
      <c r="ED10"/>
    </row>
    <row r="11" spans="1:134">
      <c r="A11" t="s">
        <v>1797</v>
      </c>
      <c r="B11" s="17" t="s">
        <v>1069</v>
      </c>
      <c r="C11" s="17" t="s">
        <v>399</v>
      </c>
      <c r="D11"/>
      <c r="E11"/>
      <c r="F11"/>
      <c r="G11"/>
      <c r="H11" s="14" t="s">
        <v>615</v>
      </c>
      <c r="I11" s="14" t="s">
        <v>142</v>
      </c>
      <c r="J11" s="14" t="s">
        <v>616</v>
      </c>
      <c r="K11"/>
      <c r="L11" s="5" t="s">
        <v>3529</v>
      </c>
      <c r="M11" s="20" t="s">
        <v>143</v>
      </c>
      <c r="N11" s="20" t="s">
        <v>222</v>
      </c>
      <c r="O11" s="20" t="s">
        <v>476</v>
      </c>
      <c r="P11" s="20">
        <v>10</v>
      </c>
      <c r="Q11" s="20">
        <v>15</v>
      </c>
      <c r="R11" s="20">
        <v>1970</v>
      </c>
      <c r="S11"/>
      <c r="T11"/>
      <c r="U11" s="13" t="s">
        <v>772</v>
      </c>
      <c r="V11" s="14" t="s">
        <v>350</v>
      </c>
      <c r="W11" s="14" t="s">
        <v>402</v>
      </c>
      <c r="X11" s="18" t="s">
        <v>410</v>
      </c>
      <c r="Y11"/>
      <c r="Z11"/>
      <c r="AA11" s="14" t="s">
        <v>967</v>
      </c>
      <c r="AB11" s="14" t="s">
        <v>367</v>
      </c>
      <c r="AC11" s="13" t="s">
        <v>968</v>
      </c>
      <c r="AD11" s="18">
        <v>954</v>
      </c>
      <c r="AE11" s="18">
        <v>238</v>
      </c>
      <c r="AF11" s="18">
        <v>2127</v>
      </c>
      <c r="AG11" s="18">
        <v>954</v>
      </c>
      <c r="AH11" s="18">
        <v>238</v>
      </c>
      <c r="AI11" s="18">
        <v>2127</v>
      </c>
      <c r="AJ11" s="18">
        <v>7</v>
      </c>
      <c r="AK11" s="18">
        <v>3</v>
      </c>
      <c r="AL11" s="18" t="s">
        <v>1052</v>
      </c>
      <c r="AM11" s="1">
        <v>15</v>
      </c>
      <c r="AN11" s="18" t="s">
        <v>1053</v>
      </c>
      <c r="AO11" s="18" t="s">
        <v>3459</v>
      </c>
      <c r="AP11" s="18">
        <v>954</v>
      </c>
      <c r="AQ11" s="18">
        <v>521</v>
      </c>
      <c r="AR11" s="18">
        <v>2134</v>
      </c>
      <c r="AS11" s="18">
        <v>12</v>
      </c>
      <c r="AT11" s="18">
        <v>9</v>
      </c>
      <c r="AU11" s="18" t="s">
        <v>3459</v>
      </c>
      <c r="AV11" s="8">
        <v>30000</v>
      </c>
      <c r="AW11" s="18" t="s">
        <v>3456</v>
      </c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s="18" t="s">
        <v>40</v>
      </c>
      <c r="CR11"/>
      <c r="CS11"/>
      <c r="CT11" s="1">
        <v>2018</v>
      </c>
      <c r="CU11" s="20" t="s">
        <v>3508</v>
      </c>
      <c r="CV11" s="20" t="s">
        <v>3382</v>
      </c>
      <c r="CW11" s="20" t="s">
        <v>3489</v>
      </c>
      <c r="CX11" s="1">
        <v>36</v>
      </c>
      <c r="CY11" s="1">
        <v>26254</v>
      </c>
      <c r="CZ11" s="1">
        <v>1176</v>
      </c>
      <c r="DA11" s="18">
        <v>29</v>
      </c>
      <c r="DB11" s="1">
        <v>4334</v>
      </c>
      <c r="DC11" s="1">
        <v>999</v>
      </c>
      <c r="DD11" s="1">
        <v>500</v>
      </c>
      <c r="DE11" s="1">
        <v>0</v>
      </c>
      <c r="DF11" s="1">
        <v>0</v>
      </c>
      <c r="DG11" s="1">
        <v>999</v>
      </c>
      <c r="DH11" s="18">
        <v>0</v>
      </c>
      <c r="DI11"/>
      <c r="DJ11"/>
      <c r="DK11" s="1">
        <v>23628.6</v>
      </c>
      <c r="DL11" s="1">
        <v>13</v>
      </c>
      <c r="DM11" s="1">
        <v>28879.4</v>
      </c>
      <c r="DN11" s="1">
        <v>240</v>
      </c>
      <c r="DO11" s="18" t="s">
        <v>266</v>
      </c>
      <c r="DP11"/>
      <c r="DQ11"/>
      <c r="DR11"/>
      <c r="DS11"/>
      <c r="DT11"/>
      <c r="DU11"/>
      <c r="DV11"/>
      <c r="DW11"/>
      <c r="DX11" s="17" t="s">
        <v>3462</v>
      </c>
      <c r="DY11"/>
      <c r="DZ11" s="1">
        <v>15</v>
      </c>
      <c r="EA11" s="1" t="n">
        <f si="0" t="shared"/>
        <v>15.0</v>
      </c>
      <c r="EB11"/>
      <c r="EC11"/>
      <c r="ED11"/>
    </row>
    <row r="12" spans="1:134">
      <c r="A12" s="18" t="s">
        <v>1797</v>
      </c>
      <c r="B12" s="17" t="s">
        <v>1069</v>
      </c>
      <c r="C12" s="17" t="s">
        <v>399</v>
      </c>
      <c r="D12"/>
      <c r="E12"/>
      <c r="F12"/>
      <c r="G12" s="26">
        <v>32127</v>
      </c>
      <c r="H12" s="14" t="s">
        <v>615</v>
      </c>
      <c r="I12" s="14" t="s">
        <v>142</v>
      </c>
      <c r="J12" s="14" t="s">
        <v>616</v>
      </c>
      <c r="K12"/>
      <c r="L12" s="5" t="s">
        <v>3529</v>
      </c>
      <c r="M12" s="20" t="s">
        <v>143</v>
      </c>
      <c r="N12" s="20" t="s">
        <v>225</v>
      </c>
      <c r="O12" s="20" t="s">
        <v>477</v>
      </c>
      <c r="P12" s="20">
        <v>10</v>
      </c>
      <c r="Q12" s="20">
        <v>20</v>
      </c>
      <c r="R12" s="20">
        <v>1980</v>
      </c>
      <c r="S12"/>
      <c r="T12"/>
      <c r="U12" s="13" t="s">
        <v>773</v>
      </c>
      <c r="V12" s="14" t="s">
        <v>774</v>
      </c>
      <c r="W12"/>
      <c r="X12" s="18">
        <v>2208</v>
      </c>
      <c r="Y12"/>
      <c r="Z12"/>
      <c r="AA12" s="14" t="s">
        <v>1805</v>
      </c>
      <c r="AB12" s="14" t="s">
        <v>371</v>
      </c>
      <c r="AC12" s="13" t="s">
        <v>969</v>
      </c>
      <c r="AD12" s="18">
        <v>954</v>
      </c>
      <c r="AE12" s="18">
        <v>239</v>
      </c>
      <c r="AF12" s="18">
        <v>2128</v>
      </c>
      <c r="AG12" s="18">
        <v>954</v>
      </c>
      <c r="AH12" s="18">
        <v>239</v>
      </c>
      <c r="AI12" s="18">
        <v>2128</v>
      </c>
      <c r="AJ12" s="18">
        <v>6</v>
      </c>
      <c r="AK12" s="18">
        <v>4</v>
      </c>
      <c r="AL12" s="18" t="s">
        <v>1799</v>
      </c>
      <c r="AM12" s="1">
        <v>0</v>
      </c>
      <c r="AN12" s="18" t="s">
        <v>1054</v>
      </c>
      <c r="AO12" s="18" t="s">
        <v>3459</v>
      </c>
      <c r="AP12" s="18">
        <v>954</v>
      </c>
      <c r="AQ12" s="18">
        <v>521</v>
      </c>
      <c r="AR12" s="18">
        <v>2135</v>
      </c>
      <c r="AS12" s="18">
        <v>11</v>
      </c>
      <c r="AT12" s="18">
        <v>0</v>
      </c>
      <c r="AU12" s="18" t="s">
        <v>3459</v>
      </c>
      <c r="AV12" s="8">
        <v>44262</v>
      </c>
      <c r="AW12" s="18" t="s">
        <v>3456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s="18" t="s">
        <v>40</v>
      </c>
      <c r="CR12"/>
      <c r="CS12"/>
      <c r="CT12" s="1">
        <v>2018</v>
      </c>
      <c r="CU12" s="20" t="s">
        <v>3508</v>
      </c>
      <c r="CV12" s="20" t="s">
        <v>3388</v>
      </c>
      <c r="CW12" s="20" t="s">
        <v>3488</v>
      </c>
      <c r="CX12" s="1">
        <v>6</v>
      </c>
      <c r="CY12" s="1">
        <v>19400</v>
      </c>
      <c r="CZ12" s="1">
        <v>1008</v>
      </c>
      <c r="DA12" s="18">
        <v>250</v>
      </c>
      <c r="DB12" s="1">
        <v>100</v>
      </c>
      <c r="DC12" s="1">
        <v>700</v>
      </c>
      <c r="DD12" s="1">
        <v>0</v>
      </c>
      <c r="DE12" s="1">
        <v>0</v>
      </c>
      <c r="DF12" s="1">
        <v>0</v>
      </c>
      <c r="DG12" s="1">
        <v>700</v>
      </c>
      <c r="DH12" s="18">
        <v>0</v>
      </c>
      <c r="DI12"/>
      <c r="DJ12"/>
      <c r="DK12" s="1">
        <v>17460</v>
      </c>
      <c r="DL12" s="1">
        <v>11</v>
      </c>
      <c r="DM12" s="1">
        <v>21340</v>
      </c>
      <c r="DN12" s="1">
        <v>330</v>
      </c>
      <c r="DO12" s="18" t="s">
        <v>266</v>
      </c>
      <c r="DP12"/>
      <c r="DQ12"/>
      <c r="DR12"/>
      <c r="DS12"/>
      <c r="DT12"/>
      <c r="DU12"/>
      <c r="DV12"/>
      <c r="DW12"/>
      <c r="DX12" s="17" t="s">
        <v>3462</v>
      </c>
      <c r="DY12"/>
      <c r="DZ12" s="1">
        <v>0</v>
      </c>
      <c r="EA12" s="1" t="n">
        <f si="0" t="shared"/>
        <v>0.0</v>
      </c>
      <c r="EB12"/>
      <c r="EC12"/>
      <c r="ED12"/>
    </row>
    <row r="13" spans="1:134">
      <c r="A13" s="18" t="s">
        <v>1797</v>
      </c>
      <c r="B13" s="17" t="s">
        <v>1069</v>
      </c>
      <c r="C13" s="17" t="s">
        <v>399</v>
      </c>
      <c r="D13"/>
      <c r="E13"/>
      <c r="F13"/>
      <c r="G13"/>
      <c r="H13" s="14" t="s">
        <v>1908</v>
      </c>
      <c r="I13"/>
      <c r="J13" s="14" t="s">
        <v>1909</v>
      </c>
      <c r="K13"/>
      <c r="L13" s="5" t="s">
        <v>3529</v>
      </c>
      <c r="M13" s="13" t="s">
        <v>143</v>
      </c>
      <c r="N13" s="13" t="s">
        <v>193</v>
      </c>
      <c r="O13" s="13" t="s">
        <v>1910</v>
      </c>
      <c r="P13" s="13">
        <v>11</v>
      </c>
      <c r="Q13" s="13">
        <v>17</v>
      </c>
      <c r="R13" s="13">
        <v>1985</v>
      </c>
      <c r="S13"/>
      <c r="T13"/>
      <c r="U13" s="13" t="s">
        <v>1911</v>
      </c>
      <c r="V13" s="14" t="s">
        <v>1912</v>
      </c>
      <c r="W13"/>
      <c r="X13"/>
      <c r="Y13"/>
      <c r="Z13"/>
      <c r="AA13" s="14" t="s">
        <v>918</v>
      </c>
      <c r="AB13" s="14" t="s">
        <v>374</v>
      </c>
      <c r="AC13" s="13" t="s">
        <v>1913</v>
      </c>
      <c r="AD13" s="18">
        <v>910</v>
      </c>
      <c r="AE13" s="18">
        <v>240</v>
      </c>
      <c r="AF13" s="18">
        <v>2126</v>
      </c>
      <c r="AG13" s="18">
        <v>910</v>
      </c>
      <c r="AH13" s="18">
        <v>240</v>
      </c>
      <c r="AI13" s="18">
        <v>2126</v>
      </c>
      <c r="AJ13" s="18">
        <v>6</v>
      </c>
      <c r="AK13" s="18">
        <v>4</v>
      </c>
      <c r="AL13" s="18" t="s">
        <v>1799</v>
      </c>
      <c r="AM13" s="1">
        <v>0</v>
      </c>
      <c r="AN13" s="18" t="s">
        <v>1054</v>
      </c>
      <c r="AO13" s="18" t="s">
        <v>3459</v>
      </c>
      <c r="AP13" s="18">
        <v>910</v>
      </c>
      <c r="AQ13" s="18">
        <v>521</v>
      </c>
      <c r="AR13" s="18">
        <v>2136</v>
      </c>
      <c r="AS13" s="18">
        <v>12</v>
      </c>
      <c r="AT13" s="18">
        <v>8</v>
      </c>
      <c r="AU13" s="18" t="s">
        <v>3459</v>
      </c>
      <c r="AV13" s="8">
        <v>55200</v>
      </c>
      <c r="AW13" s="18" t="s">
        <v>3456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s="18" t="s">
        <v>40</v>
      </c>
      <c r="CR13"/>
      <c r="CS13"/>
      <c r="CT13" s="1">
        <v>2018</v>
      </c>
      <c r="CU13" s="20" t="s">
        <v>3508</v>
      </c>
      <c r="CV13" s="20" t="s">
        <v>3411</v>
      </c>
      <c r="CW13" s="16" t="s">
        <v>3491</v>
      </c>
      <c r="CX13" s="1">
        <v>36</v>
      </c>
      <c r="CY13" s="1">
        <v>28798</v>
      </c>
      <c r="CZ13" s="1">
        <v>916</v>
      </c>
      <c r="DA13" s="18">
        <v>150</v>
      </c>
      <c r="DB13" s="1">
        <v>1925</v>
      </c>
      <c r="DC13" s="1">
        <v>699</v>
      </c>
      <c r="DD13" s="1">
        <v>0</v>
      </c>
      <c r="DE13" s="1">
        <v>0</v>
      </c>
      <c r="DF13" s="1">
        <v>500</v>
      </c>
      <c r="DG13" s="1">
        <v>699</v>
      </c>
      <c r="DH13" s="18">
        <v>0</v>
      </c>
      <c r="DI13"/>
      <c r="DJ13"/>
      <c r="DK13" s="1">
        <v>25918.2</v>
      </c>
      <c r="DL13" s="1">
        <v>12</v>
      </c>
      <c r="DM13" s="1">
        <v>31677.8</v>
      </c>
      <c r="DN13" s="1">
        <v>295</v>
      </c>
      <c r="DO13" s="18" t="s">
        <v>1797</v>
      </c>
      <c r="DP13" s="18" t="s">
        <v>1055</v>
      </c>
      <c r="DQ13" s="18">
        <v>450</v>
      </c>
      <c r="DR13" s="18">
        <v>2006</v>
      </c>
      <c r="DS13" s="18" t="s">
        <v>1055</v>
      </c>
      <c r="DT13" s="18" t="s">
        <v>1063</v>
      </c>
      <c r="DU13" s="18" t="s">
        <v>1064</v>
      </c>
      <c r="DV13" s="18">
        <v>1525</v>
      </c>
      <c r="DW13"/>
      <c r="DX13" s="17" t="s">
        <v>3462</v>
      </c>
      <c r="DY13"/>
      <c r="DZ13" s="1">
        <v>0</v>
      </c>
      <c r="EA13" s="1" t="n">
        <f si="0" t="shared"/>
        <v>0.0</v>
      </c>
      <c r="EB13"/>
      <c r="EC13" s="18">
        <v>0</v>
      </c>
      <c r="ED13" s="18" t="n">
        <f>DV13</f>
        <v>1525.0</v>
      </c>
    </row>
    <row r="14" spans="1:134">
      <c r="A14" s="18" t="s">
        <v>1797</v>
      </c>
      <c r="B14" s="17" t="s">
        <v>1069</v>
      </c>
      <c r="C14" s="17" t="s">
        <v>399</v>
      </c>
      <c r="D14"/>
      <c r="E14"/>
      <c r="F14"/>
      <c r="G14" s="26" t="s">
        <v>3460</v>
      </c>
      <c r="H14" s="14" t="s">
        <v>643</v>
      </c>
      <c r="I14" s="14" t="s">
        <v>252</v>
      </c>
      <c r="J14" s="14" t="s">
        <v>644</v>
      </c>
      <c r="K14"/>
      <c r="L14" s="5" t="s">
        <v>3529</v>
      </c>
      <c r="M14" s="20" t="s">
        <v>143</v>
      </c>
      <c r="N14" s="20" t="s">
        <v>145</v>
      </c>
      <c r="O14" s="20" t="s">
        <v>503</v>
      </c>
      <c r="P14" s="20">
        <v>10</v>
      </c>
      <c r="Q14" s="20">
        <v>20</v>
      </c>
      <c r="R14" s="20">
        <v>1980</v>
      </c>
      <c r="S14"/>
      <c r="T14"/>
      <c r="U14" s="13" t="s">
        <v>809</v>
      </c>
      <c r="V14" s="14" t="s">
        <v>1808</v>
      </c>
      <c r="W14" s="14" t="s">
        <v>146</v>
      </c>
      <c r="X14" s="18" t="s">
        <v>410</v>
      </c>
      <c r="Y14"/>
      <c r="Z14"/>
      <c r="AA14" s="14" t="s">
        <v>378</v>
      </c>
      <c r="AB14" s="14" t="s">
        <v>379</v>
      </c>
      <c r="AC14" s="13" t="s">
        <v>1006</v>
      </c>
      <c r="AD14" s="18">
        <v>954</v>
      </c>
      <c r="AE14" s="18">
        <v>241</v>
      </c>
      <c r="AF14" s="18">
        <v>2127</v>
      </c>
      <c r="AG14" s="18">
        <v>954</v>
      </c>
      <c r="AH14" s="18">
        <v>241</v>
      </c>
      <c r="AI14" s="18">
        <v>2127</v>
      </c>
      <c r="AJ14" s="18">
        <v>9</v>
      </c>
      <c r="AK14" s="18">
        <v>1</v>
      </c>
      <c r="AL14" s="18" t="s">
        <v>1800</v>
      </c>
      <c r="AM14" s="1">
        <v>5</v>
      </c>
      <c r="AN14" s="18" t="s">
        <v>3457</v>
      </c>
      <c r="AO14" s="18" t="s">
        <v>3459</v>
      </c>
      <c r="AP14" s="18">
        <v>954</v>
      </c>
      <c r="AQ14" s="18">
        <v>521</v>
      </c>
      <c r="AR14" s="18">
        <v>2137</v>
      </c>
      <c r="AS14" s="18">
        <v>16</v>
      </c>
      <c r="AT14" s="18">
        <v>5</v>
      </c>
      <c r="AU14" s="18" t="s">
        <v>3459</v>
      </c>
      <c r="AV14" s="8">
        <v>48240</v>
      </c>
      <c r="AW14" s="18" t="s">
        <v>3456</v>
      </c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 s="18" t="s">
        <v>40</v>
      </c>
      <c r="CR14"/>
      <c r="CS14"/>
      <c r="CT14" s="1">
        <v>2018</v>
      </c>
      <c r="CU14" s="20" t="s">
        <v>3508</v>
      </c>
      <c r="CV14" s="20" t="s">
        <v>3387</v>
      </c>
      <c r="CW14" s="20" t="s">
        <v>3599</v>
      </c>
      <c r="CX14" s="1">
        <v>36</v>
      </c>
      <c r="CY14" s="1">
        <v>24195</v>
      </c>
      <c r="CZ14" s="1">
        <v>1136</v>
      </c>
      <c r="DA14" s="18">
        <v>29</v>
      </c>
      <c r="DB14" s="1">
        <v>150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8">
        <v>0</v>
      </c>
      <c r="DI14"/>
      <c r="DJ14"/>
      <c r="DK14" s="1">
        <v>21775.5</v>
      </c>
      <c r="DL14" s="1">
        <v>11</v>
      </c>
      <c r="DM14" s="1">
        <v>26614.5</v>
      </c>
      <c r="DN14" s="1">
        <v>300</v>
      </c>
      <c r="DO14" s="18" t="s">
        <v>266</v>
      </c>
      <c r="DP14"/>
      <c r="DQ14"/>
      <c r="DR14"/>
      <c r="DS14"/>
      <c r="DT14"/>
      <c r="DU14"/>
      <c r="DV14"/>
      <c r="DW14"/>
      <c r="DX14" s="17" t="s">
        <v>3462</v>
      </c>
      <c r="DY14"/>
      <c r="DZ14" s="1">
        <v>5</v>
      </c>
      <c r="EA14" s="1" t="n">
        <f si="0" t="shared"/>
        <v>5.0</v>
      </c>
      <c r="EB14"/>
      <c r="EC14"/>
      <c r="ED14"/>
    </row>
    <row r="15" spans="1:134">
      <c r="A15" s="18" t="s">
        <v>1797</v>
      </c>
      <c r="B15" s="17" t="s">
        <v>1069</v>
      </c>
      <c r="C15" s="17" t="s">
        <v>399</v>
      </c>
      <c r="D15"/>
      <c r="E15"/>
      <c r="F15"/>
      <c r="G15"/>
      <c r="H15" s="14" t="s">
        <v>1091</v>
      </c>
      <c r="I15" s="14" t="s">
        <v>242</v>
      </c>
      <c r="J15" s="14" t="s">
        <v>1662</v>
      </c>
      <c r="K15"/>
      <c r="L15" s="5" t="s">
        <v>3529</v>
      </c>
      <c r="M15" s="13" t="s">
        <v>143</v>
      </c>
      <c r="N15" s="13" t="s">
        <v>193</v>
      </c>
      <c r="O15" s="13" t="s">
        <v>1663</v>
      </c>
      <c r="P15" s="13" t="s">
        <v>238</v>
      </c>
      <c r="Q15" s="13" t="s">
        <v>1855</v>
      </c>
      <c r="R15" s="13" t="s">
        <v>815</v>
      </c>
      <c r="S15"/>
      <c r="T15"/>
      <c r="U15" s="13" t="s">
        <v>1362</v>
      </c>
      <c r="V15" s="14" t="s">
        <v>1664</v>
      </c>
      <c r="W15" s="14" t="s">
        <v>146</v>
      </c>
      <c r="X15"/>
      <c r="Y15"/>
      <c r="Z15"/>
      <c r="AA15" s="14" t="s">
        <v>1214</v>
      </c>
      <c r="AB15" s="14" t="s">
        <v>391</v>
      </c>
      <c r="AC15" s="13" t="s">
        <v>1957</v>
      </c>
      <c r="AD15" s="1">
        <v>678</v>
      </c>
      <c r="AE15" s="18">
        <v>242</v>
      </c>
      <c r="AF15" s="1">
        <v>2126</v>
      </c>
      <c r="AG15" s="1">
        <v>678</v>
      </c>
      <c r="AH15" s="18">
        <v>242</v>
      </c>
      <c r="AI15" s="1">
        <v>2126</v>
      </c>
      <c r="AJ15" s="18">
        <v>9</v>
      </c>
      <c r="AK15" s="18">
        <v>1</v>
      </c>
      <c r="AL15" s="18" t="s">
        <v>1800</v>
      </c>
      <c r="AM15" s="1">
        <v>10</v>
      </c>
      <c r="AN15" s="18" t="s">
        <v>3457</v>
      </c>
      <c r="AO15" s="18" t="s">
        <v>3459</v>
      </c>
      <c r="AP15" s="1">
        <v>678</v>
      </c>
      <c r="AQ15" s="18">
        <v>521</v>
      </c>
      <c r="AR15" s="18">
        <v>2138</v>
      </c>
      <c r="AS15" s="18">
        <v>7</v>
      </c>
      <c r="AT15" s="18">
        <v>4</v>
      </c>
      <c r="AU15" s="18" t="s">
        <v>3459</v>
      </c>
      <c r="AV15" s="8">
        <v>81000</v>
      </c>
      <c r="AW15" s="18" t="s">
        <v>3456</v>
      </c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 s="18" t="s">
        <v>40</v>
      </c>
      <c r="CR15"/>
      <c r="CS15"/>
      <c r="CT15" s="1">
        <v>2018</v>
      </c>
      <c r="CU15" s="20" t="s">
        <v>3508</v>
      </c>
      <c r="CV15" s="20" t="s">
        <v>3388</v>
      </c>
      <c r="CW15" s="20" t="s">
        <v>3488</v>
      </c>
      <c r="CX15" s="1">
        <v>36</v>
      </c>
      <c r="CY15" s="1">
        <v>19400</v>
      </c>
      <c r="CZ15" s="1">
        <v>972</v>
      </c>
      <c r="DA15" s="18">
        <v>25</v>
      </c>
      <c r="DB15" s="1">
        <v>100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8">
        <v>0</v>
      </c>
      <c r="DI15"/>
      <c r="DJ15"/>
      <c r="DK15" s="1">
        <v>17460</v>
      </c>
      <c r="DL15" s="1">
        <v>11</v>
      </c>
      <c r="DM15" s="1">
        <v>21340</v>
      </c>
      <c r="DN15" s="1">
        <v>330</v>
      </c>
      <c r="DO15" s="18" t="s">
        <v>266</v>
      </c>
      <c r="DP15"/>
      <c r="DQ15"/>
      <c r="DR15"/>
      <c r="DS15"/>
      <c r="DT15"/>
      <c r="DU15"/>
      <c r="DV15"/>
      <c r="DW15"/>
      <c r="DX15" s="17" t="s">
        <v>3462</v>
      </c>
      <c r="DY15"/>
      <c r="DZ15" s="1">
        <v>10</v>
      </c>
      <c r="EA15" s="1" t="n">
        <f si="0" t="shared"/>
        <v>10.0</v>
      </c>
      <c r="EB15"/>
      <c r="EC15"/>
      <c r="ED15"/>
    </row>
    <row r="16" spans="1:134">
      <c r="A16" s="18" t="s">
        <v>1797</v>
      </c>
      <c r="B16" s="17" t="s">
        <v>1069</v>
      </c>
      <c r="C16" s="17" t="s">
        <v>399</v>
      </c>
      <c r="D16"/>
      <c r="E16"/>
      <c r="F16"/>
      <c r="G16"/>
      <c r="H16" s="14" t="s">
        <v>669</v>
      </c>
      <c r="I16" s="14" t="s">
        <v>259</v>
      </c>
      <c r="J16" s="14" t="s">
        <v>671</v>
      </c>
      <c r="K16"/>
      <c r="L16" s="5" t="s">
        <v>3529</v>
      </c>
      <c r="M16" s="20" t="s">
        <v>143</v>
      </c>
      <c r="N16" s="20" t="s">
        <v>205</v>
      </c>
      <c r="O16" s="20" t="s">
        <v>521</v>
      </c>
      <c r="P16" s="20">
        <v>10</v>
      </c>
      <c r="Q16" s="20">
        <v>20</v>
      </c>
      <c r="R16" s="20">
        <v>1940</v>
      </c>
      <c r="S16"/>
      <c r="T16"/>
      <c r="U16" s="13" t="s">
        <v>839</v>
      </c>
      <c r="V16" s="14" t="s">
        <v>840</v>
      </c>
      <c r="W16" s="14" t="s">
        <v>402</v>
      </c>
      <c r="X16" s="18" t="s">
        <v>410</v>
      </c>
      <c r="Y16"/>
      <c r="Z16"/>
      <c r="AA16" s="14" t="s">
        <v>1027</v>
      </c>
      <c r="AB16" s="14" t="s">
        <v>374</v>
      </c>
      <c r="AC16" s="13" t="s">
        <v>1035</v>
      </c>
      <c r="AD16" s="18">
        <v>954</v>
      </c>
      <c r="AE16" s="18">
        <v>243</v>
      </c>
      <c r="AF16" s="18">
        <v>2127</v>
      </c>
      <c r="AG16" s="18">
        <v>954</v>
      </c>
      <c r="AH16" s="18">
        <v>243</v>
      </c>
      <c r="AI16" s="18">
        <v>2127</v>
      </c>
      <c r="AJ16" s="18">
        <v>9</v>
      </c>
      <c r="AK16" s="18">
        <v>1</v>
      </c>
      <c r="AL16" s="18" t="s">
        <v>1800</v>
      </c>
      <c r="AM16" s="1">
        <v>15</v>
      </c>
      <c r="AN16" s="18" t="s">
        <v>3457</v>
      </c>
      <c r="AO16" s="18" t="s">
        <v>3459</v>
      </c>
      <c r="AP16" s="18">
        <v>954</v>
      </c>
      <c r="AQ16" s="18">
        <v>521</v>
      </c>
      <c r="AR16" s="18">
        <v>2139</v>
      </c>
      <c r="AS16" s="18">
        <v>12</v>
      </c>
      <c r="AT16" s="18">
        <v>9</v>
      </c>
      <c r="AU16" s="18" t="s">
        <v>3459</v>
      </c>
      <c r="AV16" s="8">
        <v>49400.04</v>
      </c>
      <c r="AW16" s="18" t="s">
        <v>3456</v>
      </c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s="18" t="s">
        <v>40</v>
      </c>
      <c r="CR16"/>
      <c r="CS16"/>
      <c r="CT16" s="1">
        <v>2018</v>
      </c>
      <c r="CU16" s="20" t="s">
        <v>3508</v>
      </c>
      <c r="CV16" s="20" t="s">
        <v>3387</v>
      </c>
      <c r="CW16" s="20" t="s">
        <v>3599</v>
      </c>
      <c r="CX16" s="1">
        <v>36</v>
      </c>
      <c r="CY16" s="1">
        <v>27172</v>
      </c>
      <c r="CZ16" s="1">
        <v>1160</v>
      </c>
      <c r="DA16" s="18">
        <v>10</v>
      </c>
      <c r="DB16" s="1">
        <v>2000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8">
        <v>0</v>
      </c>
      <c r="DI16"/>
      <c r="DJ16"/>
      <c r="DK16" s="1">
        <v>24454.799999999999</v>
      </c>
      <c r="DL16" s="1">
        <v>10</v>
      </c>
      <c r="DM16" s="1">
        <v>29889.200000000001</v>
      </c>
      <c r="DN16" s="1">
        <v>325</v>
      </c>
      <c r="DO16" s="18" t="s">
        <v>266</v>
      </c>
      <c r="DP16"/>
      <c r="DQ16"/>
      <c r="DR16"/>
      <c r="DS16"/>
      <c r="DT16"/>
      <c r="DU16"/>
      <c r="DV16"/>
      <c r="DW16"/>
      <c r="DX16" s="17" t="s">
        <v>3462</v>
      </c>
      <c r="DY16"/>
      <c r="DZ16" s="1">
        <v>15</v>
      </c>
      <c r="EA16" s="1" t="n">
        <f si="0" t="shared"/>
        <v>15.0</v>
      </c>
      <c r="EB16"/>
      <c r="EC16"/>
      <c r="ED16"/>
    </row>
    <row r="17" spans="1:134">
      <c r="A17" s="18" t="s">
        <v>1797</v>
      </c>
      <c r="B17" s="17" t="s">
        <v>1069</v>
      </c>
      <c r="C17" s="17" t="s">
        <v>399</v>
      </c>
      <c r="D17"/>
      <c r="E17"/>
      <c r="F17"/>
      <c r="G17" s="26">
        <v>32127</v>
      </c>
      <c r="H17" s="14" t="s">
        <v>295</v>
      </c>
      <c r="I17" s="14" t="s">
        <v>246</v>
      </c>
      <c r="J17" s="14" t="s">
        <v>323</v>
      </c>
      <c r="K17"/>
      <c r="L17" s="5" t="s">
        <v>3529</v>
      </c>
      <c r="M17" s="13" t="s">
        <v>143</v>
      </c>
      <c r="N17" s="13" t="s">
        <v>202</v>
      </c>
      <c r="O17" s="13" t="s">
        <v>1733</v>
      </c>
      <c r="P17" s="13" t="s">
        <v>144</v>
      </c>
      <c r="Q17" s="13" t="s">
        <v>200</v>
      </c>
      <c r="R17" s="13" t="s">
        <v>1873</v>
      </c>
      <c r="S17"/>
      <c r="T17"/>
      <c r="U17" s="13" t="s">
        <v>1149</v>
      </c>
      <c r="V17" s="14" t="s">
        <v>1734</v>
      </c>
      <c r="W17" s="14" t="s">
        <v>400</v>
      </c>
      <c r="X17" s="14">
        <v>2</v>
      </c>
      <c r="Y17"/>
      <c r="Z17"/>
      <c r="AA17" s="14" t="s">
        <v>1190</v>
      </c>
      <c r="AB17" s="14" t="s">
        <v>391</v>
      </c>
      <c r="AC17" s="13" t="s">
        <v>1898</v>
      </c>
      <c r="AD17" s="1">
        <v>678</v>
      </c>
      <c r="AE17" s="18">
        <v>244</v>
      </c>
      <c r="AF17" s="1">
        <v>2126</v>
      </c>
      <c r="AG17" s="1">
        <v>678</v>
      </c>
      <c r="AH17" s="18">
        <v>244</v>
      </c>
      <c r="AI17" s="1">
        <v>2126</v>
      </c>
      <c r="AJ17" s="18">
        <v>8</v>
      </c>
      <c r="AK17" s="18">
        <v>2</v>
      </c>
      <c r="AL17" s="18" t="s">
        <v>1051</v>
      </c>
      <c r="AM17" s="1">
        <v>20</v>
      </c>
      <c r="AN17" s="18" t="s">
        <v>1801</v>
      </c>
      <c r="AO17" s="18" t="s">
        <v>3459</v>
      </c>
      <c r="AP17" s="1">
        <v>678</v>
      </c>
      <c r="AQ17" s="18">
        <v>521</v>
      </c>
      <c r="AR17" s="18">
        <v>2140</v>
      </c>
      <c r="AS17" s="18">
        <v>20</v>
      </c>
      <c r="AT17" s="18">
        <v>1</v>
      </c>
      <c r="AU17" s="18" t="s">
        <v>3459</v>
      </c>
      <c r="AV17" s="8">
        <v>47799.96</v>
      </c>
      <c r="AW17" s="18" t="s">
        <v>3456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 s="18" t="s">
        <v>40</v>
      </c>
      <c r="CR17"/>
      <c r="CS17"/>
      <c r="CT17" s="1">
        <v>2018</v>
      </c>
      <c r="CU17" s="20" t="s">
        <v>3508</v>
      </c>
      <c r="CV17" s="20" t="s">
        <v>3387</v>
      </c>
      <c r="CW17" s="20" t="s">
        <v>3599</v>
      </c>
      <c r="CX17" s="1">
        <v>36</v>
      </c>
      <c r="CY17" s="1">
        <v>25072</v>
      </c>
      <c r="CZ17" s="1">
        <v>1789</v>
      </c>
      <c r="DA17" s="18">
        <v>150</v>
      </c>
      <c r="DB17" s="1">
        <v>800</v>
      </c>
      <c r="DC17" s="1">
        <v>699</v>
      </c>
      <c r="DD17" s="1">
        <v>0</v>
      </c>
      <c r="DE17" s="1">
        <v>0</v>
      </c>
      <c r="DF17" s="1">
        <v>0</v>
      </c>
      <c r="DG17" s="1">
        <v>699</v>
      </c>
      <c r="DH17" s="18">
        <v>1000</v>
      </c>
      <c r="DI17"/>
      <c r="DJ17"/>
      <c r="DK17" s="1">
        <v>22564.799999999999</v>
      </c>
      <c r="DL17" s="1">
        <v>14</v>
      </c>
      <c r="DM17" s="1">
        <v>27579.200000000001</v>
      </c>
      <c r="DN17" s="1">
        <v>300</v>
      </c>
      <c r="DO17" s="18" t="s">
        <v>266</v>
      </c>
      <c r="DP17"/>
      <c r="DQ17"/>
      <c r="DR17"/>
      <c r="DS17"/>
      <c r="DT17"/>
      <c r="DU17"/>
      <c r="DV17"/>
      <c r="DW17"/>
      <c r="DX17" s="17" t="s">
        <v>3462</v>
      </c>
      <c r="DY17"/>
      <c r="DZ17" s="1">
        <v>20</v>
      </c>
      <c r="EA17" s="1" t="n">
        <f si="0" t="shared"/>
        <v>20.0</v>
      </c>
      <c r="EB17"/>
      <c r="EC17"/>
      <c r="ED17"/>
    </row>
    <row r="18" spans="1:134">
      <c r="A18" s="18" t="s">
        <v>1797</v>
      </c>
      <c r="B18" s="17" t="s">
        <v>1069</v>
      </c>
      <c r="C18" s="17" t="s">
        <v>399</v>
      </c>
      <c r="D18"/>
      <c r="E18"/>
      <c r="F18"/>
      <c r="G18"/>
      <c r="H18" s="14" t="s">
        <v>1840</v>
      </c>
      <c r="I18" s="14" t="s">
        <v>263</v>
      </c>
      <c r="J18" s="14" t="s">
        <v>260</v>
      </c>
      <c r="K18"/>
      <c r="L18" s="5" t="s">
        <v>3529</v>
      </c>
      <c r="M18" s="20" t="s">
        <v>143</v>
      </c>
      <c r="N18" s="20" t="s">
        <v>186</v>
      </c>
      <c r="O18" s="20" t="s">
        <v>464</v>
      </c>
      <c r="P18" s="20">
        <v>10</v>
      </c>
      <c r="Q18" s="20">
        <v>15</v>
      </c>
      <c r="R18" s="20">
        <v>1960</v>
      </c>
      <c r="S18"/>
      <c r="T18"/>
      <c r="U18" s="13" t="s">
        <v>330</v>
      </c>
      <c r="V18" s="14" t="s">
        <v>753</v>
      </c>
      <c r="W18" s="14" t="s">
        <v>401</v>
      </c>
      <c r="X18" s="18" t="s">
        <v>410</v>
      </c>
      <c r="Y18"/>
      <c r="Z18"/>
      <c r="AA18" s="14" t="s">
        <v>936</v>
      </c>
      <c r="AB18" s="14" t="s">
        <v>376</v>
      </c>
      <c r="AC18" s="13" t="s">
        <v>949</v>
      </c>
      <c r="AD18" s="18">
        <v>954</v>
      </c>
      <c r="AE18" s="18">
        <v>245</v>
      </c>
      <c r="AF18" s="18">
        <v>2127</v>
      </c>
      <c r="AG18" s="18">
        <v>954</v>
      </c>
      <c r="AH18" s="18">
        <v>245</v>
      </c>
      <c r="AI18" s="18">
        <v>2127</v>
      </c>
      <c r="AJ18" s="18">
        <v>9</v>
      </c>
      <c r="AK18" s="18">
        <v>1</v>
      </c>
      <c r="AL18" s="18" t="s">
        <v>1800</v>
      </c>
      <c r="AM18" s="1">
        <v>25</v>
      </c>
      <c r="AN18" s="18" t="s">
        <v>3457</v>
      </c>
      <c r="AO18" s="18" t="s">
        <v>3459</v>
      </c>
      <c r="AP18" s="18">
        <v>954</v>
      </c>
      <c r="AQ18" s="18">
        <v>521</v>
      </c>
      <c r="AR18" s="18">
        <v>2141</v>
      </c>
      <c r="AS18" s="18">
        <v>8</v>
      </c>
      <c r="AT18" s="18">
        <v>3</v>
      </c>
      <c r="AU18" s="18" t="s">
        <v>3459</v>
      </c>
      <c r="AV18" s="8">
        <v>78060</v>
      </c>
      <c r="AW18" s="18" t="s">
        <v>3456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 s="18" t="s">
        <v>40</v>
      </c>
      <c r="CR18"/>
      <c r="CS18"/>
      <c r="CT18" s="1">
        <v>2018</v>
      </c>
      <c r="CU18" s="20" t="s">
        <v>3508</v>
      </c>
      <c r="CV18" s="20" t="s">
        <v>3387</v>
      </c>
      <c r="CW18" s="20" t="s">
        <v>3599</v>
      </c>
      <c r="CX18" s="1">
        <v>24</v>
      </c>
      <c r="CY18" s="1">
        <v>23017</v>
      </c>
      <c r="CZ18" s="1">
        <v>1622</v>
      </c>
      <c r="DA18" s="18">
        <v>125</v>
      </c>
      <c r="DB18" s="1">
        <v>3000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8">
        <v>0</v>
      </c>
      <c r="DI18"/>
      <c r="DJ18"/>
      <c r="DK18" s="1">
        <v>20715.3</v>
      </c>
      <c r="DL18" s="1">
        <v>10</v>
      </c>
      <c r="DM18" s="1">
        <v>25318.7</v>
      </c>
      <c r="DN18" s="1">
        <v>149</v>
      </c>
      <c r="DO18" s="18" t="s">
        <v>266</v>
      </c>
      <c r="DP18"/>
      <c r="DQ18"/>
      <c r="DR18"/>
      <c r="DS18"/>
      <c r="DT18"/>
      <c r="DU18"/>
      <c r="DV18"/>
      <c r="DW18"/>
      <c r="DX18" s="17" t="s">
        <v>3462</v>
      </c>
      <c r="DY18"/>
      <c r="DZ18" s="1">
        <v>25</v>
      </c>
      <c r="EA18" s="1" t="n">
        <f si="0" t="shared"/>
        <v>25.0</v>
      </c>
      <c r="EB18"/>
      <c r="EC18"/>
      <c r="ED18"/>
    </row>
    <row r="19" spans="1:134">
      <c r="A19" s="18" t="s">
        <v>1797</v>
      </c>
      <c r="B19" s="17" t="s">
        <v>1069</v>
      </c>
      <c r="C19" s="17" t="s">
        <v>399</v>
      </c>
      <c r="D19"/>
      <c r="E19"/>
      <c r="F19"/>
      <c r="G19" s="26" t="s">
        <v>3460</v>
      </c>
      <c r="H19" s="14" t="s">
        <v>632</v>
      </c>
      <c r="I19" s="14" t="s">
        <v>633</v>
      </c>
      <c r="J19" s="14" t="s">
        <v>260</v>
      </c>
      <c r="K19"/>
      <c r="L19" s="5" t="s">
        <v>3529</v>
      </c>
      <c r="M19" s="20" t="s">
        <v>143</v>
      </c>
      <c r="N19" s="20" t="s">
        <v>177</v>
      </c>
      <c r="O19" s="20" t="s">
        <v>347</v>
      </c>
      <c r="P19" s="20">
        <v>10</v>
      </c>
      <c r="Q19" s="20">
        <v>20</v>
      </c>
      <c r="R19" s="20">
        <v>1970</v>
      </c>
      <c r="S19"/>
      <c r="T19"/>
      <c r="U19" s="13" t="s">
        <v>791</v>
      </c>
      <c r="V19" s="14" t="s">
        <v>792</v>
      </c>
      <c r="W19" s="14" t="s">
        <v>403</v>
      </c>
      <c r="X19" s="18" t="s">
        <v>875</v>
      </c>
      <c r="Y19"/>
      <c r="Z19"/>
      <c r="AA19" s="14" t="s">
        <v>328</v>
      </c>
      <c r="AB19" s="14" t="s">
        <v>385</v>
      </c>
      <c r="AC19" s="13" t="s">
        <v>989</v>
      </c>
      <c r="AD19" s="18">
        <v>954</v>
      </c>
      <c r="AE19" s="18">
        <v>246</v>
      </c>
      <c r="AF19" s="18">
        <v>2128</v>
      </c>
      <c r="AG19" s="18">
        <v>954</v>
      </c>
      <c r="AH19" s="18">
        <v>246</v>
      </c>
      <c r="AI19" s="18">
        <v>2128</v>
      </c>
      <c r="AJ19" s="18">
        <v>6</v>
      </c>
      <c r="AK19" s="18">
        <v>4</v>
      </c>
      <c r="AL19" s="18" t="s">
        <v>1799</v>
      </c>
      <c r="AM19" s="1">
        <v>0</v>
      </c>
      <c r="AN19" s="18" t="s">
        <v>1054</v>
      </c>
      <c r="AO19" s="18" t="s">
        <v>3459</v>
      </c>
      <c r="AP19" s="18">
        <v>954</v>
      </c>
      <c r="AQ19" s="18">
        <v>521</v>
      </c>
      <c r="AR19" s="18">
        <v>2142</v>
      </c>
      <c r="AS19" s="18">
        <v>12</v>
      </c>
      <c r="AT19" s="18">
        <v>9</v>
      </c>
      <c r="AU19" s="18" t="s">
        <v>3459</v>
      </c>
      <c r="AV19" s="8">
        <v>21399.96</v>
      </c>
      <c r="AW19" s="18" t="s">
        <v>3456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s="18" t="s">
        <v>40</v>
      </c>
      <c r="CR19"/>
      <c r="CS19"/>
      <c r="CT19" s="1">
        <v>2018</v>
      </c>
      <c r="CU19" s="20" t="s">
        <v>3508</v>
      </c>
      <c r="CV19" s="20" t="s">
        <v>3411</v>
      </c>
      <c r="CW19" s="16" t="s">
        <v>3491</v>
      </c>
      <c r="CX19" s="1">
        <v>36</v>
      </c>
      <c r="CY19" s="1">
        <v>29000</v>
      </c>
      <c r="CZ19" s="1">
        <v>1202</v>
      </c>
      <c r="DA19" s="18">
        <v>125</v>
      </c>
      <c r="DB19" s="1">
        <v>1675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8">
        <v>950</v>
      </c>
      <c r="DI19"/>
      <c r="DJ19"/>
      <c r="DK19" s="1">
        <v>26100</v>
      </c>
      <c r="DL19" s="1">
        <v>21</v>
      </c>
      <c r="DM19" s="1">
        <v>31900</v>
      </c>
      <c r="DN19" s="1">
        <v>400</v>
      </c>
      <c r="DO19" s="18" t="s">
        <v>1797</v>
      </c>
      <c r="DP19" s="18" t="s">
        <v>1055</v>
      </c>
      <c r="DQ19" s="18">
        <v>450</v>
      </c>
      <c r="DR19" s="18">
        <v>2006</v>
      </c>
      <c r="DS19" s="18" t="s">
        <v>1055</v>
      </c>
      <c r="DT19" s="18" t="s">
        <v>1063</v>
      </c>
      <c r="DU19" s="18" t="s">
        <v>1064</v>
      </c>
      <c r="DV19" s="18">
        <v>1525</v>
      </c>
      <c r="DW19"/>
      <c r="DX19" s="17" t="s">
        <v>3462</v>
      </c>
      <c r="DY19"/>
      <c r="DZ19" s="1">
        <v>0</v>
      </c>
      <c r="EA19" s="1" t="n">
        <f si="0" t="shared"/>
        <v>0.0</v>
      </c>
      <c r="EB19"/>
      <c r="EC19" s="18">
        <v>0</v>
      </c>
      <c r="ED19" s="18" t="n">
        <f ref="ED19:ED22" si="1" t="shared">DV19</f>
        <v>1525.0</v>
      </c>
    </row>
    <row r="20" spans="1:134">
      <c r="A20" s="18" t="s">
        <v>1797</v>
      </c>
      <c r="B20" s="17" t="s">
        <v>1069</v>
      </c>
      <c r="C20" s="17" t="s">
        <v>399</v>
      </c>
      <c r="D20"/>
      <c r="E20"/>
      <c r="F20"/>
      <c r="G20"/>
      <c r="H20" s="14" t="s">
        <v>632</v>
      </c>
      <c r="I20" s="14" t="s">
        <v>142</v>
      </c>
      <c r="J20" s="14" t="s">
        <v>260</v>
      </c>
      <c r="K20"/>
      <c r="L20" s="5" t="s">
        <v>3529</v>
      </c>
      <c r="M20" s="20" t="s">
        <v>143</v>
      </c>
      <c r="N20" s="20" t="s">
        <v>224</v>
      </c>
      <c r="O20" s="20" t="s">
        <v>492</v>
      </c>
      <c r="P20" s="20">
        <v>10</v>
      </c>
      <c r="Q20" s="20">
        <v>11</v>
      </c>
      <c r="R20" s="20">
        <v>1980</v>
      </c>
      <c r="S20"/>
      <c r="T20"/>
      <c r="U20" s="13" t="s">
        <v>793</v>
      </c>
      <c r="V20" s="14" t="s">
        <v>689</v>
      </c>
      <c r="W20" s="14" t="s">
        <v>406</v>
      </c>
      <c r="X20" s="18" t="s">
        <v>410</v>
      </c>
      <c r="Y20"/>
      <c r="Z20"/>
      <c r="AA20" s="14" t="s">
        <v>904</v>
      </c>
      <c r="AB20" s="14" t="s">
        <v>376</v>
      </c>
      <c r="AC20" s="13" t="s">
        <v>990</v>
      </c>
      <c r="AD20" s="18">
        <v>954</v>
      </c>
      <c r="AE20" s="18">
        <v>247</v>
      </c>
      <c r="AF20" s="18">
        <v>2129</v>
      </c>
      <c r="AG20" s="18">
        <v>954</v>
      </c>
      <c r="AH20" s="18">
        <v>247</v>
      </c>
      <c r="AI20" s="18">
        <v>2129</v>
      </c>
      <c r="AJ20" s="18">
        <v>5</v>
      </c>
      <c r="AK20" s="18">
        <v>5</v>
      </c>
      <c r="AL20" s="18" t="s">
        <v>155</v>
      </c>
      <c r="AM20" s="1">
        <v>5</v>
      </c>
      <c r="AN20" s="18" t="s">
        <v>155</v>
      </c>
      <c r="AO20" s="18" t="s">
        <v>3459</v>
      </c>
      <c r="AP20" s="18">
        <v>954</v>
      </c>
      <c r="AQ20" s="18">
        <v>521</v>
      </c>
      <c r="AR20" s="18">
        <v>2143</v>
      </c>
      <c r="AS20" s="18">
        <v>11</v>
      </c>
      <c r="AT20" s="18">
        <v>0</v>
      </c>
      <c r="AU20" s="18" t="s">
        <v>3459</v>
      </c>
      <c r="AV20" s="8">
        <v>82000</v>
      </c>
      <c r="AW20" s="18" t="s">
        <v>3456</v>
      </c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 s="18" t="s">
        <v>40</v>
      </c>
      <c r="CR20"/>
      <c r="CS20"/>
      <c r="CT20" s="1">
        <v>2018</v>
      </c>
      <c r="CU20" s="20" t="s">
        <v>3508</v>
      </c>
      <c r="CV20" s="20" t="s">
        <v>3387</v>
      </c>
      <c r="CW20" s="20" t="s">
        <v>3599</v>
      </c>
      <c r="CX20" s="1">
        <v>36</v>
      </c>
      <c r="CY20" s="1">
        <v>27172</v>
      </c>
      <c r="CZ20" s="1">
        <v>1964</v>
      </c>
      <c r="DA20" s="18">
        <v>150</v>
      </c>
      <c r="DB20" s="1">
        <v>2000</v>
      </c>
      <c r="DC20" s="1">
        <v>699</v>
      </c>
      <c r="DD20" s="1">
        <v>0</v>
      </c>
      <c r="DE20" s="1">
        <v>0</v>
      </c>
      <c r="DF20" s="1">
        <v>0</v>
      </c>
      <c r="DG20" s="1">
        <v>699</v>
      </c>
      <c r="DH20" s="18">
        <v>850</v>
      </c>
      <c r="DI20"/>
      <c r="DJ20"/>
      <c r="DK20" s="1">
        <v>24454.799999999999</v>
      </c>
      <c r="DL20" s="1">
        <v>10</v>
      </c>
      <c r="DM20" s="1">
        <v>29889.200000000001</v>
      </c>
      <c r="DN20" s="1">
        <v>325</v>
      </c>
      <c r="DO20" s="18" t="s">
        <v>1797</v>
      </c>
      <c r="DP20" s="18" t="s">
        <v>1056</v>
      </c>
      <c r="DQ20" s="18">
        <v>425</v>
      </c>
      <c r="DR20" s="18">
        <v>2007</v>
      </c>
      <c r="DS20" s="18" t="s">
        <v>1470</v>
      </c>
      <c r="DT20" s="18" t="s">
        <v>3388</v>
      </c>
      <c r="DU20" s="18" t="s">
        <v>1066</v>
      </c>
      <c r="DV20" s="18">
        <v>5150</v>
      </c>
      <c r="DW20"/>
      <c r="DX20" s="17" t="s">
        <v>3462</v>
      </c>
      <c r="DY20"/>
      <c r="DZ20" s="1">
        <v>5</v>
      </c>
      <c r="EA20" s="1" t="n">
        <f si="0" t="shared"/>
        <v>5.0</v>
      </c>
      <c r="EB20"/>
      <c r="EC20" s="18">
        <v>0</v>
      </c>
      <c r="ED20" s="18" t="n">
        <f si="1" t="shared"/>
        <v>5150.0</v>
      </c>
    </row>
    <row r="21" spans="1:134">
      <c r="A21" s="18" t="s">
        <v>1797</v>
      </c>
      <c r="B21" s="17" t="s">
        <v>1069</v>
      </c>
      <c r="C21" s="17" t="s">
        <v>399</v>
      </c>
      <c r="D21"/>
      <c r="E21"/>
      <c r="F21"/>
      <c r="G21"/>
      <c r="H21" s="14" t="s">
        <v>265</v>
      </c>
      <c r="I21" s="14" t="s">
        <v>262</v>
      </c>
      <c r="J21" s="14" t="s">
        <v>260</v>
      </c>
      <c r="K21"/>
      <c r="L21" s="5" t="s">
        <v>3529</v>
      </c>
      <c r="M21" s="20" t="s">
        <v>143</v>
      </c>
      <c r="N21" s="20" t="s">
        <v>179</v>
      </c>
      <c r="O21" s="20" t="s">
        <v>505</v>
      </c>
      <c r="P21" s="20">
        <v>10</v>
      </c>
      <c r="Q21" s="20">
        <v>15</v>
      </c>
      <c r="R21" s="20">
        <v>1950</v>
      </c>
      <c r="S21"/>
      <c r="T21"/>
      <c r="U21" s="13" t="s">
        <v>812</v>
      </c>
      <c r="V21" s="14" t="s">
        <v>1818</v>
      </c>
      <c r="W21" s="14" t="s">
        <v>401</v>
      </c>
      <c r="X21" s="18" t="s">
        <v>410</v>
      </c>
      <c r="Y21"/>
      <c r="Z21"/>
      <c r="AA21" s="14" t="s">
        <v>1008</v>
      </c>
      <c r="AB21" s="14" t="s">
        <v>376</v>
      </c>
      <c r="AC21" s="13" t="s">
        <v>1009</v>
      </c>
      <c r="AD21" s="18">
        <v>954</v>
      </c>
      <c r="AE21" s="18">
        <v>248</v>
      </c>
      <c r="AF21" s="18">
        <v>2130</v>
      </c>
      <c r="AG21" s="18">
        <v>954</v>
      </c>
      <c r="AH21" s="18">
        <v>248</v>
      </c>
      <c r="AI21" s="18">
        <v>2130</v>
      </c>
      <c r="AJ21" s="18">
        <v>7</v>
      </c>
      <c r="AK21" s="18">
        <v>3</v>
      </c>
      <c r="AL21" s="18" t="s">
        <v>1052</v>
      </c>
      <c r="AM21" s="1">
        <v>10</v>
      </c>
      <c r="AN21" s="18" t="s">
        <v>1053</v>
      </c>
      <c r="AO21" s="18" t="s">
        <v>3459</v>
      </c>
      <c r="AP21" s="18">
        <v>954</v>
      </c>
      <c r="AQ21" s="18">
        <v>521</v>
      </c>
      <c r="AR21" s="18">
        <v>2144</v>
      </c>
      <c r="AS21" s="18">
        <v>14</v>
      </c>
      <c r="AT21" s="18">
        <v>7</v>
      </c>
      <c r="AU21" s="18" t="s">
        <v>3459</v>
      </c>
      <c r="AV21" s="8">
        <v>36000</v>
      </c>
      <c r="AW21" s="18" t="s">
        <v>3456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 s="18" t="s">
        <v>40</v>
      </c>
      <c r="CR21"/>
      <c r="CS21"/>
      <c r="CT21" s="1">
        <v>2018</v>
      </c>
      <c r="CU21" s="20" t="s">
        <v>3508</v>
      </c>
      <c r="CV21" s="20" t="s">
        <v>3388</v>
      </c>
      <c r="CW21" s="20" t="s">
        <v>3488</v>
      </c>
      <c r="CX21" s="1">
        <v>36</v>
      </c>
      <c r="CY21" s="1">
        <v>20851</v>
      </c>
      <c r="CZ21" s="1">
        <v>1093</v>
      </c>
      <c r="DA21" s="18">
        <v>125</v>
      </c>
      <c r="DB21" s="1">
        <v>1295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8">
        <v>0</v>
      </c>
      <c r="DI21"/>
      <c r="DJ21"/>
      <c r="DK21" s="1">
        <v>18765.900000000001</v>
      </c>
      <c r="DL21" s="1">
        <v>15</v>
      </c>
      <c r="DM21" s="1">
        <v>22936.1</v>
      </c>
      <c r="DN21" s="1">
        <v>249</v>
      </c>
      <c r="DO21" s="18" t="s">
        <v>1797</v>
      </c>
      <c r="DP21" s="18" t="s">
        <v>414</v>
      </c>
      <c r="DQ21" s="18">
        <v>350</v>
      </c>
      <c r="DR21" s="18">
        <v>2005</v>
      </c>
      <c r="DS21" s="18" t="s">
        <v>3516</v>
      </c>
      <c r="DT21" s="18" t="s">
        <v>1061</v>
      </c>
      <c r="DU21" s="18" t="s">
        <v>1062</v>
      </c>
      <c r="DV21" s="18">
        <v>1500</v>
      </c>
      <c r="DW21"/>
      <c r="DX21" s="17" t="s">
        <v>3462</v>
      </c>
      <c r="DY21"/>
      <c r="DZ21" s="1">
        <v>10</v>
      </c>
      <c r="EA21" s="1" t="n">
        <f si="0" t="shared"/>
        <v>10.0</v>
      </c>
      <c r="EB21"/>
      <c r="EC21" s="18">
        <v>0</v>
      </c>
      <c r="ED21" s="18" t="n">
        <f si="1" t="shared"/>
        <v>1500.0</v>
      </c>
    </row>
    <row r="22" spans="1:134">
      <c r="A22" s="18" t="s">
        <v>1797</v>
      </c>
      <c r="B22" s="17" t="s">
        <v>1069</v>
      </c>
      <c r="C22" s="17" t="s">
        <v>399</v>
      </c>
      <c r="D22"/>
      <c r="E22"/>
      <c r="F22"/>
      <c r="G22" s="26">
        <v>32127</v>
      </c>
      <c r="H22" s="14" t="s">
        <v>1761</v>
      </c>
      <c r="I22" s="14" t="s">
        <v>249</v>
      </c>
      <c r="J22" s="14" t="s">
        <v>260</v>
      </c>
      <c r="K22"/>
      <c r="L22" s="5" t="s">
        <v>3529</v>
      </c>
      <c r="M22" s="13" t="s">
        <v>143</v>
      </c>
      <c r="N22" s="13" t="s">
        <v>1148</v>
      </c>
      <c r="O22" s="13" t="s">
        <v>1762</v>
      </c>
      <c r="P22" s="13" t="s">
        <v>144</v>
      </c>
      <c r="Q22" s="13" t="s">
        <v>225</v>
      </c>
      <c r="R22" s="13" t="s">
        <v>1887</v>
      </c>
      <c r="S22"/>
      <c r="T22"/>
      <c r="U22" s="13" t="s">
        <v>1763</v>
      </c>
      <c r="V22" s="14" t="s">
        <v>1764</v>
      </c>
      <c r="W22" s="14" t="s">
        <v>406</v>
      </c>
      <c r="X22"/>
      <c r="Y22"/>
      <c r="Z22"/>
      <c r="AA22" s="14" t="s">
        <v>1190</v>
      </c>
      <c r="AB22" s="14" t="s">
        <v>391</v>
      </c>
      <c r="AC22" s="13" t="s">
        <v>1914</v>
      </c>
      <c r="AD22" s="1">
        <v>912</v>
      </c>
      <c r="AE22" s="18">
        <v>249</v>
      </c>
      <c r="AF22" s="1">
        <v>2126</v>
      </c>
      <c r="AG22" s="1">
        <v>912</v>
      </c>
      <c r="AH22" s="18">
        <v>249</v>
      </c>
      <c r="AI22" s="1">
        <v>2126</v>
      </c>
      <c r="AJ22" s="18">
        <v>5</v>
      </c>
      <c r="AK22" s="18">
        <v>5</v>
      </c>
      <c r="AL22" s="18" t="s">
        <v>155</v>
      </c>
      <c r="AM22" s="1">
        <v>15</v>
      </c>
      <c r="AN22" s="18" t="s">
        <v>155</v>
      </c>
      <c r="AO22" s="18" t="s">
        <v>3459</v>
      </c>
      <c r="AP22" s="1">
        <v>912</v>
      </c>
      <c r="AQ22" s="18">
        <v>521</v>
      </c>
      <c r="AR22" s="18">
        <v>2145</v>
      </c>
      <c r="AS22" s="18">
        <v>12</v>
      </c>
      <c r="AT22" s="18">
        <v>9</v>
      </c>
      <c r="AU22" s="18" t="s">
        <v>3459</v>
      </c>
      <c r="AV22" s="8">
        <v>90000</v>
      </c>
      <c r="AW22" s="18" t="s">
        <v>3456</v>
      </c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 s="18" t="s">
        <v>40</v>
      </c>
      <c r="CR22"/>
      <c r="CS22"/>
      <c r="CT22" s="1">
        <v>2018</v>
      </c>
      <c r="CU22" s="20" t="s">
        <v>3508</v>
      </c>
      <c r="CV22" s="20" t="s">
        <v>3404</v>
      </c>
      <c r="CW22" s="16" t="s">
        <v>3493</v>
      </c>
      <c r="CX22" s="1">
        <v>36</v>
      </c>
      <c r="CY22" s="1">
        <v>27390</v>
      </c>
      <c r="CZ22" s="1">
        <v>448</v>
      </c>
      <c r="DA22" s="18">
        <v>25</v>
      </c>
      <c r="DB22" s="1">
        <v>1047</v>
      </c>
      <c r="DC22" s="1">
        <v>599</v>
      </c>
      <c r="DD22" s="1">
        <v>500</v>
      </c>
      <c r="DE22" s="1">
        <v>0</v>
      </c>
      <c r="DF22" s="1">
        <v>0</v>
      </c>
      <c r="DG22" s="1">
        <v>599</v>
      </c>
      <c r="DH22" s="18">
        <v>0</v>
      </c>
      <c r="DI22"/>
      <c r="DJ22"/>
      <c r="DK22" s="1">
        <v>24651</v>
      </c>
      <c r="DL22" s="1">
        <v>2</v>
      </c>
      <c r="DM22" s="1">
        <v>30129</v>
      </c>
      <c r="DN22" s="1">
        <v>351</v>
      </c>
      <c r="DO22" s="18" t="s">
        <v>1797</v>
      </c>
      <c r="DP22" s="18" t="s">
        <v>1056</v>
      </c>
      <c r="DQ22" s="18">
        <v>425</v>
      </c>
      <c r="DR22" s="18">
        <v>2007</v>
      </c>
      <c r="DS22" s="18" t="s">
        <v>1470</v>
      </c>
      <c r="DT22" s="18" t="s">
        <v>3388</v>
      </c>
      <c r="DU22" s="18" t="s">
        <v>1066</v>
      </c>
      <c r="DV22" s="18">
        <v>5250</v>
      </c>
      <c r="DW22"/>
      <c r="DX22" s="17" t="s">
        <v>3462</v>
      </c>
      <c r="DY22"/>
      <c r="DZ22" s="1">
        <v>15</v>
      </c>
      <c r="EA22" s="1" t="n">
        <f si="0" t="shared"/>
        <v>15.0</v>
      </c>
      <c r="EB22"/>
      <c r="EC22" s="18">
        <v>0</v>
      </c>
      <c r="ED22" s="18" t="n">
        <f si="1" t="shared"/>
        <v>5250.0</v>
      </c>
    </row>
    <row r="23" spans="1:134">
      <c r="A23" s="18" t="s">
        <v>3610</v>
      </c>
      <c r="B23" s="17" t="s">
        <v>1069</v>
      </c>
      <c r="C23" s="17" t="s">
        <v>399</v>
      </c>
      <c r="D23"/>
      <c r="E23"/>
      <c r="F23"/>
      <c r="G23"/>
      <c r="H23" s="14" t="s">
        <v>554</v>
      </c>
      <c r="I23" s="14" t="s">
        <v>1896</v>
      </c>
      <c r="J23" s="14" t="s">
        <v>1725</v>
      </c>
      <c r="K23"/>
      <c r="L23" s="5" t="s">
        <v>3529</v>
      </c>
      <c r="M23" s="13" t="s">
        <v>143</v>
      </c>
      <c r="N23" s="13" t="s">
        <v>211</v>
      </c>
      <c r="O23" s="13" t="s">
        <v>1395</v>
      </c>
      <c r="P23" s="13" t="s">
        <v>228</v>
      </c>
      <c r="Q23" s="13" t="s">
        <v>228</v>
      </c>
      <c r="R23" s="13" t="s">
        <v>1850</v>
      </c>
      <c r="S23"/>
      <c r="T23"/>
      <c r="U23" s="13" t="s">
        <v>337</v>
      </c>
      <c r="V23" s="14" t="s">
        <v>1360</v>
      </c>
      <c r="W23" s="14" t="s">
        <v>400</v>
      </c>
      <c r="X23" s="14">
        <v>1003</v>
      </c>
      <c r="Y23"/>
      <c r="Z23"/>
      <c r="AA23" s="14" t="s">
        <v>1190</v>
      </c>
      <c r="AB23" s="14" t="s">
        <v>391</v>
      </c>
      <c r="AC23" s="13" t="s">
        <v>1897</v>
      </c>
      <c r="AD23" s="1">
        <v>404</v>
      </c>
      <c r="AE23" s="18">
        <v>250</v>
      </c>
      <c r="AF23" s="1">
        <v>2126</v>
      </c>
      <c r="AG23" s="1">
        <v>404</v>
      </c>
      <c r="AH23" s="18">
        <v>250</v>
      </c>
      <c r="AI23" s="1">
        <v>2126</v>
      </c>
      <c r="AJ23" s="18">
        <v>9</v>
      </c>
      <c r="AK23" s="18">
        <v>1</v>
      </c>
      <c r="AL23" s="18" t="s">
        <v>1800</v>
      </c>
      <c r="AM23" s="1">
        <v>20</v>
      </c>
      <c r="AN23" s="18" t="s">
        <v>3457</v>
      </c>
      <c r="AO23" s="18" t="s">
        <v>3459</v>
      </c>
      <c r="AP23" s="1">
        <v>404</v>
      </c>
      <c r="AQ23" s="18">
        <v>521</v>
      </c>
      <c r="AR23" s="18">
        <v>2146</v>
      </c>
      <c r="AS23" s="18">
        <v>5</v>
      </c>
      <c r="AT23" s="18">
        <v>6</v>
      </c>
      <c r="AU23" s="18" t="s">
        <v>3459</v>
      </c>
      <c r="AV23" s="8">
        <v>69000</v>
      </c>
      <c r="AW23" s="18" t="s">
        <v>3456</v>
      </c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 s="18" t="s">
        <v>40</v>
      </c>
      <c r="CR23"/>
      <c r="CS23"/>
      <c r="CT23" s="1">
        <v>2018</v>
      </c>
      <c r="CU23" s="20" t="s">
        <v>3508</v>
      </c>
      <c r="CV23" s="20" t="s">
        <v>3387</v>
      </c>
      <c r="CW23" s="20" t="s">
        <v>3599</v>
      </c>
      <c r="CX23" s="1">
        <v>36</v>
      </c>
      <c r="CY23" s="1">
        <v>27172</v>
      </c>
      <c r="CZ23" s="1">
        <v>795</v>
      </c>
      <c r="DA23" s="18">
        <v>125</v>
      </c>
      <c r="DB23" s="1">
        <v>2000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8">
        <v>0</v>
      </c>
      <c r="DI23"/>
      <c r="DJ23"/>
      <c r="DK23" s="1">
        <v>24454.799999999999</v>
      </c>
      <c r="DL23" s="1">
        <v>10</v>
      </c>
      <c r="DM23" s="1">
        <v>29889.200000000001</v>
      </c>
      <c r="DN23" s="1">
        <v>325</v>
      </c>
      <c r="DO23" s="18" t="s">
        <v>266</v>
      </c>
      <c r="DP23"/>
      <c r="DQ23"/>
      <c r="DR23"/>
      <c r="DS23"/>
      <c r="DT23"/>
      <c r="DU23"/>
      <c r="DV23"/>
      <c r="DW23"/>
      <c r="DX23" s="17" t="s">
        <v>3462</v>
      </c>
      <c r="DY23"/>
      <c r="DZ23" s="1">
        <v>20</v>
      </c>
      <c r="EA23" s="1" t="n">
        <f si="0" t="shared"/>
        <v>20.0</v>
      </c>
      <c r="EB23"/>
      <c r="EC23"/>
      <c r="ED23"/>
    </row>
    <row r="24" spans="1:134">
      <c r="A24" s="18" t="s">
        <v>3610</v>
      </c>
      <c r="B24" s="17" t="s">
        <v>1069</v>
      </c>
      <c r="C24" s="17" t="s">
        <v>399</v>
      </c>
      <c r="D24"/>
      <c r="E24"/>
      <c r="F24"/>
      <c r="G24" s="26" t="s">
        <v>3460</v>
      </c>
      <c r="H24" s="14" t="s">
        <v>592</v>
      </c>
      <c r="I24"/>
      <c r="J24" s="14" t="s">
        <v>340</v>
      </c>
      <c r="K24"/>
      <c r="L24" s="5" t="s">
        <v>3529</v>
      </c>
      <c r="M24" s="20" t="s">
        <v>143</v>
      </c>
      <c r="N24" s="20" t="s">
        <v>199</v>
      </c>
      <c r="O24" s="20" t="s">
        <v>452</v>
      </c>
      <c r="P24" s="20">
        <v>10</v>
      </c>
      <c r="Q24" s="20">
        <v>20</v>
      </c>
      <c r="R24" s="20">
        <v>1980</v>
      </c>
      <c r="S24"/>
      <c r="T24"/>
      <c r="U24" s="13" t="s">
        <v>730</v>
      </c>
      <c r="V24" s="14" t="s">
        <v>731</v>
      </c>
      <c r="W24" s="14" t="s">
        <v>146</v>
      </c>
      <c r="X24" s="18" t="s">
        <v>410</v>
      </c>
      <c r="Y24"/>
      <c r="Z24"/>
      <c r="AA24" s="14" t="s">
        <v>924</v>
      </c>
      <c r="AB24" s="14" t="s">
        <v>365</v>
      </c>
      <c r="AC24" s="13" t="s">
        <v>925</v>
      </c>
      <c r="AD24" s="18">
        <v>954</v>
      </c>
      <c r="AE24" s="18">
        <v>251</v>
      </c>
      <c r="AF24" s="18">
        <v>2127</v>
      </c>
      <c r="AG24" s="18">
        <v>954</v>
      </c>
      <c r="AH24" s="18">
        <v>251</v>
      </c>
      <c r="AI24" s="18">
        <v>2127</v>
      </c>
      <c r="AJ24" s="18">
        <v>8</v>
      </c>
      <c r="AK24" s="18">
        <v>2</v>
      </c>
      <c r="AL24" s="18" t="s">
        <v>1051</v>
      </c>
      <c r="AM24" s="1">
        <v>25</v>
      </c>
      <c r="AN24" s="18" t="s">
        <v>1801</v>
      </c>
      <c r="AO24" s="18" t="s">
        <v>3459</v>
      </c>
      <c r="AP24" s="18">
        <v>954</v>
      </c>
      <c r="AQ24" s="18">
        <v>521</v>
      </c>
      <c r="AR24" s="18">
        <v>2147</v>
      </c>
      <c r="AS24" s="18">
        <v>6</v>
      </c>
      <c r="AT24" s="18">
        <v>5</v>
      </c>
      <c r="AU24" s="18" t="s">
        <v>3459</v>
      </c>
      <c r="AV24" s="8">
        <v>77000.040000000008</v>
      </c>
      <c r="AW24" s="18" t="s">
        <v>3456</v>
      </c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s="18" t="s">
        <v>40</v>
      </c>
      <c r="CR24"/>
      <c r="CS24"/>
      <c r="CT24" s="1">
        <v>2018</v>
      </c>
      <c r="CU24" s="20" t="s">
        <v>3508</v>
      </c>
      <c r="CV24" s="20" t="s">
        <v>3387</v>
      </c>
      <c r="CW24" s="20" t="s">
        <v>3599</v>
      </c>
      <c r="CX24" s="1">
        <v>36</v>
      </c>
      <c r="CY24" s="1">
        <v>24495</v>
      </c>
      <c r="CZ24" s="1">
        <v>300</v>
      </c>
      <c r="DA24" s="18">
        <v>125</v>
      </c>
      <c r="DB24" s="1">
        <v>2000</v>
      </c>
      <c r="DC24" s="1">
        <v>400</v>
      </c>
      <c r="DD24" s="1">
        <v>0</v>
      </c>
      <c r="DE24" s="1">
        <v>0</v>
      </c>
      <c r="DF24" s="1">
        <v>0</v>
      </c>
      <c r="DG24" s="1">
        <v>400</v>
      </c>
      <c r="DH24" s="18">
        <v>1000</v>
      </c>
      <c r="DI24"/>
      <c r="DJ24"/>
      <c r="DK24" s="1">
        <v>22045.5</v>
      </c>
      <c r="DL24" s="1">
        <v>15</v>
      </c>
      <c r="DM24" s="1">
        <v>26944.5</v>
      </c>
      <c r="DN24" s="1">
        <v>520</v>
      </c>
      <c r="DO24" s="18" t="s">
        <v>266</v>
      </c>
      <c r="DP24"/>
      <c r="DQ24"/>
      <c r="DR24"/>
      <c r="DS24"/>
      <c r="DT24"/>
      <c r="DU24"/>
      <c r="DV24"/>
      <c r="DW24"/>
      <c r="DX24" s="17" t="s">
        <v>3462</v>
      </c>
      <c r="DY24"/>
      <c r="DZ24" s="1">
        <v>25</v>
      </c>
      <c r="EA24" s="1" t="n">
        <f si="0" t="shared"/>
        <v>25.0</v>
      </c>
      <c r="EB24"/>
      <c r="EC24"/>
      <c r="ED24"/>
    </row>
    <row r="25" spans="1:134">
      <c r="A25" s="18" t="s">
        <v>3610</v>
      </c>
      <c r="B25" s="17" t="s">
        <v>1069</v>
      </c>
      <c r="C25" s="17" t="s">
        <v>399</v>
      </c>
      <c r="D25"/>
      <c r="E25"/>
      <c r="F25"/>
      <c r="G25"/>
      <c r="H25" s="14" t="s">
        <v>593</v>
      </c>
      <c r="I25"/>
      <c r="J25" s="14" t="s">
        <v>340</v>
      </c>
      <c r="K25"/>
      <c r="L25" s="5" t="s">
        <v>3529</v>
      </c>
      <c r="M25" s="20" t="s">
        <v>143</v>
      </c>
      <c r="N25" s="20" t="s">
        <v>190</v>
      </c>
      <c r="O25" s="20" t="s">
        <v>453</v>
      </c>
      <c r="P25" s="20">
        <v>10</v>
      </c>
      <c r="Q25" s="20">
        <v>11</v>
      </c>
      <c r="R25" s="20">
        <v>1990</v>
      </c>
      <c r="S25"/>
      <c r="T25"/>
      <c r="U25" s="13" t="s">
        <v>732</v>
      </c>
      <c r="V25" s="14" t="s">
        <v>733</v>
      </c>
      <c r="W25" s="14" t="s">
        <v>402</v>
      </c>
      <c r="X25" s="18" t="s">
        <v>410</v>
      </c>
      <c r="Y25"/>
      <c r="Z25"/>
      <c r="AA25" s="14" t="s">
        <v>1816</v>
      </c>
      <c r="AB25" s="14" t="s">
        <v>374</v>
      </c>
      <c r="AC25" s="13" t="s">
        <v>926</v>
      </c>
      <c r="AD25" s="18">
        <v>954</v>
      </c>
      <c r="AE25" s="18">
        <v>252</v>
      </c>
      <c r="AF25" s="18">
        <v>2128</v>
      </c>
      <c r="AG25" s="18">
        <v>954</v>
      </c>
      <c r="AH25" s="18">
        <v>252</v>
      </c>
      <c r="AI25" s="18">
        <v>2128</v>
      </c>
      <c r="AJ25" s="18">
        <v>7</v>
      </c>
      <c r="AK25" s="18">
        <v>3</v>
      </c>
      <c r="AL25" s="18" t="s">
        <v>1052</v>
      </c>
      <c r="AM25" s="1">
        <v>30</v>
      </c>
      <c r="AN25" s="18" t="s">
        <v>1053</v>
      </c>
      <c r="AO25" s="18" t="s">
        <v>3459</v>
      </c>
      <c r="AP25" s="18">
        <v>954</v>
      </c>
      <c r="AQ25" s="18">
        <v>521</v>
      </c>
      <c r="AR25" s="18">
        <v>2148</v>
      </c>
      <c r="AS25" s="18">
        <v>5</v>
      </c>
      <c r="AT25" s="18">
        <v>6</v>
      </c>
      <c r="AU25" s="18" t="s">
        <v>3459</v>
      </c>
      <c r="AV25" s="8">
        <v>19956</v>
      </c>
      <c r="AW25" s="18" t="s">
        <v>3456</v>
      </c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s="18" t="s">
        <v>40</v>
      </c>
      <c r="CR25"/>
      <c r="CS25"/>
      <c r="CT25" s="1">
        <v>2018</v>
      </c>
      <c r="CU25" s="20" t="s">
        <v>3508</v>
      </c>
      <c r="CV25" s="20" t="s">
        <v>3387</v>
      </c>
      <c r="CW25" s="20" t="s">
        <v>3599</v>
      </c>
      <c r="CX25" s="1">
        <v>36</v>
      </c>
      <c r="CY25" s="1">
        <v>27172</v>
      </c>
      <c r="CZ25" s="1">
        <v>1176</v>
      </c>
      <c r="DA25" s="18">
        <v>150</v>
      </c>
      <c r="DB25" s="1">
        <v>2000</v>
      </c>
      <c r="DC25" s="1">
        <v>999</v>
      </c>
      <c r="DD25" s="1">
        <v>0</v>
      </c>
      <c r="DE25" s="1">
        <v>0</v>
      </c>
      <c r="DF25" s="1">
        <v>0</v>
      </c>
      <c r="DG25" s="1">
        <v>999</v>
      </c>
      <c r="DH25"/>
      <c r="DI25"/>
      <c r="DJ25"/>
      <c r="DK25" s="1">
        <v>24454.799999999999</v>
      </c>
      <c r="DL25" s="1">
        <v>10</v>
      </c>
      <c r="DM25" s="1">
        <v>29889.200000000001</v>
      </c>
      <c r="DN25" s="1">
        <v>325</v>
      </c>
      <c r="DO25" s="18" t="s">
        <v>266</v>
      </c>
      <c r="DP25"/>
      <c r="DQ25"/>
      <c r="DR25"/>
      <c r="DS25"/>
      <c r="DT25"/>
      <c r="DU25"/>
      <c r="DV25"/>
      <c r="DW25"/>
      <c r="DX25" s="17" t="s">
        <v>3462</v>
      </c>
      <c r="DY25"/>
      <c r="DZ25" s="1">
        <v>30</v>
      </c>
      <c r="EA25" s="1" t="n">
        <f si="0" t="shared"/>
        <v>30.0</v>
      </c>
      <c r="EB25"/>
      <c r="EC25"/>
      <c r="ED25"/>
    </row>
    <row r="26" spans="1:134">
      <c r="A26" s="18" t="s">
        <v>3610</v>
      </c>
      <c r="B26" s="17" t="s">
        <v>1069</v>
      </c>
      <c r="C26" s="17" t="s">
        <v>399</v>
      </c>
      <c r="D26"/>
      <c r="E26"/>
      <c r="F26"/>
      <c r="G26"/>
      <c r="H26" s="14" t="s">
        <v>561</v>
      </c>
      <c r="I26" s="14" t="s">
        <v>256</v>
      </c>
      <c r="J26" s="14" t="s">
        <v>612</v>
      </c>
      <c r="K26"/>
      <c r="L26" s="5" t="s">
        <v>3529</v>
      </c>
      <c r="M26" s="20" t="s">
        <v>143</v>
      </c>
      <c r="N26" s="20" t="s">
        <v>190</v>
      </c>
      <c r="O26" s="20" t="s">
        <v>471</v>
      </c>
      <c r="P26" s="20">
        <v>10</v>
      </c>
      <c r="Q26" s="20">
        <v>20</v>
      </c>
      <c r="R26" s="20">
        <v>1980</v>
      </c>
      <c r="S26"/>
      <c r="T26"/>
      <c r="U26" s="13" t="s">
        <v>763</v>
      </c>
      <c r="V26" s="14" t="s">
        <v>764</v>
      </c>
      <c r="W26" s="14" t="s">
        <v>402</v>
      </c>
      <c r="X26" s="18" t="s">
        <v>410</v>
      </c>
      <c r="Y26"/>
      <c r="Z26"/>
      <c r="AA26" s="14" t="s">
        <v>351</v>
      </c>
      <c r="AB26" s="14" t="s">
        <v>369</v>
      </c>
      <c r="AC26" s="13" t="s">
        <v>960</v>
      </c>
      <c r="AD26" s="18">
        <v>954</v>
      </c>
      <c r="AE26" s="18">
        <v>253</v>
      </c>
      <c r="AF26" s="18">
        <v>2129</v>
      </c>
      <c r="AG26" s="18">
        <v>954</v>
      </c>
      <c r="AH26" s="18">
        <v>253</v>
      </c>
      <c r="AI26" s="18">
        <v>2129</v>
      </c>
      <c r="AJ26" s="18">
        <v>7</v>
      </c>
      <c r="AK26" s="18">
        <v>3</v>
      </c>
      <c r="AL26" s="18" t="s">
        <v>1052</v>
      </c>
      <c r="AM26" s="1">
        <v>35</v>
      </c>
      <c r="AN26" s="18" t="s">
        <v>1053</v>
      </c>
      <c r="AO26" s="18" t="s">
        <v>3459</v>
      </c>
      <c r="AP26" s="18">
        <v>954</v>
      </c>
      <c r="AQ26" s="18">
        <v>521</v>
      </c>
      <c r="AR26" s="18">
        <v>2149</v>
      </c>
      <c r="AS26" s="18">
        <v>17</v>
      </c>
      <c r="AT26" s="18">
        <v>4</v>
      </c>
      <c r="AU26" s="18" t="s">
        <v>3459</v>
      </c>
      <c r="AV26" s="8">
        <v>60000</v>
      </c>
      <c r="AW26" s="18" t="s">
        <v>3456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s="18" t="s">
        <v>40</v>
      </c>
      <c r="CR26"/>
      <c r="CS26"/>
      <c r="CT26" s="1">
        <v>2018</v>
      </c>
      <c r="CU26" s="20" t="s">
        <v>3508</v>
      </c>
      <c r="CV26" s="20" t="s">
        <v>3387</v>
      </c>
      <c r="CW26" s="20" t="s">
        <v>3599</v>
      </c>
      <c r="CX26" s="1">
        <v>36</v>
      </c>
      <c r="CY26" s="1">
        <v>24495</v>
      </c>
      <c r="CZ26" s="1">
        <v>1800</v>
      </c>
      <c r="DA26" s="18">
        <v>125</v>
      </c>
      <c r="DB26" s="1">
        <v>2000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/>
      <c r="DI26"/>
      <c r="DJ26"/>
      <c r="DK26" s="1">
        <v>22045.5</v>
      </c>
      <c r="DL26" s="1">
        <v>15</v>
      </c>
      <c r="DM26" s="1">
        <v>26944.5</v>
      </c>
      <c r="DN26" s="1">
        <v>520</v>
      </c>
      <c r="DO26" s="18" t="s">
        <v>1797</v>
      </c>
      <c r="DP26" s="18" t="s">
        <v>414</v>
      </c>
      <c r="DQ26" s="18">
        <v>350</v>
      </c>
      <c r="DR26" s="18">
        <v>2005</v>
      </c>
      <c r="DS26" s="18" t="s">
        <v>3516</v>
      </c>
      <c r="DT26" s="18" t="s">
        <v>1061</v>
      </c>
      <c r="DU26" s="18" t="s">
        <v>1062</v>
      </c>
      <c r="DV26" s="18">
        <v>1500</v>
      </c>
      <c r="DW26"/>
      <c r="DX26" s="17" t="s">
        <v>3462</v>
      </c>
      <c r="DY26"/>
      <c r="DZ26" s="1">
        <v>35</v>
      </c>
      <c r="EA26" s="1" t="n">
        <f si="0" t="shared"/>
        <v>35.0</v>
      </c>
      <c r="EB26"/>
      <c r="EC26" s="18">
        <v>0</v>
      </c>
      <c r="ED26" s="18" t="n">
        <f>DV26</f>
        <v>1500.0</v>
      </c>
    </row>
    <row r="27" spans="1:134">
      <c r="A27" s="18" t="s">
        <v>3610</v>
      </c>
      <c r="B27" s="17" t="s">
        <v>1069</v>
      </c>
      <c r="C27" s="17" t="s">
        <v>399</v>
      </c>
      <c r="D27"/>
      <c r="E27"/>
      <c r="F27"/>
      <c r="G27" s="26">
        <v>32127</v>
      </c>
      <c r="H27" s="14" t="s">
        <v>1126</v>
      </c>
      <c r="I27" s="14" t="s">
        <v>1941</v>
      </c>
      <c r="J27" s="14" t="s">
        <v>286</v>
      </c>
      <c r="K27"/>
      <c r="L27" s="5" t="s">
        <v>3529</v>
      </c>
      <c r="M27" s="13" t="s">
        <v>143</v>
      </c>
      <c r="N27" s="13" t="s">
        <v>185</v>
      </c>
      <c r="O27" s="13" t="s">
        <v>1344</v>
      </c>
      <c r="P27" s="13" t="s">
        <v>144</v>
      </c>
      <c r="Q27" s="13" t="s">
        <v>356</v>
      </c>
      <c r="R27" s="13" t="s">
        <v>1867</v>
      </c>
      <c r="S27"/>
      <c r="T27"/>
      <c r="U27" s="13" t="s">
        <v>1642</v>
      </c>
      <c r="V27" s="14" t="s">
        <v>1643</v>
      </c>
      <c r="W27" s="14" t="s">
        <v>402</v>
      </c>
      <c r="X27"/>
      <c r="Y27"/>
      <c r="Z27"/>
      <c r="AA27" s="14" t="s">
        <v>387</v>
      </c>
      <c r="AB27" s="14" t="s">
        <v>391</v>
      </c>
      <c r="AC27" s="13" t="s">
        <v>1942</v>
      </c>
      <c r="AD27" s="1">
        <v>478</v>
      </c>
      <c r="AE27" s="18">
        <v>254</v>
      </c>
      <c r="AF27" s="1">
        <v>2126</v>
      </c>
      <c r="AG27" s="1">
        <v>478</v>
      </c>
      <c r="AH27" s="18">
        <v>254</v>
      </c>
      <c r="AI27" s="1">
        <v>2126</v>
      </c>
      <c r="AJ27" s="18">
        <v>5</v>
      </c>
      <c r="AK27" s="18">
        <v>5</v>
      </c>
      <c r="AL27" s="18" t="s">
        <v>155</v>
      </c>
      <c r="AM27" s="1">
        <v>40</v>
      </c>
      <c r="AN27" s="18" t="s">
        <v>155</v>
      </c>
      <c r="AO27" s="18" t="s">
        <v>3459</v>
      </c>
      <c r="AP27" s="1">
        <v>478</v>
      </c>
      <c r="AQ27" s="18">
        <v>521</v>
      </c>
      <c r="AR27" s="18">
        <v>2150</v>
      </c>
      <c r="AS27" s="18">
        <v>13</v>
      </c>
      <c r="AT27" s="18">
        <v>8</v>
      </c>
      <c r="AU27" s="18" t="s">
        <v>3459</v>
      </c>
      <c r="AV27" s="8">
        <v>84999.959999999992</v>
      </c>
      <c r="AW27" s="18" t="s">
        <v>3456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 s="18" t="s">
        <v>40</v>
      </c>
      <c r="CR27"/>
      <c r="CS27"/>
      <c r="CT27" s="1">
        <v>2018</v>
      </c>
      <c r="CU27" s="20" t="s">
        <v>3508</v>
      </c>
      <c r="CV27" s="20" t="s">
        <v>3387</v>
      </c>
      <c r="CW27" s="20" t="s">
        <v>3599</v>
      </c>
      <c r="CX27" s="1">
        <v>36</v>
      </c>
      <c r="CY27" s="1">
        <v>27172</v>
      </c>
      <c r="CZ27" s="1">
        <v>754</v>
      </c>
      <c r="DA27" s="18">
        <v>15</v>
      </c>
      <c r="DB27" s="1">
        <v>2000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8">
        <v>850</v>
      </c>
      <c r="DI27"/>
      <c r="DJ27"/>
      <c r="DK27" s="1">
        <v>24454.799999999999</v>
      </c>
      <c r="DL27" s="1">
        <v>10</v>
      </c>
      <c r="DM27" s="1">
        <v>29889.200000000001</v>
      </c>
      <c r="DN27" s="1">
        <v>325</v>
      </c>
      <c r="DO27" s="18" t="s">
        <v>266</v>
      </c>
      <c r="DP27"/>
      <c r="DQ27"/>
      <c r="DR27"/>
      <c r="DS27"/>
      <c r="DT27"/>
      <c r="DU27"/>
      <c r="DV27"/>
      <c r="DW27"/>
      <c r="DX27" s="17" t="s">
        <v>3462</v>
      </c>
      <c r="DY27"/>
      <c r="DZ27" s="1">
        <v>40</v>
      </c>
      <c r="EA27" s="1" t="n">
        <f si="0" t="shared"/>
        <v>40.0</v>
      </c>
      <c r="EB27"/>
      <c r="EC27"/>
      <c r="ED27"/>
    </row>
    <row r="28" spans="1:134">
      <c r="A28" s="18" t="s">
        <v>3610</v>
      </c>
      <c r="B28" s="17" t="s">
        <v>1069</v>
      </c>
      <c r="C28" s="17" t="s">
        <v>399</v>
      </c>
      <c r="D28"/>
      <c r="E28"/>
      <c r="F28"/>
      <c r="G28"/>
      <c r="H28" s="14" t="s">
        <v>675</v>
      </c>
      <c r="I28"/>
      <c r="J28" s="14" t="s">
        <v>676</v>
      </c>
      <c r="K28"/>
      <c r="L28" s="5" t="s">
        <v>3529</v>
      </c>
      <c r="M28" s="20" t="s">
        <v>143</v>
      </c>
      <c r="N28" s="20" t="s">
        <v>190</v>
      </c>
      <c r="O28" s="20" t="s">
        <v>526</v>
      </c>
      <c r="P28" s="20">
        <v>10</v>
      </c>
      <c r="Q28" s="20">
        <v>15</v>
      </c>
      <c r="R28" s="20">
        <v>1980</v>
      </c>
      <c r="S28"/>
      <c r="T28"/>
      <c r="U28" s="13" t="s">
        <v>846</v>
      </c>
      <c r="V28" s="14" t="s">
        <v>847</v>
      </c>
      <c r="W28" s="14" t="s">
        <v>146</v>
      </c>
      <c r="X28" s="18" t="s">
        <v>410</v>
      </c>
      <c r="Y28"/>
      <c r="Z28"/>
      <c r="AA28" s="14" t="s">
        <v>1030</v>
      </c>
      <c r="AB28" s="14" t="s">
        <v>369</v>
      </c>
      <c r="AC28" s="13" t="s">
        <v>1042</v>
      </c>
      <c r="AD28" s="18">
        <v>954</v>
      </c>
      <c r="AE28" s="18">
        <v>255</v>
      </c>
      <c r="AF28" s="18">
        <v>2127</v>
      </c>
      <c r="AG28" s="18">
        <v>954</v>
      </c>
      <c r="AH28" s="18">
        <v>255</v>
      </c>
      <c r="AI28" s="18">
        <v>2127</v>
      </c>
      <c r="AJ28" s="18">
        <v>9</v>
      </c>
      <c r="AK28" s="18">
        <v>1</v>
      </c>
      <c r="AL28" s="18" t="s">
        <v>1800</v>
      </c>
      <c r="AM28" s="1">
        <v>45</v>
      </c>
      <c r="AN28" s="18" t="s">
        <v>3457</v>
      </c>
      <c r="AO28" s="18" t="s">
        <v>3459</v>
      </c>
      <c r="AP28" s="18">
        <v>954</v>
      </c>
      <c r="AQ28" s="18">
        <v>521</v>
      </c>
      <c r="AR28" s="18">
        <v>2151</v>
      </c>
      <c r="AS28" s="18">
        <v>7</v>
      </c>
      <c r="AT28" s="18">
        <v>4</v>
      </c>
      <c r="AU28" s="18" t="s">
        <v>3459</v>
      </c>
      <c r="AV28" s="8">
        <v>35400</v>
      </c>
      <c r="AW28" s="18" t="s">
        <v>3456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 s="18" t="s">
        <v>40</v>
      </c>
      <c r="CR28"/>
      <c r="CS28"/>
      <c r="CT28" s="1">
        <v>2018</v>
      </c>
      <c r="CU28" s="20" t="s">
        <v>3508</v>
      </c>
      <c r="CV28" s="20" t="s">
        <v>3387</v>
      </c>
      <c r="CW28" s="20" t="s">
        <v>3599</v>
      </c>
      <c r="CX28" s="1">
        <v>36</v>
      </c>
      <c r="CY28" s="1">
        <v>28145</v>
      </c>
      <c r="CZ28" s="1">
        <v>1098</v>
      </c>
      <c r="DA28" s="18">
        <v>25</v>
      </c>
      <c r="DB28" s="1">
        <v>0</v>
      </c>
      <c r="DC28" s="1">
        <v>699</v>
      </c>
      <c r="DD28" s="1">
        <v>0</v>
      </c>
      <c r="DE28" s="1">
        <v>0</v>
      </c>
      <c r="DF28" s="1">
        <v>0</v>
      </c>
      <c r="DG28" s="1">
        <v>699</v>
      </c>
      <c r="DH28" s="18">
        <v>0</v>
      </c>
      <c r="DI28"/>
      <c r="DJ28"/>
      <c r="DK28" s="1">
        <v>25330.5</v>
      </c>
      <c r="DL28" s="1">
        <v>5</v>
      </c>
      <c r="DM28" s="1">
        <v>30959.5</v>
      </c>
      <c r="DN28" s="1">
        <v>295</v>
      </c>
      <c r="DO28" s="18" t="s">
        <v>266</v>
      </c>
      <c r="DP28"/>
      <c r="DQ28"/>
      <c r="DR28"/>
      <c r="DS28"/>
      <c r="DT28"/>
      <c r="DU28"/>
      <c r="DV28"/>
      <c r="DW28"/>
      <c r="DX28" s="17" t="s">
        <v>3462</v>
      </c>
      <c r="DY28"/>
      <c r="DZ28" s="1">
        <v>45</v>
      </c>
      <c r="EA28" s="1" t="n">
        <f si="0" t="shared"/>
        <v>45.0</v>
      </c>
      <c r="EB28"/>
      <c r="EC28"/>
      <c r="ED28"/>
    </row>
    <row r="29" spans="1:134">
      <c r="A29" s="18" t="s">
        <v>1797</v>
      </c>
      <c r="B29" s="17" t="s">
        <v>1069</v>
      </c>
      <c r="C29" s="17" t="s">
        <v>399</v>
      </c>
      <c r="D29"/>
      <c r="E29"/>
      <c r="F29"/>
      <c r="G29" s="26" t="s">
        <v>3460</v>
      </c>
      <c r="H29" s="14" t="s">
        <v>318</v>
      </c>
      <c r="I29" s="14" t="s">
        <v>252</v>
      </c>
      <c r="J29" s="14" t="s">
        <v>1658</v>
      </c>
      <c r="K29"/>
      <c r="L29" s="5" t="s">
        <v>3529</v>
      </c>
      <c r="M29" s="13" t="s">
        <v>143</v>
      </c>
      <c r="N29" s="13" t="s">
        <v>1368</v>
      </c>
      <c r="O29" s="13" t="s">
        <v>1330</v>
      </c>
      <c r="P29" s="13" t="s">
        <v>187</v>
      </c>
      <c r="Q29" s="13" t="s">
        <v>201</v>
      </c>
      <c r="R29" s="13" t="s">
        <v>1955</v>
      </c>
      <c r="S29"/>
      <c r="T29"/>
      <c r="U29" s="13" t="s">
        <v>1308</v>
      </c>
      <c r="V29" s="14" t="s">
        <v>1351</v>
      </c>
      <c r="W29" s="14" t="s">
        <v>402</v>
      </c>
      <c r="X29" s="14" t="s">
        <v>1659</v>
      </c>
      <c r="Y29"/>
      <c r="Z29"/>
      <c r="AA29" s="14" t="s">
        <v>1190</v>
      </c>
      <c r="AB29" s="14" t="s">
        <v>391</v>
      </c>
      <c r="AC29" s="13" t="s">
        <v>1956</v>
      </c>
      <c r="AD29" s="1">
        <v>404</v>
      </c>
      <c r="AE29" s="18">
        <v>256</v>
      </c>
      <c r="AF29" s="1">
        <v>2126</v>
      </c>
      <c r="AG29" s="1">
        <v>404</v>
      </c>
      <c r="AH29" s="18">
        <v>256</v>
      </c>
      <c r="AI29" s="1">
        <v>2126</v>
      </c>
      <c r="AJ29" s="18">
        <v>5</v>
      </c>
      <c r="AK29" s="18">
        <v>5</v>
      </c>
      <c r="AL29" s="18" t="s">
        <v>155</v>
      </c>
      <c r="AM29" s="1">
        <v>50</v>
      </c>
      <c r="AN29" s="18" t="s">
        <v>155</v>
      </c>
      <c r="AO29" s="18" t="s">
        <v>3459</v>
      </c>
      <c r="AP29" s="1">
        <v>404</v>
      </c>
      <c r="AQ29" s="18">
        <v>521</v>
      </c>
      <c r="AR29" s="18">
        <v>2152</v>
      </c>
      <c r="AS29" s="18">
        <v>8</v>
      </c>
      <c r="AT29" s="18">
        <v>3</v>
      </c>
      <c r="AU29" s="18" t="s">
        <v>3459</v>
      </c>
      <c r="AV29" s="8">
        <v>47799.96</v>
      </c>
      <c r="AW29" s="18" t="s">
        <v>3456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s="18" t="s">
        <v>40</v>
      </c>
      <c r="CR29"/>
      <c r="CS29"/>
      <c r="CT29" s="1">
        <v>2018</v>
      </c>
      <c r="CU29" s="20" t="s">
        <v>3508</v>
      </c>
      <c r="CV29" s="20" t="s">
        <v>3387</v>
      </c>
      <c r="CW29" s="20" t="s">
        <v>3599</v>
      </c>
      <c r="CX29" s="1">
        <v>36</v>
      </c>
      <c r="CY29" s="1">
        <v>28978</v>
      </c>
      <c r="CZ29" s="1">
        <v>1488</v>
      </c>
      <c r="DA29" s="18">
        <v>150</v>
      </c>
      <c r="DB29" s="1">
        <v>603</v>
      </c>
      <c r="DC29" s="1">
        <v>699</v>
      </c>
      <c r="DD29" s="1">
        <v>0</v>
      </c>
      <c r="DE29" s="1">
        <v>0</v>
      </c>
      <c r="DF29" s="1">
        <v>0</v>
      </c>
      <c r="DG29" s="1">
        <v>699</v>
      </c>
      <c r="DH29" s="18">
        <v>0</v>
      </c>
      <c r="DI29"/>
      <c r="DJ29"/>
      <c r="DK29" s="1">
        <v>26080.2</v>
      </c>
      <c r="DL29" s="1">
        <v>18</v>
      </c>
      <c r="DM29" s="1">
        <v>31875.8</v>
      </c>
      <c r="DN29" s="1">
        <v>343</v>
      </c>
      <c r="DO29" s="18" t="s">
        <v>266</v>
      </c>
      <c r="DP29"/>
      <c r="DQ29"/>
      <c r="DR29"/>
      <c r="DS29"/>
      <c r="DT29"/>
      <c r="DU29"/>
      <c r="DV29"/>
      <c r="DW29"/>
      <c r="DX29" s="17" t="s">
        <v>3462</v>
      </c>
      <c r="DY29"/>
      <c r="DZ29" s="1">
        <v>50</v>
      </c>
      <c r="EA29" s="1" t="n">
        <f si="0" t="shared"/>
        <v>50.0</v>
      </c>
      <c r="EB29"/>
      <c r="EC29"/>
      <c r="ED29"/>
    </row>
    <row r="30" spans="1:134">
      <c r="A30" s="18" t="s">
        <v>3610</v>
      </c>
      <c r="B30" s="17" t="s">
        <v>1069</v>
      </c>
      <c r="C30" s="17" t="s">
        <v>399</v>
      </c>
      <c r="D30"/>
      <c r="E30"/>
      <c r="F30"/>
      <c r="G30"/>
      <c r="H30" s="14" t="s">
        <v>1091</v>
      </c>
      <c r="I30" s="14" t="s">
        <v>259</v>
      </c>
      <c r="J30" s="14" t="s">
        <v>276</v>
      </c>
      <c r="K30"/>
      <c r="L30" s="5" t="s">
        <v>3529</v>
      </c>
      <c r="M30" s="13" t="s">
        <v>143</v>
      </c>
      <c r="N30" s="13" t="s">
        <v>229</v>
      </c>
      <c r="O30" s="13" t="s">
        <v>1696</v>
      </c>
      <c r="P30" s="13" t="s">
        <v>1855</v>
      </c>
      <c r="Q30" s="13" t="s">
        <v>178</v>
      </c>
      <c r="R30" s="13" t="s">
        <v>1887</v>
      </c>
      <c r="S30"/>
      <c r="T30"/>
      <c r="U30" s="13" t="s">
        <v>348</v>
      </c>
      <c r="V30" s="14" t="s">
        <v>1697</v>
      </c>
      <c r="W30" s="14" t="s">
        <v>401</v>
      </c>
      <c r="X30"/>
      <c r="Y30"/>
      <c r="Z30"/>
      <c r="AA30" s="14" t="s">
        <v>1075</v>
      </c>
      <c r="AB30" s="14" t="s">
        <v>391</v>
      </c>
      <c r="AC30" s="13" t="s">
        <v>1888</v>
      </c>
      <c r="AD30" s="1">
        <v>706</v>
      </c>
      <c r="AE30" s="18">
        <v>257</v>
      </c>
      <c r="AF30" s="1">
        <v>2126</v>
      </c>
      <c r="AG30" s="1">
        <v>706</v>
      </c>
      <c r="AH30" s="18">
        <v>257</v>
      </c>
      <c r="AI30" s="1">
        <v>2126</v>
      </c>
      <c r="AJ30" s="18">
        <v>7</v>
      </c>
      <c r="AK30" s="18">
        <v>3</v>
      </c>
      <c r="AL30" s="18" t="s">
        <v>1052</v>
      </c>
      <c r="AM30" s="1">
        <v>55</v>
      </c>
      <c r="AN30" s="18" t="s">
        <v>1053</v>
      </c>
      <c r="AO30" s="18" t="s">
        <v>3459</v>
      </c>
      <c r="AP30" s="1">
        <v>706</v>
      </c>
      <c r="AQ30" s="18">
        <v>521</v>
      </c>
      <c r="AR30" s="18">
        <v>2153</v>
      </c>
      <c r="AS30" s="18">
        <v>13</v>
      </c>
      <c r="AT30" s="18">
        <v>8</v>
      </c>
      <c r="AU30" s="18" t="s">
        <v>3459</v>
      </c>
      <c r="AV30" s="8">
        <v>54996</v>
      </c>
      <c r="AW30" s="18" t="s">
        <v>3456</v>
      </c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 s="18" t="s">
        <v>40</v>
      </c>
      <c r="CR30"/>
      <c r="CS30"/>
      <c r="CT30" s="1">
        <v>2018</v>
      </c>
      <c r="CU30" s="20" t="s">
        <v>3508</v>
      </c>
      <c r="CV30" s="20" t="s">
        <v>3387</v>
      </c>
      <c r="CW30" s="20" t="s">
        <v>3599</v>
      </c>
      <c r="CX30" s="1">
        <v>36</v>
      </c>
      <c r="CY30" s="1">
        <v>26695</v>
      </c>
      <c r="CZ30" s="1">
        <v>1099</v>
      </c>
      <c r="DA30" s="18">
        <v>250</v>
      </c>
      <c r="DB30" s="1">
        <v>600</v>
      </c>
      <c r="DC30" s="1">
        <v>499</v>
      </c>
      <c r="DD30" s="1">
        <v>0</v>
      </c>
      <c r="DE30" s="1">
        <v>0</v>
      </c>
      <c r="DF30" s="1">
        <v>0</v>
      </c>
      <c r="DG30" s="1">
        <v>499</v>
      </c>
      <c r="DH30"/>
      <c r="DI30"/>
      <c r="DJ30"/>
      <c r="DK30" s="1">
        <v>24025.5</v>
      </c>
      <c r="DL30" s="1">
        <v>15</v>
      </c>
      <c r="DM30" s="1">
        <v>29364.5</v>
      </c>
      <c r="DN30" s="1">
        <v>409</v>
      </c>
      <c r="DO30" s="18" t="s">
        <v>1797</v>
      </c>
      <c r="DP30" s="18" t="s">
        <v>414</v>
      </c>
      <c r="DQ30" s="18">
        <v>350</v>
      </c>
      <c r="DR30" s="18">
        <v>2005</v>
      </c>
      <c r="DS30" s="18" t="s">
        <v>3516</v>
      </c>
      <c r="DT30" s="18" t="s">
        <v>1061</v>
      </c>
      <c r="DU30" s="18" t="s">
        <v>1062</v>
      </c>
      <c r="DV30" s="18">
        <v>1500</v>
      </c>
      <c r="DW30"/>
      <c r="DX30" s="17" t="s">
        <v>3462</v>
      </c>
      <c r="DY30"/>
      <c r="DZ30" s="1">
        <v>55</v>
      </c>
      <c r="EA30" s="1" t="n">
        <f si="0" t="shared"/>
        <v>55.0</v>
      </c>
      <c r="EB30"/>
      <c r="EC30" s="18">
        <v>0</v>
      </c>
      <c r="ED30" s="18" t="n">
        <f ref="ED30:ED32" si="2" t="shared">DV30</f>
        <v>1500.0</v>
      </c>
    </row>
    <row r="31" spans="1:134">
      <c r="A31" s="18" t="s">
        <v>1797</v>
      </c>
      <c r="B31" s="17" t="s">
        <v>1069</v>
      </c>
      <c r="C31" s="17" t="s">
        <v>399</v>
      </c>
      <c r="D31"/>
      <c r="E31"/>
      <c r="F31"/>
      <c r="G31"/>
      <c r="H31" s="14" t="s">
        <v>314</v>
      </c>
      <c r="I31"/>
      <c r="J31" s="14" t="s">
        <v>287</v>
      </c>
      <c r="K31"/>
      <c r="L31" s="5" t="s">
        <v>3529</v>
      </c>
      <c r="M31" s="20" t="s">
        <v>143</v>
      </c>
      <c r="N31" s="20" t="s">
        <v>182</v>
      </c>
      <c r="O31" s="20" t="s">
        <v>523</v>
      </c>
      <c r="P31" s="20">
        <v>10</v>
      </c>
      <c r="Q31" s="20">
        <v>15</v>
      </c>
      <c r="R31" s="20" t="s">
        <v>1856</v>
      </c>
      <c r="S31"/>
      <c r="T31"/>
      <c r="U31" s="13" t="s">
        <v>842</v>
      </c>
      <c r="V31" s="14" t="s">
        <v>1825</v>
      </c>
      <c r="W31" s="14" t="s">
        <v>402</v>
      </c>
      <c r="X31" s="18" t="s">
        <v>410</v>
      </c>
      <c r="Y31"/>
      <c r="Z31"/>
      <c r="AA31" s="14" t="s">
        <v>1037</v>
      </c>
      <c r="AB31" s="14" t="s">
        <v>1</v>
      </c>
      <c r="AC31" s="13" t="s">
        <v>1038</v>
      </c>
      <c r="AD31" s="18">
        <v>954</v>
      </c>
      <c r="AE31" s="18">
        <v>258</v>
      </c>
      <c r="AF31" s="18">
        <v>2127</v>
      </c>
      <c r="AG31" s="18">
        <v>954</v>
      </c>
      <c r="AH31" s="18">
        <v>258</v>
      </c>
      <c r="AI31" s="18">
        <v>2127</v>
      </c>
      <c r="AJ31" s="18">
        <v>7</v>
      </c>
      <c r="AK31" s="18">
        <v>3</v>
      </c>
      <c r="AL31" s="18" t="s">
        <v>1052</v>
      </c>
      <c r="AM31" s="1">
        <v>60</v>
      </c>
      <c r="AN31" s="18" t="s">
        <v>1053</v>
      </c>
      <c r="AO31" s="18" t="s">
        <v>3459</v>
      </c>
      <c r="AP31" s="18">
        <v>954</v>
      </c>
      <c r="AQ31" s="18">
        <v>521</v>
      </c>
      <c r="AR31" s="18">
        <v>2154</v>
      </c>
      <c r="AS31" s="18">
        <v>10</v>
      </c>
      <c r="AT31" s="18">
        <v>1</v>
      </c>
      <c r="AU31" s="18" t="s">
        <v>3459</v>
      </c>
      <c r="AV31" s="8">
        <v>53600.04</v>
      </c>
      <c r="AW31" s="18" t="s">
        <v>3456</v>
      </c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s="18" t="s">
        <v>40</v>
      </c>
      <c r="CR31"/>
      <c r="CS31"/>
      <c r="CT31" s="1">
        <v>2018</v>
      </c>
      <c r="CU31" s="20" t="s">
        <v>3508</v>
      </c>
      <c r="CV31" s="20" t="s">
        <v>3387</v>
      </c>
      <c r="CW31" s="20" t="s">
        <v>3599</v>
      </c>
      <c r="CX31" s="1">
        <v>36</v>
      </c>
      <c r="CY31" s="1">
        <v>25356</v>
      </c>
      <c r="CZ31" s="1">
        <v>300</v>
      </c>
      <c r="DA31" s="18">
        <v>250</v>
      </c>
      <c r="DB31" s="1">
        <v>2660</v>
      </c>
      <c r="DC31" s="1">
        <v>399</v>
      </c>
      <c r="DD31" s="1">
        <v>0</v>
      </c>
      <c r="DE31" s="1">
        <v>0</v>
      </c>
      <c r="DF31" s="1">
        <v>0</v>
      </c>
      <c r="DG31" s="1">
        <v>399</v>
      </c>
      <c r="DH31" s="18">
        <v>0</v>
      </c>
      <c r="DI31"/>
      <c r="DJ31"/>
      <c r="DK31" s="1">
        <v>22820.400000000001</v>
      </c>
      <c r="DL31" s="1">
        <v>79</v>
      </c>
      <c r="DM31" s="1">
        <v>27891.599999999999</v>
      </c>
      <c r="DN31" s="1">
        <v>273</v>
      </c>
      <c r="DO31" s="18" t="s">
        <v>1797</v>
      </c>
      <c r="DP31" s="18" t="s">
        <v>1055</v>
      </c>
      <c r="DQ31" s="18">
        <v>350</v>
      </c>
      <c r="DR31" s="18">
        <v>2005</v>
      </c>
      <c r="DS31" s="18" t="s">
        <v>3516</v>
      </c>
      <c r="DT31" s="18" t="s">
        <v>1061</v>
      </c>
      <c r="DU31" s="18" t="s">
        <v>1062</v>
      </c>
      <c r="DV31" s="18">
        <v>1500</v>
      </c>
      <c r="DW31"/>
      <c r="DX31" s="17" t="s">
        <v>3462</v>
      </c>
      <c r="DY31"/>
      <c r="DZ31" s="1">
        <v>60</v>
      </c>
      <c r="EA31" s="1" t="n">
        <f si="0" t="shared"/>
        <v>60.0</v>
      </c>
      <c r="EB31"/>
      <c r="EC31" s="18">
        <v>0</v>
      </c>
      <c r="ED31" s="18" t="n">
        <f si="2" t="shared"/>
        <v>1500.0</v>
      </c>
    </row>
    <row r="32" spans="1:134">
      <c r="A32" s="18" t="s">
        <v>1797</v>
      </c>
      <c r="B32" s="17" t="s">
        <v>1069</v>
      </c>
      <c r="C32" s="17" t="s">
        <v>399</v>
      </c>
      <c r="D32"/>
      <c r="E32"/>
      <c r="F32"/>
      <c r="G32" s="26">
        <v>32127</v>
      </c>
      <c r="H32" s="14" t="s">
        <v>314</v>
      </c>
      <c r="I32" s="14" t="s">
        <v>672</v>
      </c>
      <c r="J32" s="14" t="s">
        <v>287</v>
      </c>
      <c r="K32"/>
      <c r="L32" s="5" t="s">
        <v>3529</v>
      </c>
      <c r="M32" s="20" t="s">
        <v>143</v>
      </c>
      <c r="N32" s="20" t="s">
        <v>214</v>
      </c>
      <c r="O32" s="20" t="s">
        <v>524</v>
      </c>
      <c r="P32" s="20">
        <v>10</v>
      </c>
      <c r="Q32" s="20">
        <v>20</v>
      </c>
      <c r="R32" s="20">
        <v>1960</v>
      </c>
      <c r="S32"/>
      <c r="T32"/>
      <c r="U32" s="13" t="s">
        <v>843</v>
      </c>
      <c r="V32" s="14" t="s">
        <v>844</v>
      </c>
      <c r="W32" s="14" t="s">
        <v>146</v>
      </c>
      <c r="X32" s="18" t="s">
        <v>410</v>
      </c>
      <c r="Y32"/>
      <c r="Z32"/>
      <c r="AA32" s="14" t="s">
        <v>394</v>
      </c>
      <c r="AB32" s="14" t="s">
        <v>371</v>
      </c>
      <c r="AC32" s="13" t="s">
        <v>395</v>
      </c>
      <c r="AD32" s="18">
        <v>954</v>
      </c>
      <c r="AE32" s="18">
        <v>259</v>
      </c>
      <c r="AF32" s="18">
        <v>2128</v>
      </c>
      <c r="AG32" s="18">
        <v>954</v>
      </c>
      <c r="AH32" s="18">
        <v>259</v>
      </c>
      <c r="AI32" s="18">
        <v>2128</v>
      </c>
      <c r="AJ32" s="18">
        <v>6</v>
      </c>
      <c r="AK32" s="18">
        <v>4</v>
      </c>
      <c r="AL32" s="18" t="s">
        <v>1799</v>
      </c>
      <c r="AM32" s="1">
        <v>0</v>
      </c>
      <c r="AN32" s="18" t="s">
        <v>1054</v>
      </c>
      <c r="AO32" s="18" t="s">
        <v>3459</v>
      </c>
      <c r="AP32" s="18">
        <v>954</v>
      </c>
      <c r="AQ32" s="18">
        <v>521</v>
      </c>
      <c r="AR32" s="18">
        <v>2155</v>
      </c>
      <c r="AS32" s="18">
        <v>9</v>
      </c>
      <c r="AT32" s="18">
        <v>2</v>
      </c>
      <c r="AU32" s="18" t="s">
        <v>3459</v>
      </c>
      <c r="AV32" s="8">
        <v>50499.96</v>
      </c>
      <c r="AW32" s="18" t="s">
        <v>3456</v>
      </c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 s="18" t="s">
        <v>40</v>
      </c>
      <c r="CR32"/>
      <c r="CS32"/>
      <c r="CT32" s="1">
        <v>2018</v>
      </c>
      <c r="CU32" s="20" t="s">
        <v>3508</v>
      </c>
      <c r="CV32" s="20" t="s">
        <v>3387</v>
      </c>
      <c r="CW32" s="20" t="s">
        <v>3599</v>
      </c>
      <c r="CX32" s="1">
        <v>36</v>
      </c>
      <c r="CY32" s="1">
        <v>27172</v>
      </c>
      <c r="CZ32" s="1">
        <v>1502</v>
      </c>
      <c r="DA32" s="18">
        <v>125</v>
      </c>
      <c r="DB32" s="1">
        <v>2000</v>
      </c>
      <c r="DC32" s="1">
        <v>799</v>
      </c>
      <c r="DD32" s="1">
        <v>0</v>
      </c>
      <c r="DE32" s="1">
        <v>0</v>
      </c>
      <c r="DF32" s="1">
        <v>500</v>
      </c>
      <c r="DG32" s="1">
        <v>799</v>
      </c>
      <c r="DH32" s="18">
        <v>0</v>
      </c>
      <c r="DI32"/>
      <c r="DJ32"/>
      <c r="DK32" s="1">
        <v>24454.799999999999</v>
      </c>
      <c r="DL32" s="1">
        <v>10</v>
      </c>
      <c r="DM32" s="1">
        <v>29889.200000000001</v>
      </c>
      <c r="DN32" s="1">
        <v>325</v>
      </c>
      <c r="DO32" s="18" t="s">
        <v>1797</v>
      </c>
      <c r="DP32" s="18" t="s">
        <v>1056</v>
      </c>
      <c r="DQ32" s="18">
        <v>450</v>
      </c>
      <c r="DR32" s="18">
        <v>2006</v>
      </c>
      <c r="DS32" s="18" t="s">
        <v>1055</v>
      </c>
      <c r="DT32" s="18" t="s">
        <v>1063</v>
      </c>
      <c r="DU32" s="18" t="s">
        <v>1064</v>
      </c>
      <c r="DV32" s="18">
        <v>1525</v>
      </c>
      <c r="DW32"/>
      <c r="DX32" s="17" t="s">
        <v>3462</v>
      </c>
      <c r="DY32"/>
      <c r="DZ32" s="1">
        <v>0</v>
      </c>
      <c r="EA32" s="1" t="n">
        <f si="0" t="shared"/>
        <v>0.0</v>
      </c>
      <c r="EB32"/>
      <c r="EC32" s="18">
        <v>0</v>
      </c>
      <c r="ED32" s="18" t="n">
        <f si="2" t="shared"/>
        <v>1525.0</v>
      </c>
    </row>
    <row r="33" spans="1:134">
      <c r="A33" s="18" t="s">
        <v>1797</v>
      </c>
      <c r="B33" s="17" t="s">
        <v>1069</v>
      </c>
      <c r="C33" s="17" t="s">
        <v>399</v>
      </c>
      <c r="D33"/>
      <c r="E33"/>
      <c r="F33"/>
      <c r="G33"/>
      <c r="H33" s="14" t="s">
        <v>1096</v>
      </c>
      <c r="I33"/>
      <c r="J33" s="14" t="s">
        <v>287</v>
      </c>
      <c r="K33"/>
      <c r="L33" s="5" t="s">
        <v>3529</v>
      </c>
      <c r="M33" s="13" t="s">
        <v>143</v>
      </c>
      <c r="N33" s="13" t="s">
        <v>172</v>
      </c>
      <c r="O33" s="13" t="s">
        <v>1647</v>
      </c>
      <c r="P33" s="13" t="s">
        <v>422</v>
      </c>
      <c r="Q33" s="13" t="s">
        <v>195</v>
      </c>
      <c r="R33" s="13" t="s">
        <v>1856</v>
      </c>
      <c r="S33"/>
      <c r="T33"/>
      <c r="U33" s="13" t="s">
        <v>1318</v>
      </c>
      <c r="V33" s="14" t="s">
        <v>1648</v>
      </c>
      <c r="W33" s="14" t="s">
        <v>401</v>
      </c>
      <c r="X33" s="14" t="s">
        <v>306</v>
      </c>
      <c r="Y33"/>
      <c r="Z33"/>
      <c r="AA33" s="14" t="s">
        <v>1190</v>
      </c>
      <c r="AB33" s="14" t="s">
        <v>391</v>
      </c>
      <c r="AC33" s="13" t="s">
        <v>1943</v>
      </c>
      <c r="AD33" s="1">
        <v>762</v>
      </c>
      <c r="AE33" s="18">
        <v>260</v>
      </c>
      <c r="AF33" s="1">
        <v>2126</v>
      </c>
      <c r="AG33" s="1">
        <v>762</v>
      </c>
      <c r="AH33" s="18">
        <v>260</v>
      </c>
      <c r="AI33" s="1">
        <v>2126</v>
      </c>
      <c r="AJ33" s="18">
        <v>9</v>
      </c>
      <c r="AK33" s="18">
        <v>1</v>
      </c>
      <c r="AL33" s="18" t="s">
        <v>1800</v>
      </c>
      <c r="AM33" s="1">
        <v>5</v>
      </c>
      <c r="AN33" s="18" t="s">
        <v>3457</v>
      </c>
      <c r="AO33" s="18" t="s">
        <v>3459</v>
      </c>
      <c r="AP33" s="1">
        <v>762</v>
      </c>
      <c r="AQ33" s="18">
        <v>521</v>
      </c>
      <c r="AR33" s="18">
        <v>2156</v>
      </c>
      <c r="AS33" s="18">
        <v>12</v>
      </c>
      <c r="AT33" s="18">
        <v>9</v>
      </c>
      <c r="AU33" s="18" t="s">
        <v>3459</v>
      </c>
      <c r="AV33" s="8">
        <v>32000.04</v>
      </c>
      <c r="AW33" s="18" t="s">
        <v>3456</v>
      </c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 s="18" t="s">
        <v>40</v>
      </c>
      <c r="CR33"/>
      <c r="CS33"/>
      <c r="CT33" s="1">
        <v>2018</v>
      </c>
      <c r="CU33" s="20" t="s">
        <v>3508</v>
      </c>
      <c r="CV33" s="20" t="s">
        <v>3388</v>
      </c>
      <c r="CW33" s="20" t="s">
        <v>3488</v>
      </c>
      <c r="CX33" s="1">
        <v>36</v>
      </c>
      <c r="CY33" s="1">
        <v>18865</v>
      </c>
      <c r="CZ33" s="1">
        <v>1058</v>
      </c>
      <c r="DA33" s="18">
        <v>10</v>
      </c>
      <c r="DB33" s="1">
        <v>3350</v>
      </c>
      <c r="DC33" s="1">
        <v>699</v>
      </c>
      <c r="DD33" s="1">
        <v>0</v>
      </c>
      <c r="DE33" s="1">
        <v>0</v>
      </c>
      <c r="DF33" s="1">
        <v>0</v>
      </c>
      <c r="DG33" s="1">
        <v>699</v>
      </c>
      <c r="DH33" s="18">
        <v>0</v>
      </c>
      <c r="DI33"/>
      <c r="DJ33"/>
      <c r="DK33" s="1">
        <v>16978.5</v>
      </c>
      <c r="DL33" s="1">
        <v>10</v>
      </c>
      <c r="DM33" s="1">
        <v>20751.5</v>
      </c>
      <c r="DN33" s="1">
        <v>160</v>
      </c>
      <c r="DO33" s="18" t="s">
        <v>266</v>
      </c>
      <c r="DP33"/>
      <c r="DQ33"/>
      <c r="DR33"/>
      <c r="DS33"/>
      <c r="DT33"/>
      <c r="DU33"/>
      <c r="DV33"/>
      <c r="DW33"/>
      <c r="DX33" s="17" t="s">
        <v>3462</v>
      </c>
      <c r="DY33"/>
      <c r="DZ33" s="1">
        <v>5</v>
      </c>
      <c r="EA33" s="1" t="n">
        <f si="0" t="shared"/>
        <v>5.0</v>
      </c>
      <c r="EB33"/>
      <c r="EC33"/>
      <c r="ED33"/>
    </row>
    <row r="34" spans="1:134">
      <c r="A34" s="18" t="s">
        <v>1797</v>
      </c>
      <c r="B34" s="17" t="s">
        <v>1069</v>
      </c>
      <c r="C34" s="17" t="s">
        <v>399</v>
      </c>
      <c r="D34"/>
      <c r="E34"/>
      <c r="F34"/>
      <c r="G34"/>
      <c r="H34" s="14" t="s">
        <v>313</v>
      </c>
      <c r="I34"/>
      <c r="J34" s="14" t="s">
        <v>598</v>
      </c>
      <c r="K34"/>
      <c r="L34" s="5" t="s">
        <v>3529</v>
      </c>
      <c r="M34" s="20" t="s">
        <v>143</v>
      </c>
      <c r="N34" s="20" t="s">
        <v>191</v>
      </c>
      <c r="O34" s="20" t="s">
        <v>457</v>
      </c>
      <c r="P34" s="20">
        <v>10</v>
      </c>
      <c r="Q34" s="20">
        <v>11</v>
      </c>
      <c r="R34" s="20">
        <v>1970</v>
      </c>
      <c r="S34"/>
      <c r="T34"/>
      <c r="U34" s="13" t="s">
        <v>743</v>
      </c>
      <c r="V34" s="14" t="s">
        <v>744</v>
      </c>
      <c r="W34" s="14" t="s">
        <v>405</v>
      </c>
      <c r="X34" s="18" t="s">
        <v>410</v>
      </c>
      <c r="Y34"/>
      <c r="Z34"/>
      <c r="AA34" s="14" t="s">
        <v>936</v>
      </c>
      <c r="AB34" s="14" t="s">
        <v>376</v>
      </c>
      <c r="AC34" s="13" t="s">
        <v>937</v>
      </c>
      <c r="AD34" s="18">
        <v>954</v>
      </c>
      <c r="AE34" s="18">
        <v>261</v>
      </c>
      <c r="AF34" s="18">
        <v>2127</v>
      </c>
      <c r="AG34" s="18">
        <v>954</v>
      </c>
      <c r="AH34" s="18">
        <v>261</v>
      </c>
      <c r="AI34" s="18">
        <v>2127</v>
      </c>
      <c r="AJ34" s="18">
        <v>6</v>
      </c>
      <c r="AK34" s="18">
        <v>4</v>
      </c>
      <c r="AL34" s="18" t="s">
        <v>1799</v>
      </c>
      <c r="AM34" s="1">
        <v>0</v>
      </c>
      <c r="AN34" s="18" t="s">
        <v>1054</v>
      </c>
      <c r="AO34" s="18" t="s">
        <v>3459</v>
      </c>
      <c r="AP34" s="18">
        <v>954</v>
      </c>
      <c r="AQ34" s="18">
        <v>521</v>
      </c>
      <c r="AR34" s="18">
        <v>2157</v>
      </c>
      <c r="AS34" s="18">
        <v>15</v>
      </c>
      <c r="AT34" s="18">
        <v>6</v>
      </c>
      <c r="AU34" s="18" t="s">
        <v>3459</v>
      </c>
      <c r="AV34" s="8">
        <v>51999.96</v>
      </c>
      <c r="AW34" s="18" t="s">
        <v>3456</v>
      </c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 s="18" t="s">
        <v>40</v>
      </c>
      <c r="CR34"/>
      <c r="CS34"/>
      <c r="CT34" s="1">
        <v>2018</v>
      </c>
      <c r="CU34" s="20" t="s">
        <v>3508</v>
      </c>
      <c r="CV34" s="20" t="s">
        <v>3388</v>
      </c>
      <c r="CW34" s="20" t="s">
        <v>3488</v>
      </c>
      <c r="CX34" s="1">
        <v>36</v>
      </c>
      <c r="CY34" s="1">
        <v>28089</v>
      </c>
      <c r="CZ34" s="1">
        <v>2615</v>
      </c>
      <c r="DA34" s="18">
        <v>125</v>
      </c>
      <c r="DB34" s="1">
        <v>6149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8">
        <v>0</v>
      </c>
      <c r="DI34"/>
      <c r="DJ34"/>
      <c r="DK34" s="1">
        <v>25280.1</v>
      </c>
      <c r="DL34" s="1">
        <v>10</v>
      </c>
      <c r="DM34" s="1">
        <v>30897.9</v>
      </c>
      <c r="DN34" s="1">
        <v>325</v>
      </c>
      <c r="DO34" s="18" t="s">
        <v>266</v>
      </c>
      <c r="DP34"/>
      <c r="DQ34"/>
      <c r="DR34"/>
      <c r="DS34"/>
      <c r="DT34"/>
      <c r="DU34"/>
      <c r="DV34"/>
      <c r="DW34"/>
      <c r="DX34" s="17" t="s">
        <v>3462</v>
      </c>
      <c r="DY34"/>
      <c r="DZ34" s="1">
        <v>0</v>
      </c>
      <c r="EA34" s="1" t="n">
        <f si="0" t="shared"/>
        <v>0.0</v>
      </c>
      <c r="EB34"/>
      <c r="EC34"/>
      <c r="ED34"/>
    </row>
    <row r="35" spans="1:134">
      <c r="A35" s="18" t="s">
        <v>1797</v>
      </c>
      <c r="B35" s="17" t="s">
        <v>1069</v>
      </c>
      <c r="C35" s="17" t="s">
        <v>399</v>
      </c>
      <c r="D35"/>
      <c r="E35"/>
      <c r="F35"/>
      <c r="G35"/>
      <c r="H35" s="14" t="s">
        <v>599</v>
      </c>
      <c r="I35" s="14" t="s">
        <v>246</v>
      </c>
      <c r="J35" s="14" t="s">
        <v>598</v>
      </c>
      <c r="K35"/>
      <c r="L35" s="5" t="s">
        <v>3529</v>
      </c>
      <c r="M35" s="20" t="s">
        <v>143</v>
      </c>
      <c r="N35" s="20" t="s">
        <v>195</v>
      </c>
      <c r="O35" s="20" t="s">
        <v>458</v>
      </c>
      <c r="P35" s="20">
        <v>10</v>
      </c>
      <c r="Q35" s="20">
        <v>15</v>
      </c>
      <c r="R35" s="20">
        <v>1980</v>
      </c>
      <c r="S35"/>
      <c r="T35"/>
      <c r="U35" s="13" t="s">
        <v>745</v>
      </c>
      <c r="V35" s="14" t="s">
        <v>342</v>
      </c>
      <c r="W35" s="14" t="s">
        <v>146</v>
      </c>
      <c r="X35" s="18" t="s">
        <v>410</v>
      </c>
      <c r="Y35"/>
      <c r="Z35"/>
      <c r="AA35" s="14" t="s">
        <v>938</v>
      </c>
      <c r="AB35" s="14" t="s">
        <v>371</v>
      </c>
      <c r="AC35" s="13" t="s">
        <v>939</v>
      </c>
      <c r="AD35" s="18">
        <v>954</v>
      </c>
      <c r="AE35" s="18">
        <v>262</v>
      </c>
      <c r="AF35" s="18">
        <v>2128</v>
      </c>
      <c r="AG35" s="18">
        <v>954</v>
      </c>
      <c r="AH35" s="18">
        <v>262</v>
      </c>
      <c r="AI35" s="18">
        <v>2128</v>
      </c>
      <c r="AJ35" s="18">
        <v>5</v>
      </c>
      <c r="AK35" s="18">
        <v>5</v>
      </c>
      <c r="AL35" s="18" t="s">
        <v>155</v>
      </c>
      <c r="AM35" s="1">
        <v>5</v>
      </c>
      <c r="AN35" s="18" t="s">
        <v>155</v>
      </c>
      <c r="AO35" s="18" t="s">
        <v>3459</v>
      </c>
      <c r="AP35" s="18">
        <v>954</v>
      </c>
      <c r="AQ35" s="18">
        <v>521</v>
      </c>
      <c r="AR35" s="18">
        <v>2158</v>
      </c>
      <c r="AS35" s="18">
        <v>14</v>
      </c>
      <c r="AT35" s="18">
        <v>7</v>
      </c>
      <c r="AU35" s="18" t="s">
        <v>3459</v>
      </c>
      <c r="AV35" s="8">
        <v>21999.96</v>
      </c>
      <c r="AW35" s="18" t="s">
        <v>3456</v>
      </c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 s="18" t="s">
        <v>40</v>
      </c>
      <c r="CR35"/>
      <c r="CS35"/>
      <c r="CT35" s="1">
        <v>2018</v>
      </c>
      <c r="CU35" s="20" t="s">
        <v>3508</v>
      </c>
      <c r="CV35" s="20" t="s">
        <v>3388</v>
      </c>
      <c r="CW35" s="20" t="s">
        <v>3488</v>
      </c>
      <c r="CX35" s="1">
        <v>36</v>
      </c>
      <c r="CY35" s="1">
        <v>23219</v>
      </c>
      <c r="CZ35" s="1">
        <v>1506</v>
      </c>
      <c r="DA35" s="18">
        <v>150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8">
        <v>0</v>
      </c>
      <c r="DI35"/>
      <c r="DJ35"/>
      <c r="DK35" s="1">
        <v>20897.099999999999</v>
      </c>
      <c r="DL35" s="1">
        <v>3</v>
      </c>
      <c r="DM35" s="1">
        <v>25540.9</v>
      </c>
      <c r="DN35" s="1">
        <v>339</v>
      </c>
      <c r="DO35" s="18" t="s">
        <v>266</v>
      </c>
      <c r="DP35"/>
      <c r="DQ35"/>
      <c r="DR35"/>
      <c r="DS35"/>
      <c r="DT35"/>
      <c r="DU35"/>
      <c r="DV35"/>
      <c r="DW35"/>
      <c r="DX35" s="17" t="s">
        <v>3462</v>
      </c>
      <c r="DY35"/>
      <c r="DZ35" s="1">
        <v>5</v>
      </c>
      <c r="EA35" s="1" t="n">
        <f si="0" t="shared"/>
        <v>5.0</v>
      </c>
      <c r="EB35"/>
      <c r="EC35"/>
      <c r="ED35"/>
    </row>
    <row r="36" spans="1:134">
      <c r="A36" s="18" t="s">
        <v>1797</v>
      </c>
      <c r="B36" s="17" t="s">
        <v>1069</v>
      </c>
      <c r="C36" s="17" t="s">
        <v>399</v>
      </c>
      <c r="D36"/>
      <c r="E36"/>
      <c r="F36"/>
      <c r="G36"/>
      <c r="H36" s="14" t="s">
        <v>555</v>
      </c>
      <c r="I36" s="14" t="s">
        <v>307</v>
      </c>
      <c r="J36" s="14" t="s">
        <v>1783</v>
      </c>
      <c r="K36"/>
      <c r="L36" s="5" t="s">
        <v>3529</v>
      </c>
      <c r="M36" s="13" t="s">
        <v>143</v>
      </c>
      <c r="N36" s="13" t="s">
        <v>183</v>
      </c>
      <c r="O36" s="13" t="s">
        <v>1784</v>
      </c>
      <c r="P36" s="13" t="s">
        <v>1872</v>
      </c>
      <c r="Q36" s="13" t="s">
        <v>231</v>
      </c>
      <c r="R36" s="20" t="s">
        <v>1856</v>
      </c>
      <c r="S36"/>
      <c r="T36"/>
      <c r="U36" s="13" t="s">
        <v>1694</v>
      </c>
      <c r="V36" s="14" t="s">
        <v>1771</v>
      </c>
      <c r="W36" s="14" t="s">
        <v>402</v>
      </c>
      <c r="X36" s="14">
        <v>727</v>
      </c>
      <c r="Y36"/>
      <c r="Z36"/>
      <c r="AA36" s="14" t="s">
        <v>1190</v>
      </c>
      <c r="AB36" s="14" t="s">
        <v>391</v>
      </c>
      <c r="AC36" s="13" t="s">
        <v>1916</v>
      </c>
      <c r="AD36" s="1">
        <v>770</v>
      </c>
      <c r="AE36" s="18">
        <v>263</v>
      </c>
      <c r="AF36" s="1">
        <v>2126</v>
      </c>
      <c r="AG36" s="1">
        <v>770</v>
      </c>
      <c r="AH36" s="18">
        <v>263</v>
      </c>
      <c r="AI36" s="1">
        <v>2126</v>
      </c>
      <c r="AJ36" s="18">
        <v>7</v>
      </c>
      <c r="AK36" s="18">
        <v>3</v>
      </c>
      <c r="AL36" s="18" t="s">
        <v>1052</v>
      </c>
      <c r="AM36" s="1">
        <v>10</v>
      </c>
      <c r="AN36" s="18" t="s">
        <v>1053</v>
      </c>
      <c r="AO36" s="18" t="s">
        <v>3459</v>
      </c>
      <c r="AP36" s="1">
        <v>770</v>
      </c>
      <c r="AQ36" s="18">
        <v>521</v>
      </c>
      <c r="AR36" s="18">
        <v>2159</v>
      </c>
      <c r="AS36" s="18">
        <v>9</v>
      </c>
      <c r="AT36" s="18">
        <v>2</v>
      </c>
      <c r="AU36" s="18" t="s">
        <v>3459</v>
      </c>
      <c r="AV36" s="8">
        <v>54600.04</v>
      </c>
      <c r="AW36" s="18" t="s">
        <v>3456</v>
      </c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 s="18" t="s">
        <v>40</v>
      </c>
      <c r="CR36"/>
      <c r="CS36"/>
      <c r="CT36" s="1">
        <v>2018</v>
      </c>
      <c r="CU36" s="20" t="s">
        <v>3508</v>
      </c>
      <c r="CV36" s="20" t="s">
        <v>3382</v>
      </c>
      <c r="CW36" s="20" t="s">
        <v>3489</v>
      </c>
      <c r="CX36" s="1">
        <v>36</v>
      </c>
      <c r="CY36" s="1">
        <v>26197</v>
      </c>
      <c r="CZ36" s="1">
        <v>1932</v>
      </c>
      <c r="DA36" s="18">
        <v>29</v>
      </c>
      <c r="DB36" s="1">
        <v>3319</v>
      </c>
      <c r="DC36" s="1">
        <v>699</v>
      </c>
      <c r="DD36" s="1">
        <v>0</v>
      </c>
      <c r="DE36" s="1">
        <v>0</v>
      </c>
      <c r="DF36" s="1">
        <v>0</v>
      </c>
      <c r="DG36" s="1">
        <v>699</v>
      </c>
      <c r="DH36"/>
      <c r="DI36"/>
      <c r="DJ36"/>
      <c r="DK36" s="1">
        <v>23577.3</v>
      </c>
      <c r="DL36" s="1">
        <v>28</v>
      </c>
      <c r="DM36" s="1">
        <v>28816.7</v>
      </c>
      <c r="DN36" s="1">
        <v>319</v>
      </c>
      <c r="DO36" s="18" t="s">
        <v>266</v>
      </c>
      <c r="DP36"/>
      <c r="DQ36"/>
      <c r="DR36"/>
      <c r="DS36"/>
      <c r="DT36"/>
      <c r="DU36"/>
      <c r="DV36"/>
      <c r="DW36"/>
      <c r="DX36" s="17" t="s">
        <v>3462</v>
      </c>
      <c r="DY36"/>
      <c r="DZ36" s="1">
        <v>10</v>
      </c>
      <c r="EA36" s="1" t="n">
        <f si="0" t="shared"/>
        <v>10.0</v>
      </c>
      <c r="EB36"/>
      <c r="EC36"/>
      <c r="ED36"/>
    </row>
    <row r="37" spans="1:134">
      <c r="A37" s="18" t="s">
        <v>1797</v>
      </c>
      <c r="B37" s="17" t="s">
        <v>1069</v>
      </c>
      <c r="C37" s="17" t="s">
        <v>399</v>
      </c>
      <c r="D37"/>
      <c r="E37"/>
      <c r="F37"/>
      <c r="G37"/>
      <c r="H37" s="14" t="s">
        <v>289</v>
      </c>
      <c r="I37"/>
      <c r="J37" s="14" t="s">
        <v>317</v>
      </c>
      <c r="K37"/>
      <c r="L37" s="5" t="s">
        <v>3529</v>
      </c>
      <c r="M37" s="13" t="s">
        <v>143</v>
      </c>
      <c r="N37" s="13" t="s">
        <v>215</v>
      </c>
      <c r="O37" s="13" t="s">
        <v>1627</v>
      </c>
      <c r="P37" s="13" t="s">
        <v>1872</v>
      </c>
      <c r="Q37" s="13" t="s">
        <v>356</v>
      </c>
      <c r="R37" s="13" t="s">
        <v>1883</v>
      </c>
      <c r="S37"/>
      <c r="T37"/>
      <c r="U37" s="13" t="s">
        <v>1934</v>
      </c>
      <c r="V37" s="14" t="s">
        <v>1217</v>
      </c>
      <c r="W37" s="14" t="s">
        <v>402</v>
      </c>
      <c r="X37" s="14" t="s">
        <v>1935</v>
      </c>
      <c r="Y37"/>
      <c r="Z37"/>
      <c r="AA37" s="14" t="s">
        <v>1190</v>
      </c>
      <c r="AB37" s="14" t="s">
        <v>391</v>
      </c>
      <c r="AC37" s="13" t="s">
        <v>1936</v>
      </c>
      <c r="AD37" s="1">
        <v>706</v>
      </c>
      <c r="AE37" s="18">
        <v>264</v>
      </c>
      <c r="AF37" s="1">
        <v>2126</v>
      </c>
      <c r="AG37" s="1">
        <v>706</v>
      </c>
      <c r="AH37" s="18">
        <v>264</v>
      </c>
      <c r="AI37" s="1">
        <v>2126</v>
      </c>
      <c r="AJ37" s="18">
        <v>9</v>
      </c>
      <c r="AK37" s="18">
        <v>1</v>
      </c>
      <c r="AL37" s="18" t="s">
        <v>1800</v>
      </c>
      <c r="AM37" s="1">
        <v>15</v>
      </c>
      <c r="AN37" s="18" t="s">
        <v>3457</v>
      </c>
      <c r="AO37" s="18" t="s">
        <v>3459</v>
      </c>
      <c r="AP37" s="1">
        <v>706</v>
      </c>
      <c r="AQ37" s="18">
        <v>521</v>
      </c>
      <c r="AR37" s="18">
        <v>2160</v>
      </c>
      <c r="AS37" s="18">
        <v>17</v>
      </c>
      <c r="AT37" s="18">
        <v>4</v>
      </c>
      <c r="AU37" s="18" t="s">
        <v>3459</v>
      </c>
      <c r="AV37" s="8">
        <v>36000</v>
      </c>
      <c r="AW37" s="18" t="s">
        <v>3456</v>
      </c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 s="18" t="s">
        <v>40</v>
      </c>
      <c r="CR37"/>
      <c r="CS37"/>
      <c r="CT37" s="1">
        <v>2018</v>
      </c>
      <c r="CU37" s="20" t="s">
        <v>3508</v>
      </c>
      <c r="CV37" s="20" t="s">
        <v>3387</v>
      </c>
      <c r="CW37" s="20" t="s">
        <v>3599</v>
      </c>
      <c r="CX37" s="1">
        <v>36</v>
      </c>
      <c r="CY37" s="1">
        <v>28094</v>
      </c>
      <c r="CZ37" s="1">
        <v>1093</v>
      </c>
      <c r="DA37" s="18">
        <v>250</v>
      </c>
      <c r="DB37" s="1">
        <v>418</v>
      </c>
      <c r="DC37" s="1">
        <v>0</v>
      </c>
      <c r="DD37" s="1">
        <v>0</v>
      </c>
      <c r="DE37" s="1">
        <v>0</v>
      </c>
      <c r="DF37" s="1">
        <v>500</v>
      </c>
      <c r="DG37" s="1">
        <v>0</v>
      </c>
      <c r="DH37" s="18">
        <v>0</v>
      </c>
      <c r="DI37"/>
      <c r="DJ37"/>
      <c r="DK37" s="1">
        <v>25284.6</v>
      </c>
      <c r="DL37" s="1">
        <v>12</v>
      </c>
      <c r="DM37" s="1">
        <v>30903.4</v>
      </c>
      <c r="DN37" s="1">
        <v>349</v>
      </c>
      <c r="DO37" s="18" t="s">
        <v>266</v>
      </c>
      <c r="DP37"/>
      <c r="DQ37"/>
      <c r="DR37"/>
      <c r="DS37"/>
      <c r="DT37"/>
      <c r="DU37"/>
      <c r="DV37"/>
      <c r="DW37"/>
      <c r="DX37" s="17" t="s">
        <v>3462</v>
      </c>
      <c r="DY37"/>
      <c r="DZ37" s="1">
        <v>15</v>
      </c>
      <c r="EA37" s="1" t="n">
        <f si="0" t="shared"/>
        <v>15.0</v>
      </c>
      <c r="EB37"/>
      <c r="EC37"/>
      <c r="ED37"/>
    </row>
    <row r="38" spans="1:134">
      <c r="A38" s="18" t="s">
        <v>1797</v>
      </c>
      <c r="B38" s="17" t="s">
        <v>1069</v>
      </c>
      <c r="C38" s="17" t="s">
        <v>399</v>
      </c>
      <c r="D38"/>
      <c r="E38"/>
      <c r="F38"/>
      <c r="G38"/>
      <c r="H38" s="14" t="s">
        <v>570</v>
      </c>
      <c r="I38" s="14" t="s">
        <v>246</v>
      </c>
      <c r="J38" s="14" t="s">
        <v>559</v>
      </c>
      <c r="K38"/>
      <c r="L38" s="5" t="s">
        <v>3529</v>
      </c>
      <c r="M38" s="20" t="s">
        <v>143</v>
      </c>
      <c r="N38" s="20" t="s">
        <v>189</v>
      </c>
      <c r="O38" s="20" t="s">
        <v>493</v>
      </c>
      <c r="P38" s="20">
        <v>10</v>
      </c>
      <c r="Q38" s="20">
        <v>15</v>
      </c>
      <c r="R38" s="20">
        <v>1990</v>
      </c>
      <c r="S38"/>
      <c r="T38"/>
      <c r="U38" s="13" t="s">
        <v>794</v>
      </c>
      <c r="V38" s="14" t="s">
        <v>795</v>
      </c>
      <c r="W38" s="14" t="s">
        <v>402</v>
      </c>
      <c r="X38" s="18" t="s">
        <v>876</v>
      </c>
      <c r="Y38"/>
      <c r="Z38"/>
      <c r="AA38" s="14" t="s">
        <v>991</v>
      </c>
      <c r="AB38" s="14" t="s">
        <v>334</v>
      </c>
      <c r="AC38" s="13" t="s">
        <v>992</v>
      </c>
      <c r="AD38" s="18">
        <v>954</v>
      </c>
      <c r="AE38" s="18">
        <v>265</v>
      </c>
      <c r="AF38" s="18">
        <v>2127</v>
      </c>
      <c r="AG38" s="18">
        <v>954</v>
      </c>
      <c r="AH38" s="18">
        <v>265</v>
      </c>
      <c r="AI38" s="18">
        <v>2127</v>
      </c>
      <c r="AJ38" s="18">
        <v>9</v>
      </c>
      <c r="AK38" s="18">
        <v>1</v>
      </c>
      <c r="AL38" s="18" t="s">
        <v>1800</v>
      </c>
      <c r="AM38" s="1">
        <v>20</v>
      </c>
      <c r="AN38" s="18" t="s">
        <v>3457</v>
      </c>
      <c r="AO38" s="18" t="s">
        <v>3459</v>
      </c>
      <c r="AP38" s="18">
        <v>954</v>
      </c>
      <c r="AQ38" s="18">
        <v>521</v>
      </c>
      <c r="AR38" s="18">
        <v>2161</v>
      </c>
      <c r="AS38" s="18">
        <v>5</v>
      </c>
      <c r="AT38" s="18">
        <v>1</v>
      </c>
      <c r="AU38" s="18" t="s">
        <v>3459</v>
      </c>
      <c r="AV38" s="8">
        <v>22200</v>
      </c>
      <c r="AW38" s="18" t="s">
        <v>3456</v>
      </c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 s="18" t="s">
        <v>40</v>
      </c>
      <c r="CR38"/>
      <c r="CS38"/>
      <c r="CT38" s="1">
        <v>2018</v>
      </c>
      <c r="CU38" s="20" t="s">
        <v>3508</v>
      </c>
      <c r="CV38" s="20" t="s">
        <v>3387</v>
      </c>
      <c r="CW38" s="20" t="s">
        <v>3599</v>
      </c>
      <c r="CX38" s="1">
        <v>36</v>
      </c>
      <c r="CY38" s="1">
        <v>27172</v>
      </c>
      <c r="CZ38" s="1">
        <v>1144</v>
      </c>
      <c r="DA38" s="18">
        <v>25</v>
      </c>
      <c r="DB38" s="1">
        <v>2000</v>
      </c>
      <c r="DC38" s="1">
        <v>0</v>
      </c>
      <c r="DD38" s="1">
        <v>0</v>
      </c>
      <c r="DE38" s="1">
        <v>0</v>
      </c>
      <c r="DF38" s="1">
        <v>500</v>
      </c>
      <c r="DG38" s="1">
        <v>0</v>
      </c>
      <c r="DH38" s="18">
        <v>0</v>
      </c>
      <c r="DI38"/>
      <c r="DJ38"/>
      <c r="DK38" s="1">
        <v>24454.799999999999</v>
      </c>
      <c r="DL38" s="1">
        <v>10</v>
      </c>
      <c r="DM38" s="1">
        <v>29889.200000000001</v>
      </c>
      <c r="DN38" s="1">
        <v>325</v>
      </c>
      <c r="DO38" s="18" t="s">
        <v>1797</v>
      </c>
      <c r="DP38" s="18" t="s">
        <v>1057</v>
      </c>
      <c r="DQ38" s="18">
        <v>400</v>
      </c>
      <c r="DR38" s="18">
        <v>2008</v>
      </c>
      <c r="DS38" s="18" t="s">
        <v>1470</v>
      </c>
      <c r="DT38" s="18" t="s">
        <v>3387</v>
      </c>
      <c r="DU38" s="18" t="s">
        <v>1067</v>
      </c>
      <c r="DV38" s="18">
        <v>8500</v>
      </c>
      <c r="DW38"/>
      <c r="DX38" s="17" t="s">
        <v>3462</v>
      </c>
      <c r="DY38"/>
      <c r="DZ38" s="1">
        <v>20</v>
      </c>
      <c r="EA38" s="1" t="n">
        <f si="0" t="shared"/>
        <v>20.0</v>
      </c>
      <c r="EB38"/>
      <c r="EC38" s="18">
        <v>0</v>
      </c>
      <c r="ED38" s="18" t="n">
        <f ref="ED38:ED39" si="3" t="shared">DV38</f>
        <v>8500.0</v>
      </c>
    </row>
    <row r="39" spans="1:134">
      <c r="A39" s="18" t="s">
        <v>1797</v>
      </c>
      <c r="B39" s="17" t="s">
        <v>1069</v>
      </c>
      <c r="C39" s="17" t="s">
        <v>399</v>
      </c>
      <c r="D39"/>
      <c r="E39"/>
      <c r="F39"/>
      <c r="G39" s="26" t="s">
        <v>3460</v>
      </c>
      <c r="H39" s="14" t="s">
        <v>570</v>
      </c>
      <c r="I39" s="14" t="s">
        <v>246</v>
      </c>
      <c r="J39" s="14" t="s">
        <v>559</v>
      </c>
      <c r="K39"/>
      <c r="L39" s="5" t="s">
        <v>3529</v>
      </c>
      <c r="M39" s="20" t="s">
        <v>143</v>
      </c>
      <c r="N39" s="20" t="s">
        <v>193</v>
      </c>
      <c r="O39" s="20" t="s">
        <v>494</v>
      </c>
      <c r="P39" s="20">
        <v>10</v>
      </c>
      <c r="Q39" s="20">
        <v>20</v>
      </c>
      <c r="R39" s="20">
        <v>1950</v>
      </c>
      <c r="S39"/>
      <c r="T39"/>
      <c r="U39" s="13" t="s">
        <v>796</v>
      </c>
      <c r="V39" s="14" t="s">
        <v>290</v>
      </c>
      <c r="W39" s="14" t="s">
        <v>401</v>
      </c>
      <c r="X39" s="18">
        <v>6</v>
      </c>
      <c r="Y39"/>
      <c r="Z39"/>
      <c r="AA39" s="14" t="s">
        <v>983</v>
      </c>
      <c r="AB39" s="14" t="s">
        <v>370</v>
      </c>
      <c r="AC39" s="13" t="s">
        <v>993</v>
      </c>
      <c r="AD39" s="18">
        <v>954</v>
      </c>
      <c r="AE39" s="18">
        <v>266</v>
      </c>
      <c r="AF39" s="18">
        <v>2128</v>
      </c>
      <c r="AG39" s="18">
        <v>954</v>
      </c>
      <c r="AH39" s="18">
        <v>266</v>
      </c>
      <c r="AI39" s="18">
        <v>2128</v>
      </c>
      <c r="AJ39" s="18">
        <v>8</v>
      </c>
      <c r="AK39" s="18">
        <v>2</v>
      </c>
      <c r="AL39" s="18" t="s">
        <v>1051</v>
      </c>
      <c r="AM39" s="1">
        <v>25</v>
      </c>
      <c r="AN39" s="18" t="s">
        <v>1801</v>
      </c>
      <c r="AO39" s="18" t="s">
        <v>3459</v>
      </c>
      <c r="AP39" s="18">
        <v>954</v>
      </c>
      <c r="AQ39" s="18">
        <v>521</v>
      </c>
      <c r="AR39" s="18">
        <v>2162</v>
      </c>
      <c r="AS39" s="18">
        <v>9</v>
      </c>
      <c r="AT39" s="18">
        <v>2</v>
      </c>
      <c r="AU39" s="18" t="s">
        <v>3459</v>
      </c>
      <c r="AV39" s="8">
        <v>27600</v>
      </c>
      <c r="AW39" s="18" t="s">
        <v>3456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s="18" t="s">
        <v>40</v>
      </c>
      <c r="CR39"/>
      <c r="CS39"/>
      <c r="CT39" s="1">
        <v>2018</v>
      </c>
      <c r="CU39" s="20" t="s">
        <v>3508</v>
      </c>
      <c r="CV39" s="20" t="s">
        <v>3553</v>
      </c>
      <c r="CW39" s="20" t="s">
        <v>3596</v>
      </c>
      <c r="CX39" s="1">
        <v>36</v>
      </c>
      <c r="CY39" s="1">
        <v>20995</v>
      </c>
      <c r="CZ39" s="1">
        <v>300</v>
      </c>
      <c r="DA39" s="18">
        <v>15</v>
      </c>
      <c r="DB39" s="1">
        <v>2000</v>
      </c>
      <c r="DC39" s="1">
        <v>589</v>
      </c>
      <c r="DD39" s="1">
        <v>0</v>
      </c>
      <c r="DE39" s="1">
        <v>0</v>
      </c>
      <c r="DF39" s="1">
        <v>0</v>
      </c>
      <c r="DG39" s="1">
        <v>589</v>
      </c>
      <c r="DH39" s="18">
        <v>0</v>
      </c>
      <c r="DI39"/>
      <c r="DJ39"/>
      <c r="DK39" s="1">
        <v>18895.5</v>
      </c>
      <c r="DL39" s="1">
        <v>15</v>
      </c>
      <c r="DM39" s="1">
        <v>23094.5</v>
      </c>
      <c r="DN39" s="1">
        <v>290</v>
      </c>
      <c r="DO39" s="18" t="s">
        <v>1797</v>
      </c>
      <c r="DP39" s="18" t="s">
        <v>1058</v>
      </c>
      <c r="DQ39" s="18">
        <v>700</v>
      </c>
      <c r="DR39" s="18">
        <v>2009</v>
      </c>
      <c r="DS39" s="18" t="s">
        <v>3513</v>
      </c>
      <c r="DT39" s="18" t="s">
        <v>1068</v>
      </c>
      <c r="DU39" s="18" t="s">
        <v>1789</v>
      </c>
      <c r="DV39" s="18">
        <v>13500</v>
      </c>
      <c r="DW39"/>
      <c r="DX39" s="17" t="s">
        <v>3462</v>
      </c>
      <c r="DY39"/>
      <c r="DZ39" s="1">
        <v>25</v>
      </c>
      <c r="EA39" s="1" t="n">
        <f si="0" t="shared"/>
        <v>25.0</v>
      </c>
      <c r="EB39"/>
      <c r="EC39" s="18">
        <v>0</v>
      </c>
      <c r="ED39" s="18" t="n">
        <f si="3" t="shared"/>
        <v>13500.0</v>
      </c>
    </row>
    <row r="40" spans="1:134">
      <c r="A40" s="18" t="s">
        <v>1797</v>
      </c>
      <c r="B40" s="17" t="s">
        <v>1069</v>
      </c>
      <c r="C40" s="17" t="s">
        <v>399</v>
      </c>
      <c r="D40"/>
      <c r="E40"/>
      <c r="F40"/>
      <c r="G40"/>
      <c r="H40" s="14" t="s">
        <v>570</v>
      </c>
      <c r="I40"/>
      <c r="J40" s="14" t="s">
        <v>559</v>
      </c>
      <c r="K40"/>
      <c r="L40" s="5" t="s">
        <v>3529</v>
      </c>
      <c r="M40" s="20" t="s">
        <v>143</v>
      </c>
      <c r="N40" s="20" t="s">
        <v>175</v>
      </c>
      <c r="O40" s="20" t="s">
        <v>495</v>
      </c>
      <c r="P40" s="20">
        <v>10</v>
      </c>
      <c r="Q40" s="20">
        <v>11</v>
      </c>
      <c r="R40" s="20">
        <v>1960</v>
      </c>
      <c r="S40"/>
      <c r="T40"/>
      <c r="U40" s="13" t="s">
        <v>797</v>
      </c>
      <c r="V40" s="14" t="s">
        <v>798</v>
      </c>
      <c r="W40" s="14" t="s">
        <v>402</v>
      </c>
      <c r="X40" s="18" t="s">
        <v>410</v>
      </c>
      <c r="Y40"/>
      <c r="Z40"/>
      <c r="AA40" s="14" t="s">
        <v>994</v>
      </c>
      <c r="AB40" s="14" t="s">
        <v>1</v>
      </c>
      <c r="AC40" s="13" t="s">
        <v>995</v>
      </c>
      <c r="AD40" s="18">
        <v>954</v>
      </c>
      <c r="AE40" s="18">
        <v>267</v>
      </c>
      <c r="AF40" s="18">
        <v>2129</v>
      </c>
      <c r="AG40" s="18">
        <v>954</v>
      </c>
      <c r="AH40" s="18">
        <v>267</v>
      </c>
      <c r="AI40" s="18">
        <v>2129</v>
      </c>
      <c r="AJ40" s="18">
        <v>7</v>
      </c>
      <c r="AK40" s="18">
        <v>3</v>
      </c>
      <c r="AL40" s="18" t="s">
        <v>1052</v>
      </c>
      <c r="AM40" s="1">
        <v>30</v>
      </c>
      <c r="AN40" s="18" t="s">
        <v>1053</v>
      </c>
      <c r="AO40" s="18" t="s">
        <v>3459</v>
      </c>
      <c r="AP40" s="18">
        <v>954</v>
      </c>
      <c r="AQ40" s="18">
        <v>521</v>
      </c>
      <c r="AR40" s="18">
        <v>2163</v>
      </c>
      <c r="AS40" s="18">
        <v>8</v>
      </c>
      <c r="AT40" s="18">
        <v>3</v>
      </c>
      <c r="AU40" s="18" t="s">
        <v>3459</v>
      </c>
      <c r="AV40" s="8">
        <v>22999.96</v>
      </c>
      <c r="AW40" s="18" t="s">
        <v>3456</v>
      </c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 s="18" t="s">
        <v>40</v>
      </c>
      <c r="CR40"/>
      <c r="CS40"/>
      <c r="CT40" s="1">
        <v>2018</v>
      </c>
      <c r="CU40" s="20" t="s">
        <v>3508</v>
      </c>
      <c r="CV40" s="20" t="s">
        <v>3388</v>
      </c>
      <c r="CW40" s="20" t="s">
        <v>3488</v>
      </c>
      <c r="CX40" s="1">
        <v>36</v>
      </c>
      <c r="CY40" s="1">
        <v>18865</v>
      </c>
      <c r="CZ40" s="1">
        <v>0</v>
      </c>
      <c r="DA40" s="18">
        <v>10</v>
      </c>
      <c r="DB40" s="1">
        <v>3350</v>
      </c>
      <c r="DC40" s="1">
        <v>498</v>
      </c>
      <c r="DD40" s="1">
        <v>0</v>
      </c>
      <c r="DE40" s="1">
        <v>0</v>
      </c>
      <c r="DF40" s="1">
        <v>500</v>
      </c>
      <c r="DG40" s="1">
        <v>498</v>
      </c>
      <c r="DH40" s="18">
        <v>0</v>
      </c>
      <c r="DI40"/>
      <c r="DJ40"/>
      <c r="DK40" s="1">
        <v>16978.5</v>
      </c>
      <c r="DL40" s="1">
        <v>10</v>
      </c>
      <c r="DM40" s="1">
        <v>20751.5</v>
      </c>
      <c r="DN40" s="1">
        <v>160</v>
      </c>
      <c r="DO40" s="18" t="s">
        <v>266</v>
      </c>
      <c r="DP40"/>
      <c r="DQ40"/>
      <c r="DR40"/>
      <c r="DS40"/>
      <c r="DT40"/>
      <c r="DU40"/>
      <c r="DV40"/>
      <c r="DW40"/>
      <c r="DX40" s="17" t="s">
        <v>3462</v>
      </c>
      <c r="DY40"/>
      <c r="DZ40" s="1">
        <v>30</v>
      </c>
      <c r="EA40" s="1" t="n">
        <f si="0" t="shared"/>
        <v>30.0</v>
      </c>
      <c r="EB40"/>
      <c r="EC40"/>
      <c r="ED40"/>
    </row>
    <row r="41" spans="1:134">
      <c r="A41" s="18" t="s">
        <v>1797</v>
      </c>
      <c r="B41" s="17" t="s">
        <v>1069</v>
      </c>
      <c r="C41" s="17" t="s">
        <v>399</v>
      </c>
      <c r="D41"/>
      <c r="E41"/>
      <c r="F41"/>
      <c r="G41"/>
      <c r="H41" s="14" t="s">
        <v>318</v>
      </c>
      <c r="I41"/>
      <c r="J41" s="14" t="s">
        <v>619</v>
      </c>
      <c r="K41"/>
      <c r="L41" s="5" t="s">
        <v>3529</v>
      </c>
      <c r="M41" s="20" t="s">
        <v>143</v>
      </c>
      <c r="N41" s="20" t="s">
        <v>185</v>
      </c>
      <c r="O41" s="20" t="s">
        <v>481</v>
      </c>
      <c r="P41" s="20">
        <v>10</v>
      </c>
      <c r="Q41" s="20">
        <v>11</v>
      </c>
      <c r="R41" s="20" t="s">
        <v>1856</v>
      </c>
      <c r="S41"/>
      <c r="T41"/>
      <c r="U41" s="13" t="s">
        <v>333</v>
      </c>
      <c r="V41" s="14" t="s">
        <v>1806</v>
      </c>
      <c r="W41" s="14" t="s">
        <v>406</v>
      </c>
      <c r="X41" s="18" t="s">
        <v>411</v>
      </c>
      <c r="Y41"/>
      <c r="Z41"/>
      <c r="AA41" s="14" t="s">
        <v>282</v>
      </c>
      <c r="AB41" s="14" t="s">
        <v>374</v>
      </c>
      <c r="AC41" s="13" t="s">
        <v>973</v>
      </c>
      <c r="AD41" s="18">
        <v>954</v>
      </c>
      <c r="AE41" s="18">
        <v>268</v>
      </c>
      <c r="AF41" s="18">
        <v>2130</v>
      </c>
      <c r="AG41" s="18">
        <v>954</v>
      </c>
      <c r="AH41" s="18">
        <v>268</v>
      </c>
      <c r="AI41" s="18">
        <v>2130</v>
      </c>
      <c r="AJ41" s="18">
        <v>7</v>
      </c>
      <c r="AK41" s="18">
        <v>3</v>
      </c>
      <c r="AL41" s="18" t="s">
        <v>1052</v>
      </c>
      <c r="AM41" s="1">
        <v>35</v>
      </c>
      <c r="AN41" s="18" t="s">
        <v>1053</v>
      </c>
      <c r="AO41" s="18" t="s">
        <v>3459</v>
      </c>
      <c r="AP41" s="18">
        <v>954</v>
      </c>
      <c r="AQ41" s="18">
        <v>521</v>
      </c>
      <c r="AR41" s="18">
        <v>2164</v>
      </c>
      <c r="AS41" s="18">
        <v>7</v>
      </c>
      <c r="AT41" s="18">
        <v>4</v>
      </c>
      <c r="AU41" s="18" t="s">
        <v>3459</v>
      </c>
      <c r="AV41" s="8">
        <v>19956</v>
      </c>
      <c r="AW41" s="18" t="s">
        <v>3456</v>
      </c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 s="18" t="s">
        <v>40</v>
      </c>
      <c r="CR41"/>
      <c r="CS41"/>
      <c r="CT41" s="1">
        <v>2018</v>
      </c>
      <c r="CU41" s="20" t="s">
        <v>3508</v>
      </c>
      <c r="CV41" s="20" t="s">
        <v>3388</v>
      </c>
      <c r="CW41" s="20" t="s">
        <v>3488</v>
      </c>
      <c r="CX41" s="1">
        <v>36</v>
      </c>
      <c r="CY41" s="1">
        <v>20600</v>
      </c>
      <c r="CZ41" s="1">
        <v>1176</v>
      </c>
      <c r="DA41" s="18">
        <v>15</v>
      </c>
      <c r="DB41" s="1">
        <v>1250</v>
      </c>
      <c r="DC41" s="1">
        <v>999</v>
      </c>
      <c r="DD41" s="1">
        <v>500</v>
      </c>
      <c r="DE41" s="1">
        <v>0</v>
      </c>
      <c r="DF41" s="1">
        <v>0</v>
      </c>
      <c r="DG41" s="1">
        <v>999</v>
      </c>
      <c r="DH41"/>
      <c r="DI41"/>
      <c r="DJ41"/>
      <c r="DK41" s="1">
        <v>18540</v>
      </c>
      <c r="DL41" s="1">
        <v>80</v>
      </c>
      <c r="DM41" s="1">
        <v>22660</v>
      </c>
      <c r="DN41" s="1">
        <v>300</v>
      </c>
      <c r="DO41" s="18" t="s">
        <v>266</v>
      </c>
      <c r="DP41"/>
      <c r="DQ41"/>
      <c r="DR41"/>
      <c r="DS41"/>
      <c r="DT41"/>
      <c r="DU41"/>
      <c r="DV41"/>
      <c r="DW41"/>
      <c r="DX41" s="17" t="s">
        <v>3462</v>
      </c>
      <c r="DY41"/>
      <c r="DZ41" s="1">
        <v>35</v>
      </c>
      <c r="EA41" s="1" t="n">
        <f si="0" t="shared"/>
        <v>35.0</v>
      </c>
      <c r="EB41"/>
      <c r="EC41"/>
      <c r="ED41"/>
    </row>
    <row r="42" spans="1:134">
      <c r="A42" s="18" t="s">
        <v>1797</v>
      </c>
      <c r="B42" s="17" t="s">
        <v>1069</v>
      </c>
      <c r="C42" s="17" t="s">
        <v>399</v>
      </c>
      <c r="D42"/>
      <c r="E42"/>
      <c r="F42"/>
      <c r="G42" s="26">
        <v>32127</v>
      </c>
      <c r="H42" s="14" t="s">
        <v>318</v>
      </c>
      <c r="I42"/>
      <c r="J42" s="14" t="s">
        <v>322</v>
      </c>
      <c r="K42"/>
      <c r="L42" s="5" t="s">
        <v>3529</v>
      </c>
      <c r="M42" s="20" t="s">
        <v>143</v>
      </c>
      <c r="N42" s="20" t="s">
        <v>175</v>
      </c>
      <c r="O42" s="20" t="s">
        <v>480</v>
      </c>
      <c r="P42" s="20">
        <v>10</v>
      </c>
      <c r="Q42" s="20">
        <v>20</v>
      </c>
      <c r="R42" s="20">
        <v>1940</v>
      </c>
      <c r="S42"/>
      <c r="T42"/>
      <c r="U42" s="13" t="s">
        <v>719</v>
      </c>
      <c r="V42" s="14" t="s">
        <v>327</v>
      </c>
      <c r="W42" s="14" t="s">
        <v>401</v>
      </c>
      <c r="X42" s="18" t="s">
        <v>873</v>
      </c>
      <c r="Y42"/>
      <c r="Z42"/>
      <c r="AA42" s="14" t="s">
        <v>1842</v>
      </c>
      <c r="AB42" s="14" t="s">
        <v>1</v>
      </c>
      <c r="AC42" s="13" t="s">
        <v>913</v>
      </c>
      <c r="AD42" s="18">
        <v>954</v>
      </c>
      <c r="AE42" s="18">
        <v>269</v>
      </c>
      <c r="AF42" s="18">
        <v>2131</v>
      </c>
      <c r="AG42" s="18">
        <v>954</v>
      </c>
      <c r="AH42" s="18">
        <v>269</v>
      </c>
      <c r="AI42" s="18">
        <v>2131</v>
      </c>
      <c r="AJ42" s="18">
        <v>8</v>
      </c>
      <c r="AK42" s="18">
        <v>2</v>
      </c>
      <c r="AL42" s="18" t="s">
        <v>1051</v>
      </c>
      <c r="AM42" s="1">
        <v>40</v>
      </c>
      <c r="AN42" s="18" t="s">
        <v>1801</v>
      </c>
      <c r="AO42" s="18" t="s">
        <v>3459</v>
      </c>
      <c r="AP42" s="18">
        <v>954</v>
      </c>
      <c r="AQ42" s="18">
        <v>521</v>
      </c>
      <c r="AR42" s="18">
        <v>2165</v>
      </c>
      <c r="AS42" s="18">
        <v>8</v>
      </c>
      <c r="AT42" s="18">
        <v>3</v>
      </c>
      <c r="AU42" s="18" t="s">
        <v>3459</v>
      </c>
      <c r="AV42" s="8">
        <v>37000</v>
      </c>
      <c r="AW42" s="18" t="s">
        <v>3456</v>
      </c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 s="18" t="s">
        <v>40</v>
      </c>
      <c r="CR42"/>
      <c r="CS42"/>
      <c r="CT42" s="1">
        <v>2018</v>
      </c>
      <c r="CU42" s="20" t="s">
        <v>3508</v>
      </c>
      <c r="CV42" s="20" t="s">
        <v>3388</v>
      </c>
      <c r="CW42" s="20" t="s">
        <v>3488</v>
      </c>
      <c r="CX42" s="1">
        <v>36</v>
      </c>
      <c r="CY42" s="1">
        <v>19141</v>
      </c>
      <c r="CZ42" s="1">
        <v>676</v>
      </c>
      <c r="DA42" s="18">
        <v>25</v>
      </c>
      <c r="DB42" s="1">
        <v>2648</v>
      </c>
      <c r="DC42" s="1">
        <v>516</v>
      </c>
      <c r="DD42" s="1">
        <v>0</v>
      </c>
      <c r="DE42" s="1">
        <v>0</v>
      </c>
      <c r="DF42" s="1">
        <v>0</v>
      </c>
      <c r="DG42" s="1">
        <v>516</v>
      </c>
      <c r="DH42" s="18">
        <v>1000</v>
      </c>
      <c r="DI42"/>
      <c r="DJ42"/>
      <c r="DK42" s="1">
        <v>17226.900000000001</v>
      </c>
      <c r="DL42" s="1">
        <v>10</v>
      </c>
      <c r="DM42" s="1">
        <v>21055.1</v>
      </c>
      <c r="DN42" s="1">
        <v>150</v>
      </c>
      <c r="DO42" s="18" t="s">
        <v>266</v>
      </c>
      <c r="DP42"/>
      <c r="DQ42"/>
      <c r="DR42"/>
      <c r="DS42"/>
      <c r="DT42"/>
      <c r="DU42"/>
      <c r="DV42"/>
      <c r="DW42"/>
      <c r="DX42" s="17" t="s">
        <v>3462</v>
      </c>
      <c r="DY42"/>
      <c r="DZ42" s="1">
        <v>40</v>
      </c>
      <c r="EA42" s="1" t="n">
        <f si="0" t="shared"/>
        <v>40.0</v>
      </c>
      <c r="EB42"/>
      <c r="EC42"/>
      <c r="ED42"/>
    </row>
    <row r="43" spans="1:134">
      <c r="A43" s="18" t="s">
        <v>1797</v>
      </c>
      <c r="B43" s="17" t="s">
        <v>1069</v>
      </c>
      <c r="C43" s="17" t="s">
        <v>399</v>
      </c>
      <c r="D43"/>
      <c r="E43"/>
      <c r="F43"/>
      <c r="G43"/>
      <c r="H43" s="14" t="s">
        <v>600</v>
      </c>
      <c r="I43" s="14" t="s">
        <v>259</v>
      </c>
      <c r="J43" s="14" t="s">
        <v>601</v>
      </c>
      <c r="K43"/>
      <c r="L43" s="5" t="s">
        <v>3529</v>
      </c>
      <c r="M43" s="20" t="s">
        <v>143</v>
      </c>
      <c r="N43" s="20" t="s">
        <v>184</v>
      </c>
      <c r="O43" s="20" t="s">
        <v>459</v>
      </c>
      <c r="P43" s="20">
        <v>10</v>
      </c>
      <c r="Q43" s="20">
        <v>20</v>
      </c>
      <c r="R43" s="20">
        <v>1990</v>
      </c>
      <c r="S43"/>
      <c r="T43"/>
      <c r="U43" s="13" t="s">
        <v>746</v>
      </c>
      <c r="V43" s="14" t="s">
        <v>1821</v>
      </c>
      <c r="W43"/>
      <c r="X43" s="18" t="s">
        <v>410</v>
      </c>
      <c r="Y43"/>
      <c r="Z43"/>
      <c r="AA43" s="14" t="s">
        <v>940</v>
      </c>
      <c r="AB43" s="14" t="s">
        <v>386</v>
      </c>
      <c r="AC43" s="13" t="s">
        <v>941</v>
      </c>
      <c r="AD43" s="18">
        <v>954</v>
      </c>
      <c r="AE43" s="18">
        <v>270</v>
      </c>
      <c r="AF43" s="18">
        <v>2132</v>
      </c>
      <c r="AG43" s="18">
        <v>954</v>
      </c>
      <c r="AH43" s="18">
        <v>270</v>
      </c>
      <c r="AI43" s="18">
        <v>2132</v>
      </c>
      <c r="AJ43" s="18">
        <v>9</v>
      </c>
      <c r="AK43" s="18">
        <v>1</v>
      </c>
      <c r="AL43" s="18" t="s">
        <v>1800</v>
      </c>
      <c r="AM43" s="1">
        <v>45</v>
      </c>
      <c r="AN43" s="18" t="s">
        <v>3457</v>
      </c>
      <c r="AO43" s="18" t="s">
        <v>3459</v>
      </c>
      <c r="AP43" s="18">
        <v>954</v>
      </c>
      <c r="AQ43" s="18">
        <v>521</v>
      </c>
      <c r="AR43" s="18">
        <v>2166</v>
      </c>
      <c r="AS43" s="18">
        <v>4</v>
      </c>
      <c r="AT43" s="18">
        <v>8</v>
      </c>
      <c r="AU43" s="18" t="s">
        <v>3459</v>
      </c>
      <c r="AV43" s="8">
        <v>23200</v>
      </c>
      <c r="AW43" s="18" t="s">
        <v>3456</v>
      </c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 s="18" t="s">
        <v>40</v>
      </c>
      <c r="CR43"/>
      <c r="CS43"/>
      <c r="CT43" s="1">
        <v>2018</v>
      </c>
      <c r="CU43" s="20" t="s">
        <v>3508</v>
      </c>
      <c r="CV43" s="20" t="s">
        <v>3388</v>
      </c>
      <c r="CW43" s="20" t="s">
        <v>3488</v>
      </c>
      <c r="CX43" s="1">
        <v>36</v>
      </c>
      <c r="CY43" s="1">
        <v>17944</v>
      </c>
      <c r="CZ43" s="1">
        <v>911</v>
      </c>
      <c r="DA43" s="18">
        <v>25</v>
      </c>
      <c r="DB43" s="1">
        <v>1700</v>
      </c>
      <c r="DC43" s="1">
        <v>499</v>
      </c>
      <c r="DD43" s="1">
        <v>0</v>
      </c>
      <c r="DE43" s="1">
        <v>0</v>
      </c>
      <c r="DF43" s="1">
        <v>20</v>
      </c>
      <c r="DG43" s="1">
        <v>499</v>
      </c>
      <c r="DH43" s="18">
        <v>0</v>
      </c>
      <c r="DI43"/>
      <c r="DJ43"/>
      <c r="DK43" s="1">
        <v>16149.6</v>
      </c>
      <c r="DL43" s="1">
        <v>130</v>
      </c>
      <c r="DM43" s="1">
        <v>19738.400000000001</v>
      </c>
      <c r="DN43" s="1">
        <v>149</v>
      </c>
      <c r="DO43" s="18" t="s">
        <v>266</v>
      </c>
      <c r="DP43"/>
      <c r="DQ43"/>
      <c r="DR43"/>
      <c r="DS43"/>
      <c r="DT43"/>
      <c r="DU43"/>
      <c r="DV43"/>
      <c r="DW43"/>
      <c r="DX43" s="17" t="s">
        <v>3462</v>
      </c>
      <c r="DY43"/>
      <c r="DZ43" s="1">
        <v>45</v>
      </c>
      <c r="EA43" s="1" t="n">
        <f si="0" t="shared"/>
        <v>45.0</v>
      </c>
      <c r="EB43"/>
      <c r="EC43"/>
      <c r="ED43"/>
    </row>
    <row r="44" spans="1:134">
      <c r="A44" s="18" t="s">
        <v>1797</v>
      </c>
      <c r="B44" s="17" t="s">
        <v>1069</v>
      </c>
      <c r="C44" s="17" t="s">
        <v>399</v>
      </c>
      <c r="D44"/>
      <c r="E44"/>
      <c r="F44"/>
      <c r="G44" s="26" t="s">
        <v>3460</v>
      </c>
      <c r="H44" s="14" t="s">
        <v>141</v>
      </c>
      <c r="I44" s="14" t="s">
        <v>259</v>
      </c>
      <c r="J44" s="14" t="s">
        <v>601</v>
      </c>
      <c r="K44"/>
      <c r="L44" s="5" t="s">
        <v>3529</v>
      </c>
      <c r="M44" s="20" t="s">
        <v>143</v>
      </c>
      <c r="N44" s="20" t="s">
        <v>198</v>
      </c>
      <c r="O44" s="20" t="s">
        <v>460</v>
      </c>
      <c r="P44" s="20">
        <v>10</v>
      </c>
      <c r="Q44" s="20">
        <v>11</v>
      </c>
      <c r="R44" s="20">
        <v>1950</v>
      </c>
      <c r="S44"/>
      <c r="T44"/>
      <c r="U44" s="13" t="s">
        <v>747</v>
      </c>
      <c r="V44" s="14" t="s">
        <v>1827</v>
      </c>
      <c r="W44" s="14" t="s">
        <v>146</v>
      </c>
      <c r="X44" s="18" t="s">
        <v>410</v>
      </c>
      <c r="Y44"/>
      <c r="Z44"/>
      <c r="AA44" s="14" t="s">
        <v>942</v>
      </c>
      <c r="AB44" s="14" t="s">
        <v>371</v>
      </c>
      <c r="AC44" s="13" t="s">
        <v>943</v>
      </c>
      <c r="AD44" s="18">
        <v>954</v>
      </c>
      <c r="AE44" s="18">
        <v>271</v>
      </c>
      <c r="AF44" s="18">
        <v>2133</v>
      </c>
      <c r="AG44" s="18">
        <v>954</v>
      </c>
      <c r="AH44" s="18">
        <v>271</v>
      </c>
      <c r="AI44" s="18">
        <v>2133</v>
      </c>
      <c r="AJ44" s="18">
        <v>8</v>
      </c>
      <c r="AK44" s="18">
        <v>2</v>
      </c>
      <c r="AL44" s="18" t="s">
        <v>1051</v>
      </c>
      <c r="AM44" s="1">
        <v>50</v>
      </c>
      <c r="AN44" s="18" t="s">
        <v>1801</v>
      </c>
      <c r="AO44" s="18" t="s">
        <v>3459</v>
      </c>
      <c r="AP44" s="18">
        <v>954</v>
      </c>
      <c r="AQ44" s="18">
        <v>521</v>
      </c>
      <c r="AR44" s="18">
        <v>2167</v>
      </c>
      <c r="AS44" s="18">
        <v>12</v>
      </c>
      <c r="AT44" s="18">
        <v>9</v>
      </c>
      <c r="AU44" s="18" t="s">
        <v>3459</v>
      </c>
      <c r="AV44" s="8">
        <v>28600</v>
      </c>
      <c r="AW44" s="18" t="s">
        <v>3456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s="18" t="s">
        <v>40</v>
      </c>
      <c r="CR44"/>
      <c r="CS44"/>
      <c r="CT44" s="1">
        <v>2018</v>
      </c>
      <c r="CU44" s="20" t="s">
        <v>3508</v>
      </c>
      <c r="CV44" s="20" t="s">
        <v>3387</v>
      </c>
      <c r="CW44" s="20" t="s">
        <v>3599</v>
      </c>
      <c r="CX44" s="1">
        <v>36</v>
      </c>
      <c r="CY44" s="1">
        <v>26795</v>
      </c>
      <c r="CZ44" s="1">
        <v>300</v>
      </c>
      <c r="DA44" s="18">
        <v>15</v>
      </c>
      <c r="DB44" s="1">
        <v>2588</v>
      </c>
      <c r="DC44" s="1">
        <v>399</v>
      </c>
      <c r="DD44" s="1">
        <v>0</v>
      </c>
      <c r="DE44" s="1">
        <v>0</v>
      </c>
      <c r="DF44" s="1">
        <v>0</v>
      </c>
      <c r="DG44" s="1">
        <v>399</v>
      </c>
      <c r="DH44" s="18">
        <v>1000</v>
      </c>
      <c r="DI44"/>
      <c r="DJ44"/>
      <c r="DK44" s="1">
        <v>24115.5</v>
      </c>
      <c r="DL44" s="1">
        <v>20</v>
      </c>
      <c r="DM44" s="1">
        <v>29474.5</v>
      </c>
      <c r="DN44" s="1">
        <v>226</v>
      </c>
      <c r="DO44" s="18" t="s">
        <v>266</v>
      </c>
      <c r="DP44"/>
      <c r="DQ44"/>
      <c r="DR44"/>
      <c r="DS44"/>
      <c r="DT44"/>
      <c r="DU44"/>
      <c r="DV44"/>
      <c r="DW44"/>
      <c r="DX44" s="17" t="s">
        <v>3462</v>
      </c>
      <c r="DY44"/>
      <c r="DZ44" s="1">
        <v>50</v>
      </c>
      <c r="EA44" s="1" t="n">
        <f si="0" t="shared"/>
        <v>50.0</v>
      </c>
      <c r="EB44"/>
      <c r="EC44"/>
      <c r="ED44"/>
    </row>
    <row r="45" spans="1:134">
      <c r="A45" s="18" t="s">
        <v>1797</v>
      </c>
      <c r="B45" s="17" t="s">
        <v>1069</v>
      </c>
      <c r="C45" s="17" t="s">
        <v>399</v>
      </c>
      <c r="D45"/>
      <c r="E45"/>
      <c r="F45"/>
      <c r="G45"/>
      <c r="H45" s="14" t="s">
        <v>621</v>
      </c>
      <c r="I45" s="14" t="s">
        <v>263</v>
      </c>
      <c r="J45" s="14" t="s">
        <v>601</v>
      </c>
      <c r="K45"/>
      <c r="L45" s="5" t="s">
        <v>3529</v>
      </c>
      <c r="M45" s="20" t="s">
        <v>143</v>
      </c>
      <c r="N45" s="20" t="s">
        <v>182</v>
      </c>
      <c r="O45" s="20" t="s">
        <v>484</v>
      </c>
      <c r="P45" s="20">
        <v>10</v>
      </c>
      <c r="Q45" s="20">
        <v>11</v>
      </c>
      <c r="R45" s="20">
        <v>1970</v>
      </c>
      <c r="S45"/>
      <c r="T45"/>
      <c r="U45" s="13" t="s">
        <v>781</v>
      </c>
      <c r="V45" s="14" t="s">
        <v>782</v>
      </c>
      <c r="W45" s="14" t="s">
        <v>146</v>
      </c>
      <c r="X45" s="18" t="s">
        <v>410</v>
      </c>
      <c r="Y45"/>
      <c r="Z45"/>
      <c r="AA45" s="14" t="s">
        <v>351</v>
      </c>
      <c r="AB45" s="14" t="s">
        <v>369</v>
      </c>
      <c r="AC45" s="13" t="s">
        <v>977</v>
      </c>
      <c r="AD45" s="18">
        <v>954</v>
      </c>
      <c r="AE45" s="18">
        <v>272</v>
      </c>
      <c r="AF45" s="18">
        <v>2134</v>
      </c>
      <c r="AG45" s="18">
        <v>954</v>
      </c>
      <c r="AH45" s="18">
        <v>272</v>
      </c>
      <c r="AI45" s="18">
        <v>2134</v>
      </c>
      <c r="AJ45" s="18">
        <v>9</v>
      </c>
      <c r="AK45" s="18">
        <v>1</v>
      </c>
      <c r="AL45" s="18" t="s">
        <v>1800</v>
      </c>
      <c r="AM45" s="1">
        <v>55</v>
      </c>
      <c r="AN45" s="18" t="s">
        <v>3457</v>
      </c>
      <c r="AO45" s="18" t="s">
        <v>3459</v>
      </c>
      <c r="AP45" s="18">
        <v>954</v>
      </c>
      <c r="AQ45" s="18">
        <v>521</v>
      </c>
      <c r="AR45" s="18">
        <v>2168</v>
      </c>
      <c r="AS45" s="18">
        <v>20</v>
      </c>
      <c r="AT45" s="18">
        <v>1</v>
      </c>
      <c r="AU45" s="18" t="s">
        <v>3459</v>
      </c>
      <c r="AV45" s="8">
        <v>23999.96</v>
      </c>
      <c r="AW45" s="18" t="s">
        <v>3456</v>
      </c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 s="18" t="s">
        <v>40</v>
      </c>
      <c r="CR45"/>
      <c r="CS45"/>
      <c r="CT45" s="1">
        <v>2018</v>
      </c>
      <c r="CU45" s="20" t="s">
        <v>3508</v>
      </c>
      <c r="CV45" s="20" t="s">
        <v>3387</v>
      </c>
      <c r="CW45" s="20" t="s">
        <v>3599</v>
      </c>
      <c r="CX45" s="1">
        <v>36</v>
      </c>
      <c r="CY45" s="1">
        <v>24111</v>
      </c>
      <c r="CZ45" s="1">
        <v>423</v>
      </c>
      <c r="DA45" s="18">
        <v>250</v>
      </c>
      <c r="DB45" s="1">
        <v>279</v>
      </c>
      <c r="DC45" s="1">
        <v>499</v>
      </c>
      <c r="DD45" s="1">
        <v>0</v>
      </c>
      <c r="DE45" s="1">
        <v>0</v>
      </c>
      <c r="DF45" s="1">
        <v>0</v>
      </c>
      <c r="DG45" s="1">
        <v>499</v>
      </c>
      <c r="DH45" s="18">
        <v>0</v>
      </c>
      <c r="DI45"/>
      <c r="DJ45"/>
      <c r="DK45" s="1">
        <v>21699.9</v>
      </c>
      <c r="DL45" s="1">
        <v>2</v>
      </c>
      <c r="DM45" s="1">
        <v>26522.1</v>
      </c>
      <c r="DN45" s="1">
        <v>297</v>
      </c>
      <c r="DO45" s="18" t="s">
        <v>266</v>
      </c>
      <c r="DP45"/>
      <c r="DQ45"/>
      <c r="DR45"/>
      <c r="DS45"/>
      <c r="DT45"/>
      <c r="DU45"/>
      <c r="DV45"/>
      <c r="DW45"/>
      <c r="DX45" s="17" t="s">
        <v>3462</v>
      </c>
      <c r="DY45"/>
      <c r="DZ45" s="1">
        <v>55</v>
      </c>
      <c r="EA45" s="1" t="n">
        <f si="0" t="shared"/>
        <v>55.0</v>
      </c>
      <c r="EB45"/>
      <c r="EC45"/>
      <c r="ED45"/>
    </row>
    <row r="46" spans="1:134">
      <c r="A46" s="18" t="s">
        <v>1797</v>
      </c>
      <c r="B46" s="17" t="s">
        <v>1069</v>
      </c>
      <c r="C46" s="17" t="s">
        <v>399</v>
      </c>
      <c r="D46"/>
      <c r="E46"/>
      <c r="F46"/>
      <c r="G46"/>
      <c r="H46" s="14" t="s">
        <v>647</v>
      </c>
      <c r="I46"/>
      <c r="J46" s="14" t="s">
        <v>648</v>
      </c>
      <c r="K46"/>
      <c r="L46" s="5" t="s">
        <v>3529</v>
      </c>
      <c r="M46" s="20" t="s">
        <v>143</v>
      </c>
      <c r="N46" s="20" t="s">
        <v>171</v>
      </c>
      <c r="O46" s="20" t="s">
        <v>506</v>
      </c>
      <c r="P46" s="20">
        <v>10</v>
      </c>
      <c r="Q46" s="20">
        <v>20</v>
      </c>
      <c r="R46" s="20">
        <v>1940</v>
      </c>
      <c r="S46"/>
      <c r="T46"/>
      <c r="U46" s="13" t="s">
        <v>813</v>
      </c>
      <c r="V46" s="14" t="s">
        <v>814</v>
      </c>
      <c r="W46" s="14" t="s">
        <v>400</v>
      </c>
      <c r="X46" s="18" t="s">
        <v>410</v>
      </c>
      <c r="Y46"/>
      <c r="Z46"/>
      <c r="AA46" s="14" t="s">
        <v>983</v>
      </c>
      <c r="AB46" s="14" t="s">
        <v>370</v>
      </c>
      <c r="AC46" s="13" t="s">
        <v>1010</v>
      </c>
      <c r="AD46" s="18">
        <v>954</v>
      </c>
      <c r="AE46" s="18">
        <v>273</v>
      </c>
      <c r="AF46" s="18">
        <v>2135</v>
      </c>
      <c r="AG46" s="18">
        <v>954</v>
      </c>
      <c r="AH46" s="18">
        <v>273</v>
      </c>
      <c r="AI46" s="18">
        <v>2135</v>
      </c>
      <c r="AJ46" s="18">
        <v>6</v>
      </c>
      <c r="AK46" s="18">
        <v>4</v>
      </c>
      <c r="AL46" s="18" t="s">
        <v>1799</v>
      </c>
      <c r="AM46" s="1">
        <v>0</v>
      </c>
      <c r="AN46" s="18" t="s">
        <v>1054</v>
      </c>
      <c r="AO46" s="18" t="s">
        <v>3459</v>
      </c>
      <c r="AP46" s="18">
        <v>954</v>
      </c>
      <c r="AQ46" s="18">
        <v>521</v>
      </c>
      <c r="AR46" s="18">
        <v>2169</v>
      </c>
      <c r="AS46" s="18">
        <v>13</v>
      </c>
      <c r="AT46" s="18">
        <v>8</v>
      </c>
      <c r="AU46" s="18" t="s">
        <v>3459</v>
      </c>
      <c r="AV46" s="8">
        <v>74000.040000000008</v>
      </c>
      <c r="AW46" s="18" t="s">
        <v>3456</v>
      </c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 s="18" t="s">
        <v>40</v>
      </c>
      <c r="CR46"/>
      <c r="CS46"/>
      <c r="CT46" s="1">
        <v>2018</v>
      </c>
      <c r="CU46" s="20" t="s">
        <v>3508</v>
      </c>
      <c r="CV46" s="20" t="s">
        <v>3387</v>
      </c>
      <c r="CW46" s="20" t="s">
        <v>3599</v>
      </c>
      <c r="CX46" s="1">
        <v>36</v>
      </c>
      <c r="CY46" s="1">
        <v>26586</v>
      </c>
      <c r="CZ46" s="1">
        <v>1590</v>
      </c>
      <c r="DA46" s="18">
        <v>150</v>
      </c>
      <c r="DB46" s="1">
        <v>1506</v>
      </c>
      <c r="DC46" s="1">
        <v>0</v>
      </c>
      <c r="DD46" s="1">
        <v>500</v>
      </c>
      <c r="DE46" s="1">
        <v>0</v>
      </c>
      <c r="DF46" s="1">
        <v>0</v>
      </c>
      <c r="DG46" s="1">
        <v>0</v>
      </c>
      <c r="DH46" s="18">
        <v>0</v>
      </c>
      <c r="DI46"/>
      <c r="DJ46"/>
      <c r="DK46" s="1">
        <v>23927.4</v>
      </c>
      <c r="DL46" s="1">
        <v>25</v>
      </c>
      <c r="DM46" s="1">
        <v>29244.6</v>
      </c>
      <c r="DN46" s="1">
        <v>315</v>
      </c>
      <c r="DO46" s="18" t="s">
        <v>1797</v>
      </c>
      <c r="DP46" s="18" t="s">
        <v>1055</v>
      </c>
      <c r="DQ46" s="18">
        <v>450</v>
      </c>
      <c r="DR46" s="18">
        <v>2006</v>
      </c>
      <c r="DS46" s="18" t="s">
        <v>1055</v>
      </c>
      <c r="DT46" s="18" t="s">
        <v>1063</v>
      </c>
      <c r="DU46" s="18" t="s">
        <v>1064</v>
      </c>
      <c r="DV46" s="18">
        <v>1525</v>
      </c>
      <c r="DW46"/>
      <c r="DX46" s="17" t="s">
        <v>3462</v>
      </c>
      <c r="DY46"/>
      <c r="DZ46" s="1">
        <v>0</v>
      </c>
      <c r="EA46" s="1" t="n">
        <f si="0" t="shared"/>
        <v>0.0</v>
      </c>
      <c r="EB46"/>
      <c r="EC46" s="18">
        <v>0</v>
      </c>
      <c r="ED46" s="18" t="n">
        <f ref="ED46:ED47" si="4" t="shared">DV46</f>
        <v>1525.0</v>
      </c>
    </row>
    <row r="47" spans="1:134">
      <c r="A47" s="18" t="s">
        <v>1797</v>
      </c>
      <c r="B47" s="17" t="s">
        <v>1069</v>
      </c>
      <c r="C47" s="17" t="s">
        <v>399</v>
      </c>
      <c r="D47"/>
      <c r="E47"/>
      <c r="F47"/>
      <c r="G47" s="26">
        <v>32127</v>
      </c>
      <c r="H47" s="14" t="s">
        <v>647</v>
      </c>
      <c r="I47" s="14" t="s">
        <v>306</v>
      </c>
      <c r="J47" s="14" t="s">
        <v>648</v>
      </c>
      <c r="K47"/>
      <c r="L47" s="5" t="s">
        <v>3529</v>
      </c>
      <c r="M47" s="20" t="s">
        <v>143</v>
      </c>
      <c r="N47" s="20" t="s">
        <v>417</v>
      </c>
      <c r="O47" s="20" t="s">
        <v>507</v>
      </c>
      <c r="P47" s="20">
        <v>10</v>
      </c>
      <c r="Q47" s="20">
        <v>11</v>
      </c>
      <c r="R47" s="20" t="s">
        <v>1856</v>
      </c>
      <c r="S47"/>
      <c r="T47"/>
      <c r="U47" s="13" t="s">
        <v>815</v>
      </c>
      <c r="V47" s="14" t="s">
        <v>816</v>
      </c>
      <c r="W47" s="14" t="s">
        <v>409</v>
      </c>
      <c r="X47" s="18" t="s">
        <v>410</v>
      </c>
      <c r="Y47"/>
      <c r="Z47"/>
      <c r="AA47" s="14" t="s">
        <v>389</v>
      </c>
      <c r="AB47" s="14" t="s">
        <v>373</v>
      </c>
      <c r="AC47" s="13" t="s">
        <v>1011</v>
      </c>
      <c r="AD47" s="18">
        <v>954</v>
      </c>
      <c r="AE47" s="18">
        <v>274</v>
      </c>
      <c r="AF47" s="18">
        <v>2136</v>
      </c>
      <c r="AG47" s="18">
        <v>954</v>
      </c>
      <c r="AH47" s="18">
        <v>274</v>
      </c>
      <c r="AI47" s="18">
        <v>2136</v>
      </c>
      <c r="AJ47" s="18">
        <v>5</v>
      </c>
      <c r="AK47" s="18">
        <v>5</v>
      </c>
      <c r="AL47" s="18" t="s">
        <v>155</v>
      </c>
      <c r="AM47" s="1">
        <v>209</v>
      </c>
      <c r="AN47" s="18" t="s">
        <v>155</v>
      </c>
      <c r="AO47" s="18" t="s">
        <v>3459</v>
      </c>
      <c r="AP47" s="18">
        <v>954</v>
      </c>
      <c r="AQ47" s="18">
        <v>521</v>
      </c>
      <c r="AR47" s="18">
        <v>2170</v>
      </c>
      <c r="AS47" s="18">
        <v>12</v>
      </c>
      <c r="AT47" s="18">
        <v>9</v>
      </c>
      <c r="AU47" s="18" t="s">
        <v>3459</v>
      </c>
      <c r="AV47" s="8">
        <v>43200</v>
      </c>
      <c r="AW47" s="18" t="s">
        <v>3456</v>
      </c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 s="18" t="s">
        <v>40</v>
      </c>
      <c r="CR47"/>
      <c r="CS47"/>
      <c r="CT47" s="1">
        <v>2018</v>
      </c>
      <c r="CU47" s="20" t="s">
        <v>3508</v>
      </c>
      <c r="CV47" s="20" t="s">
        <v>3387</v>
      </c>
      <c r="CW47" s="20" t="s">
        <v>3599</v>
      </c>
      <c r="CX47" s="1">
        <v>36</v>
      </c>
      <c r="CY47" s="1">
        <v>26722</v>
      </c>
      <c r="CZ47" s="1">
        <v>1249</v>
      </c>
      <c r="DA47" s="18">
        <v>25</v>
      </c>
      <c r="DB47" s="1">
        <v>500</v>
      </c>
      <c r="DC47" s="1">
        <v>399</v>
      </c>
      <c r="DD47" s="1">
        <v>500</v>
      </c>
      <c r="DE47" s="1">
        <v>0</v>
      </c>
      <c r="DF47" s="1">
        <v>0</v>
      </c>
      <c r="DG47" s="1">
        <v>399</v>
      </c>
      <c r="DH47" s="18">
        <v>0</v>
      </c>
      <c r="DI47"/>
      <c r="DJ47"/>
      <c r="DK47" s="1">
        <v>24049.8</v>
      </c>
      <c r="DL47" s="1">
        <v>10</v>
      </c>
      <c r="DM47" s="1">
        <v>29394.2</v>
      </c>
      <c r="DN47" s="1">
        <v>309</v>
      </c>
      <c r="DO47" s="18" t="s">
        <v>1797</v>
      </c>
      <c r="DP47" s="18" t="s">
        <v>1056</v>
      </c>
      <c r="DQ47" s="18">
        <v>425</v>
      </c>
      <c r="DR47" s="18">
        <v>2007</v>
      </c>
      <c r="DS47" s="18" t="s">
        <v>1470</v>
      </c>
      <c r="DT47" s="18" t="s">
        <v>3388</v>
      </c>
      <c r="DU47" s="18" t="s">
        <v>1066</v>
      </c>
      <c r="DV47" s="18">
        <v>5250</v>
      </c>
      <c r="DW47"/>
      <c r="DX47" s="17" t="s">
        <v>3462</v>
      </c>
      <c r="DY47"/>
      <c r="DZ47" s="1">
        <v>208.75</v>
      </c>
      <c r="EA47" s="1" t="n">
        <f si="0" t="shared"/>
        <v>209.0</v>
      </c>
      <c r="EB47"/>
      <c r="EC47" s="18">
        <v>0</v>
      </c>
      <c r="ED47" s="18" t="n">
        <f si="4" t="shared"/>
        <v>5250.0</v>
      </c>
    </row>
    <row r="48" spans="1:134">
      <c r="A48" s="18" t="s">
        <v>1797</v>
      </c>
      <c r="B48" s="17" t="s">
        <v>1069</v>
      </c>
      <c r="C48" s="17" t="s">
        <v>399</v>
      </c>
      <c r="D48"/>
      <c r="E48"/>
      <c r="F48"/>
      <c r="G48"/>
      <c r="H48" s="14" t="s">
        <v>621</v>
      </c>
      <c r="I48" s="14" t="s">
        <v>263</v>
      </c>
      <c r="J48" s="14" t="s">
        <v>275</v>
      </c>
      <c r="K48"/>
      <c r="L48" s="5" t="s">
        <v>3529</v>
      </c>
      <c r="M48" s="20" t="s">
        <v>143</v>
      </c>
      <c r="N48" s="20" t="s">
        <v>205</v>
      </c>
      <c r="O48" s="20" t="s">
        <v>483</v>
      </c>
      <c r="P48" s="20">
        <v>10</v>
      </c>
      <c r="Q48" s="20">
        <v>20</v>
      </c>
      <c r="R48" s="20">
        <v>1960</v>
      </c>
      <c r="S48"/>
      <c r="T48"/>
      <c r="U48" s="13" t="s">
        <v>779</v>
      </c>
      <c r="V48" s="14" t="s">
        <v>780</v>
      </c>
      <c r="W48" s="14" t="s">
        <v>400</v>
      </c>
      <c r="X48" s="18" t="s">
        <v>874</v>
      </c>
      <c r="Y48"/>
      <c r="Z48"/>
      <c r="AA48" s="14" t="s">
        <v>351</v>
      </c>
      <c r="AB48" s="14" t="s">
        <v>369</v>
      </c>
      <c r="AC48" s="13" t="s">
        <v>976</v>
      </c>
      <c r="AD48" s="18">
        <v>954</v>
      </c>
      <c r="AE48" s="18">
        <v>275</v>
      </c>
      <c r="AF48" s="18">
        <v>2137</v>
      </c>
      <c r="AG48" s="18">
        <v>954</v>
      </c>
      <c r="AH48" s="18">
        <v>275</v>
      </c>
      <c r="AI48" s="18">
        <v>2137</v>
      </c>
      <c r="AJ48" s="18">
        <v>5</v>
      </c>
      <c r="AK48" s="18">
        <v>5</v>
      </c>
      <c r="AL48" s="18" t="s">
        <v>155</v>
      </c>
      <c r="AM48" s="1">
        <v>114</v>
      </c>
      <c r="AN48" s="18" t="s">
        <v>155</v>
      </c>
      <c r="AO48" s="18" t="s">
        <v>3459</v>
      </c>
      <c r="AP48" s="18">
        <v>954</v>
      </c>
      <c r="AQ48" s="18">
        <v>521</v>
      </c>
      <c r="AR48" s="18">
        <v>2171</v>
      </c>
      <c r="AS48" s="18">
        <v>5</v>
      </c>
      <c r="AT48" s="18">
        <v>6</v>
      </c>
      <c r="AU48" s="18" t="s">
        <v>3459</v>
      </c>
      <c r="AV48" s="8">
        <v>99999.959999999992</v>
      </c>
      <c r="AW48" s="18" t="s">
        <v>3456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 s="18" t="s">
        <v>40</v>
      </c>
      <c r="CR48"/>
      <c r="CS48"/>
      <c r="CT48" s="1">
        <v>2018</v>
      </c>
      <c r="CU48" s="20" t="s">
        <v>3508</v>
      </c>
      <c r="CV48" s="20" t="s">
        <v>3395</v>
      </c>
      <c r="CW48" s="16" t="s">
        <v>3492</v>
      </c>
      <c r="CX48" s="1">
        <v>36</v>
      </c>
      <c r="CY48" s="1">
        <v>36617</v>
      </c>
      <c r="CZ48" s="1">
        <v>830</v>
      </c>
      <c r="DA48" s="18">
        <v>29</v>
      </c>
      <c r="DB48" s="1">
        <v>4000</v>
      </c>
      <c r="DC48" s="1">
        <v>700</v>
      </c>
      <c r="DD48" s="1">
        <v>0</v>
      </c>
      <c r="DE48" s="1">
        <v>0</v>
      </c>
      <c r="DF48" s="1">
        <v>0</v>
      </c>
      <c r="DG48" s="1">
        <v>700</v>
      </c>
      <c r="DH48" s="18">
        <v>850</v>
      </c>
      <c r="DI48"/>
      <c r="DJ48"/>
      <c r="DK48" s="1">
        <v>32955.300000000003</v>
      </c>
      <c r="DL48" s="1">
        <v>7</v>
      </c>
      <c r="DM48" s="1">
        <v>40278.699999999997</v>
      </c>
      <c r="DN48" s="1">
        <v>340</v>
      </c>
      <c r="DO48" s="18" t="s">
        <v>266</v>
      </c>
      <c r="DP48"/>
      <c r="DQ48"/>
      <c r="DR48"/>
      <c r="DS48"/>
      <c r="DT48"/>
      <c r="DU48"/>
      <c r="DV48"/>
      <c r="DW48"/>
      <c r="DX48" s="17" t="s">
        <v>3462</v>
      </c>
      <c r="DY48"/>
      <c r="DZ48" s="1">
        <v>114.375</v>
      </c>
      <c r="EA48" s="1" t="n">
        <f si="0" t="shared"/>
        <v>114.0</v>
      </c>
      <c r="EB48"/>
      <c r="EC48"/>
      <c r="ED48"/>
    </row>
    <row r="49" spans="1:134">
      <c r="A49" s="18" t="s">
        <v>1797</v>
      </c>
      <c r="B49" s="17" t="s">
        <v>1069</v>
      </c>
      <c r="C49" s="17" t="s">
        <v>399</v>
      </c>
      <c r="D49"/>
      <c r="E49"/>
      <c r="F49"/>
      <c r="G49" s="26" t="s">
        <v>3460</v>
      </c>
      <c r="H49" s="14" t="s">
        <v>551</v>
      </c>
      <c r="I49"/>
      <c r="J49" s="14" t="s">
        <v>278</v>
      </c>
      <c r="K49"/>
      <c r="L49" s="5" t="s">
        <v>3529</v>
      </c>
      <c r="M49" s="20" t="s">
        <v>143</v>
      </c>
      <c r="N49" s="20" t="s">
        <v>201</v>
      </c>
      <c r="O49" s="20" t="s">
        <v>451</v>
      </c>
      <c r="P49" s="20">
        <v>10</v>
      </c>
      <c r="Q49" s="20">
        <v>15</v>
      </c>
      <c r="R49" s="20">
        <v>1970</v>
      </c>
      <c r="S49"/>
      <c r="T49"/>
      <c r="U49" s="13" t="s">
        <v>728</v>
      </c>
      <c r="V49" s="14" t="s">
        <v>729</v>
      </c>
      <c r="W49" s="14" t="s">
        <v>402</v>
      </c>
      <c r="X49" s="18" t="s">
        <v>410</v>
      </c>
      <c r="Y49"/>
      <c r="Z49"/>
      <c r="AA49" s="14" t="s">
        <v>922</v>
      </c>
      <c r="AB49" s="14" t="s">
        <v>374</v>
      </c>
      <c r="AC49" s="13" t="s">
        <v>923</v>
      </c>
      <c r="AD49" s="18">
        <v>954</v>
      </c>
      <c r="AE49" s="18">
        <v>276</v>
      </c>
      <c r="AF49" s="18">
        <v>2138</v>
      </c>
      <c r="AG49" s="18">
        <v>954</v>
      </c>
      <c r="AH49" s="18">
        <v>276</v>
      </c>
      <c r="AI49" s="18">
        <v>2138</v>
      </c>
      <c r="AJ49" s="18">
        <v>9</v>
      </c>
      <c r="AK49" s="18">
        <v>1</v>
      </c>
      <c r="AL49" s="18" t="s">
        <v>1800</v>
      </c>
      <c r="AM49" s="1">
        <v>214</v>
      </c>
      <c r="AN49" s="18" t="s">
        <v>3457</v>
      </c>
      <c r="AO49" s="18" t="s">
        <v>3459</v>
      </c>
      <c r="AP49" s="18">
        <v>954</v>
      </c>
      <c r="AQ49" s="18">
        <v>521</v>
      </c>
      <c r="AR49" s="18">
        <v>2172</v>
      </c>
      <c r="AS49" s="18">
        <v>7</v>
      </c>
      <c r="AT49" s="18">
        <v>4</v>
      </c>
      <c r="AU49" s="18" t="s">
        <v>3459</v>
      </c>
      <c r="AV49" s="8">
        <v>51600</v>
      </c>
      <c r="AW49" s="18" t="s">
        <v>3456</v>
      </c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 s="18" t="s">
        <v>40</v>
      </c>
      <c r="CR49"/>
      <c r="CS49"/>
      <c r="CT49" s="1">
        <v>2018</v>
      </c>
      <c r="CU49" s="20" t="s">
        <v>3508</v>
      </c>
      <c r="CV49" s="20" t="s">
        <v>3387</v>
      </c>
      <c r="CW49" s="20" t="s">
        <v>3599</v>
      </c>
      <c r="CX49" s="1">
        <v>36</v>
      </c>
      <c r="CY49" s="1">
        <v>23894</v>
      </c>
      <c r="CZ49" s="1">
        <v>322</v>
      </c>
      <c r="DA49" s="18">
        <v>250</v>
      </c>
      <c r="DB49" s="1">
        <v>800</v>
      </c>
      <c r="DC49" s="1">
        <v>300</v>
      </c>
      <c r="DD49" s="1">
        <v>500</v>
      </c>
      <c r="DE49" s="1">
        <v>0</v>
      </c>
      <c r="DF49" s="1">
        <v>0</v>
      </c>
      <c r="DG49" s="1">
        <v>300</v>
      </c>
      <c r="DH49" s="18">
        <v>0</v>
      </c>
      <c r="DI49"/>
      <c r="DJ49"/>
      <c r="DK49" s="1">
        <v>21504.6</v>
      </c>
      <c r="DL49" s="1">
        <v>12</v>
      </c>
      <c r="DM49" s="1">
        <v>26283.4</v>
      </c>
      <c r="DN49" s="1">
        <v>267</v>
      </c>
      <c r="DO49" s="18" t="s">
        <v>1797</v>
      </c>
      <c r="DP49" s="18" t="s">
        <v>414</v>
      </c>
      <c r="DQ49" s="18">
        <v>350</v>
      </c>
      <c r="DR49" s="18">
        <v>2005</v>
      </c>
      <c r="DS49" s="18" t="s">
        <v>3516</v>
      </c>
      <c r="DT49" s="18" t="s">
        <v>1061</v>
      </c>
      <c r="DU49" s="18" t="s">
        <v>1062</v>
      </c>
      <c r="DV49" s="18">
        <v>1500</v>
      </c>
      <c r="DW49"/>
      <c r="DX49" s="17" t="s">
        <v>3462</v>
      </c>
      <c r="DY49"/>
      <c r="DZ49" s="1">
        <v>214.375</v>
      </c>
      <c r="EA49" s="1" t="n">
        <f si="0" t="shared"/>
        <v>214.0</v>
      </c>
      <c r="EB49"/>
      <c r="EC49" s="18">
        <v>0</v>
      </c>
      <c r="ED49" s="18" t="n">
        <f>DV49</f>
        <v>1500.0</v>
      </c>
    </row>
    <row r="50" spans="1:134">
      <c r="A50" s="18" t="s">
        <v>1797</v>
      </c>
      <c r="B50" s="17" t="s">
        <v>1069</v>
      </c>
      <c r="C50" s="17" t="s">
        <v>399</v>
      </c>
      <c r="D50"/>
      <c r="E50"/>
      <c r="F50"/>
      <c r="G50"/>
      <c r="H50" s="14" t="s">
        <v>281</v>
      </c>
      <c r="I50" s="14" t="s">
        <v>242</v>
      </c>
      <c r="J50" s="14" t="s">
        <v>606</v>
      </c>
      <c r="K50"/>
      <c r="L50" s="5" t="s">
        <v>3529</v>
      </c>
      <c r="M50" s="20" t="s">
        <v>143</v>
      </c>
      <c r="N50" s="20" t="s">
        <v>224</v>
      </c>
      <c r="O50" s="20" t="s">
        <v>465</v>
      </c>
      <c r="P50" s="20">
        <v>10</v>
      </c>
      <c r="Q50" s="20">
        <v>20</v>
      </c>
      <c r="R50" s="20">
        <v>1970</v>
      </c>
      <c r="S50"/>
      <c r="T50"/>
      <c r="U50" s="13" t="s">
        <v>754</v>
      </c>
      <c r="V50" s="14" t="s">
        <v>755</v>
      </c>
      <c r="W50" s="14" t="s">
        <v>402</v>
      </c>
      <c r="X50" s="18" t="s">
        <v>869</v>
      </c>
      <c r="Y50"/>
      <c r="Z50"/>
      <c r="AA50" s="14" t="s">
        <v>936</v>
      </c>
      <c r="AB50" s="14" t="s">
        <v>376</v>
      </c>
      <c r="AC50" s="13" t="s">
        <v>950</v>
      </c>
      <c r="AD50" s="18">
        <v>954</v>
      </c>
      <c r="AE50" s="18">
        <v>277</v>
      </c>
      <c r="AF50" s="18">
        <v>2139</v>
      </c>
      <c r="AG50" s="18">
        <v>954</v>
      </c>
      <c r="AH50" s="18">
        <v>277</v>
      </c>
      <c r="AI50" s="18">
        <v>2139</v>
      </c>
      <c r="AJ50" s="18">
        <v>8</v>
      </c>
      <c r="AK50" s="18">
        <v>2</v>
      </c>
      <c r="AL50" s="18" t="s">
        <v>1051</v>
      </c>
      <c r="AM50" s="1">
        <v>339</v>
      </c>
      <c r="AN50" s="18" t="s">
        <v>1801</v>
      </c>
      <c r="AO50" s="18" t="s">
        <v>3459</v>
      </c>
      <c r="AP50" s="18">
        <v>954</v>
      </c>
      <c r="AQ50" s="18">
        <v>521</v>
      </c>
      <c r="AR50" s="18">
        <v>2173</v>
      </c>
      <c r="AS50" s="18">
        <v>7</v>
      </c>
      <c r="AT50" s="18">
        <v>4</v>
      </c>
      <c r="AU50" s="18" t="s">
        <v>3459</v>
      </c>
      <c r="AV50" s="8">
        <v>51999.96</v>
      </c>
      <c r="AW50" s="18" t="s">
        <v>3456</v>
      </c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 s="18" t="s">
        <v>40</v>
      </c>
      <c r="CR50"/>
      <c r="CS50"/>
      <c r="CT50" s="1">
        <v>2018</v>
      </c>
      <c r="CU50" s="20" t="s">
        <v>3508</v>
      </c>
      <c r="CV50" s="20" t="s">
        <v>3388</v>
      </c>
      <c r="CW50" s="20" t="s">
        <v>3488</v>
      </c>
      <c r="CX50" s="1">
        <v>36</v>
      </c>
      <c r="CY50" s="1">
        <v>19818</v>
      </c>
      <c r="CZ50" s="1">
        <v>2615</v>
      </c>
      <c r="DA50" s="18">
        <v>150</v>
      </c>
      <c r="DB50" s="1">
        <v>1698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8">
        <v>0</v>
      </c>
      <c r="DI50"/>
      <c r="DJ50"/>
      <c r="DK50" s="1">
        <v>17836.2</v>
      </c>
      <c r="DL50" s="1">
        <v>13</v>
      </c>
      <c r="DM50" s="1">
        <v>21799.8</v>
      </c>
      <c r="DN50" s="1">
        <v>259</v>
      </c>
      <c r="DO50" s="18" t="s">
        <v>266</v>
      </c>
      <c r="DP50"/>
      <c r="DQ50"/>
      <c r="DR50"/>
      <c r="DS50"/>
      <c r="DT50"/>
      <c r="DU50"/>
      <c r="DV50"/>
      <c r="DW50"/>
      <c r="DX50" s="17" t="s">
        <v>3462</v>
      </c>
      <c r="DY50"/>
      <c r="DZ50" s="1">
        <v>339.375</v>
      </c>
      <c r="EA50" s="1" t="n">
        <f si="0" t="shared"/>
        <v>339.0</v>
      </c>
      <c r="EB50"/>
      <c r="EC50"/>
      <c r="ED50"/>
    </row>
    <row r="51" spans="1:134">
      <c r="A51" s="18" t="s">
        <v>1797</v>
      </c>
      <c r="B51" s="17" t="s">
        <v>1069</v>
      </c>
      <c r="C51" s="17" t="s">
        <v>399</v>
      </c>
      <c r="D51"/>
      <c r="E51"/>
      <c r="F51"/>
      <c r="G51"/>
      <c r="H51" s="14" t="s">
        <v>312</v>
      </c>
      <c r="I51" s="14" t="s">
        <v>288</v>
      </c>
      <c r="J51" s="14" t="s">
        <v>1629</v>
      </c>
      <c r="K51"/>
      <c r="L51" s="5" t="s">
        <v>3529</v>
      </c>
      <c r="M51" s="13" t="s">
        <v>143</v>
      </c>
      <c r="N51" s="13" t="s">
        <v>221</v>
      </c>
      <c r="O51" s="13" t="s">
        <v>1409</v>
      </c>
      <c r="P51" s="13" t="s">
        <v>1872</v>
      </c>
      <c r="Q51" s="13" t="s">
        <v>228</v>
      </c>
      <c r="R51" s="13" t="s">
        <v>1338</v>
      </c>
      <c r="S51"/>
      <c r="T51"/>
      <c r="U51" s="13" t="s">
        <v>1326</v>
      </c>
      <c r="V51" s="14" t="s">
        <v>1630</v>
      </c>
      <c r="W51" s="14" t="s">
        <v>402</v>
      </c>
      <c r="X51"/>
      <c r="Y51"/>
      <c r="Z51"/>
      <c r="AA51" s="14" t="s">
        <v>1203</v>
      </c>
      <c r="AB51" s="14" t="s">
        <v>391</v>
      </c>
      <c r="AC51" s="13" t="s">
        <v>1937</v>
      </c>
      <c r="AD51" s="1">
        <v>404</v>
      </c>
      <c r="AE51" s="18">
        <v>278</v>
      </c>
      <c r="AF51" s="1">
        <v>2126</v>
      </c>
      <c r="AG51" s="1">
        <v>404</v>
      </c>
      <c r="AH51" s="18">
        <v>278</v>
      </c>
      <c r="AI51" s="1">
        <v>2126</v>
      </c>
      <c r="AJ51" s="18">
        <v>8</v>
      </c>
      <c r="AK51" s="18">
        <v>2</v>
      </c>
      <c r="AL51" s="18" t="s">
        <v>1051</v>
      </c>
      <c r="AM51" s="1">
        <v>499</v>
      </c>
      <c r="AN51" s="18" t="s">
        <v>1801</v>
      </c>
      <c r="AO51" s="18" t="s">
        <v>3459</v>
      </c>
      <c r="AP51" s="1">
        <v>404</v>
      </c>
      <c r="AQ51" s="18">
        <v>521</v>
      </c>
      <c r="AR51" s="18">
        <v>2174</v>
      </c>
      <c r="AS51" s="18">
        <v>16</v>
      </c>
      <c r="AT51" s="18">
        <v>5</v>
      </c>
      <c r="AU51" s="18" t="s">
        <v>3459</v>
      </c>
      <c r="AV51" s="8">
        <v>81600</v>
      </c>
      <c r="AW51" s="18" t="s">
        <v>3456</v>
      </c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 s="18" t="s">
        <v>40</v>
      </c>
      <c r="CR51"/>
      <c r="CS51"/>
      <c r="CT51" s="1">
        <v>2018</v>
      </c>
      <c r="CU51" s="20" t="s">
        <v>3508</v>
      </c>
      <c r="CV51" s="20" t="s">
        <v>3404</v>
      </c>
      <c r="CW51" s="16" t="s">
        <v>3493</v>
      </c>
      <c r="CX51" s="1">
        <v>36</v>
      </c>
      <c r="CY51" s="1">
        <v>22917</v>
      </c>
      <c r="CZ51" s="1">
        <v>981</v>
      </c>
      <c r="DA51" s="18">
        <v>125</v>
      </c>
      <c r="DB51" s="1">
        <v>700</v>
      </c>
      <c r="DC51" s="1">
        <v>599</v>
      </c>
      <c r="DD51" s="1">
        <v>0</v>
      </c>
      <c r="DE51" s="1">
        <v>0</v>
      </c>
      <c r="DF51" s="1">
        <v>0</v>
      </c>
      <c r="DG51" s="1">
        <v>599</v>
      </c>
      <c r="DH51" s="18">
        <v>1000</v>
      </c>
      <c r="DI51"/>
      <c r="DJ51"/>
      <c r="DK51" s="1">
        <v>20625.3</v>
      </c>
      <c r="DL51" s="1">
        <v>6</v>
      </c>
      <c r="DM51" s="1">
        <v>25208.7</v>
      </c>
      <c r="DN51" s="1">
        <v>400</v>
      </c>
      <c r="DO51" s="18" t="s">
        <v>1797</v>
      </c>
      <c r="DP51" s="18" t="s">
        <v>414</v>
      </c>
      <c r="DQ51" s="18">
        <v>350</v>
      </c>
      <c r="DR51" s="18">
        <v>2005</v>
      </c>
      <c r="DS51" s="18" t="s">
        <v>3516</v>
      </c>
      <c r="DT51" s="18" t="s">
        <v>1061</v>
      </c>
      <c r="DU51" s="18" t="s">
        <v>1062</v>
      </c>
      <c r="DV51" s="18">
        <v>1500</v>
      </c>
      <c r="DW51"/>
      <c r="DX51" s="17" t="s">
        <v>3462</v>
      </c>
      <c r="DY51"/>
      <c r="DZ51" s="1">
        <v>499.375</v>
      </c>
      <c r="EA51" s="1" t="n">
        <f si="0" t="shared"/>
        <v>499.0</v>
      </c>
      <c r="EB51"/>
      <c r="EC51" s="18">
        <v>0</v>
      </c>
      <c r="ED51" s="18" t="n">
        <f>DV51</f>
        <v>1500.0</v>
      </c>
    </row>
    <row r="52" spans="1:134">
      <c r="A52" s="18" t="s">
        <v>1797</v>
      </c>
      <c r="B52" s="17" t="s">
        <v>1069</v>
      </c>
      <c r="C52" s="17" t="s">
        <v>399</v>
      </c>
      <c r="D52"/>
      <c r="E52"/>
      <c r="F52"/>
      <c r="G52" s="26">
        <v>32127</v>
      </c>
      <c r="H52" s="14" t="s">
        <v>1136</v>
      </c>
      <c r="I52"/>
      <c r="J52" s="14" t="s">
        <v>1711</v>
      </c>
      <c r="K52"/>
      <c r="L52" s="5" t="s">
        <v>3529</v>
      </c>
      <c r="M52" s="13" t="s">
        <v>143</v>
      </c>
      <c r="N52" s="13" t="s">
        <v>238</v>
      </c>
      <c r="O52" s="13" t="s">
        <v>1712</v>
      </c>
      <c r="P52" s="13" t="s">
        <v>1872</v>
      </c>
      <c r="Q52" s="13" t="s">
        <v>433</v>
      </c>
      <c r="R52" s="13" t="s">
        <v>1869</v>
      </c>
      <c r="S52"/>
      <c r="T52"/>
      <c r="U52" s="13" t="s">
        <v>1455</v>
      </c>
      <c r="V52" s="14" t="s">
        <v>1713</v>
      </c>
      <c r="W52" s="14" t="s">
        <v>401</v>
      </c>
      <c r="X52"/>
      <c r="Y52"/>
      <c r="Z52"/>
      <c r="AA52" s="14" t="s">
        <v>1217</v>
      </c>
      <c r="AB52" s="14" t="s">
        <v>391</v>
      </c>
      <c r="AC52" s="13" t="s">
        <v>1893</v>
      </c>
      <c r="AD52" s="1">
        <v>762</v>
      </c>
      <c r="AE52" s="18">
        <v>279</v>
      </c>
      <c r="AF52" s="1">
        <v>2126</v>
      </c>
      <c r="AG52" s="1">
        <v>762</v>
      </c>
      <c r="AH52" s="18">
        <v>279</v>
      </c>
      <c r="AI52" s="1">
        <v>2126</v>
      </c>
      <c r="AJ52" s="18">
        <v>7</v>
      </c>
      <c r="AK52" s="18">
        <v>3</v>
      </c>
      <c r="AL52" s="18" t="s">
        <v>1052</v>
      </c>
      <c r="AM52" s="1">
        <v>604</v>
      </c>
      <c r="AN52" s="18" t="s">
        <v>1053</v>
      </c>
      <c r="AO52" s="18" t="s">
        <v>3459</v>
      </c>
      <c r="AP52" s="1">
        <v>762</v>
      </c>
      <c r="AQ52" s="18">
        <v>521</v>
      </c>
      <c r="AR52" s="18">
        <v>2175</v>
      </c>
      <c r="AS52" s="18">
        <v>8</v>
      </c>
      <c r="AT52" s="18">
        <v>3</v>
      </c>
      <c r="AU52" s="18" t="s">
        <v>3459</v>
      </c>
      <c r="AV52" s="8">
        <v>64800</v>
      </c>
      <c r="AW52" s="18" t="s">
        <v>3456</v>
      </c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 s="18" t="s">
        <v>40</v>
      </c>
      <c r="CR52"/>
      <c r="CS52"/>
      <c r="CT52" s="1">
        <v>2018</v>
      </c>
      <c r="CU52" s="20" t="s">
        <v>3508</v>
      </c>
      <c r="CV52" s="20" t="s">
        <v>3387</v>
      </c>
      <c r="CW52" s="20" t="s">
        <v>3599</v>
      </c>
      <c r="CX52" s="1">
        <v>36</v>
      </c>
      <c r="CY52" s="1">
        <v>25615</v>
      </c>
      <c r="CZ52" s="1">
        <v>334</v>
      </c>
      <c r="DA52" s="18">
        <v>10</v>
      </c>
      <c r="DB52" s="1">
        <v>360</v>
      </c>
      <c r="DC52" s="1">
        <v>0</v>
      </c>
      <c r="DD52" s="1">
        <v>20</v>
      </c>
      <c r="DE52" s="1">
        <v>0</v>
      </c>
      <c r="DF52" s="1">
        <v>750</v>
      </c>
      <c r="DG52" s="1">
        <v>0</v>
      </c>
      <c r="DH52" s="18">
        <v>0</v>
      </c>
      <c r="DI52"/>
      <c r="DJ52"/>
      <c r="DK52" s="1">
        <v>23053.5</v>
      </c>
      <c r="DL52" s="1">
        <v>7</v>
      </c>
      <c r="DM52" s="1">
        <v>28176.5</v>
      </c>
      <c r="DN52" s="1">
        <v>271</v>
      </c>
      <c r="DO52" s="18" t="s">
        <v>266</v>
      </c>
      <c r="DP52"/>
      <c r="DQ52"/>
      <c r="DR52"/>
      <c r="DS52"/>
      <c r="DT52"/>
      <c r="DU52"/>
      <c r="DV52"/>
      <c r="DW52"/>
      <c r="DX52" s="17" t="s">
        <v>3462</v>
      </c>
      <c r="DY52"/>
      <c r="DZ52" s="1">
        <v>604.375</v>
      </c>
      <c r="EA52" s="1" t="n">
        <f si="0" t="shared"/>
        <v>604.0</v>
      </c>
      <c r="EB52"/>
      <c r="EC52"/>
      <c r="ED52"/>
    </row>
    <row r="53" spans="1:134">
      <c r="A53" s="18" t="s">
        <v>1797</v>
      </c>
      <c r="B53" s="17" t="s">
        <v>1069</v>
      </c>
      <c r="C53" s="17" t="s">
        <v>399</v>
      </c>
      <c r="D53"/>
      <c r="E53"/>
      <c r="F53"/>
      <c r="G53"/>
      <c r="H53" s="14" t="s">
        <v>258</v>
      </c>
      <c r="I53"/>
      <c r="J53" s="14" t="s">
        <v>303</v>
      </c>
      <c r="K53"/>
      <c r="L53" s="5" t="s">
        <v>3529</v>
      </c>
      <c r="M53" s="13" t="s">
        <v>143</v>
      </c>
      <c r="N53" s="13" t="s">
        <v>184</v>
      </c>
      <c r="O53" s="13" t="s">
        <v>1377</v>
      </c>
      <c r="P53" s="13" t="s">
        <v>201</v>
      </c>
      <c r="Q53" s="13" t="s">
        <v>195</v>
      </c>
      <c r="R53" s="13" t="s">
        <v>1854</v>
      </c>
      <c r="S53"/>
      <c r="T53"/>
      <c r="U53" s="13" t="s">
        <v>1439</v>
      </c>
      <c r="V53" s="14" t="s">
        <v>1116</v>
      </c>
      <c r="W53" s="14" t="s">
        <v>402</v>
      </c>
      <c r="X53"/>
      <c r="Y53"/>
      <c r="Z53"/>
      <c r="AA53" s="14" t="s">
        <v>1190</v>
      </c>
      <c r="AB53" s="14" t="s">
        <v>391</v>
      </c>
      <c r="AC53" s="13" t="s">
        <v>1975</v>
      </c>
      <c r="AD53" s="1">
        <v>678</v>
      </c>
      <c r="AE53" s="18">
        <v>280</v>
      </c>
      <c r="AF53" s="1">
        <v>2126</v>
      </c>
      <c r="AG53" s="1">
        <v>678</v>
      </c>
      <c r="AH53" s="18">
        <v>280</v>
      </c>
      <c r="AI53" s="1">
        <v>2126</v>
      </c>
      <c r="AJ53" s="18">
        <v>7</v>
      </c>
      <c r="AK53" s="18">
        <v>3</v>
      </c>
      <c r="AL53" s="18" t="s">
        <v>1052</v>
      </c>
      <c r="AM53" s="1">
        <v>609</v>
      </c>
      <c r="AN53" s="18" t="s">
        <v>1053</v>
      </c>
      <c r="AO53" s="18" t="s">
        <v>3459</v>
      </c>
      <c r="AP53" s="1">
        <v>678</v>
      </c>
      <c r="AQ53" s="18">
        <v>521</v>
      </c>
      <c r="AR53" s="18">
        <v>2176</v>
      </c>
      <c r="AS53" s="18">
        <v>16</v>
      </c>
      <c r="AT53" s="18">
        <v>5</v>
      </c>
      <c r="AU53" s="18" t="s">
        <v>3459</v>
      </c>
      <c r="AV53" s="8">
        <v>100999.95999999999</v>
      </c>
      <c r="AW53" s="18" t="s">
        <v>3456</v>
      </c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 s="18" t="s">
        <v>40</v>
      </c>
      <c r="CR53"/>
      <c r="CS53"/>
      <c r="CT53" s="1">
        <v>2018</v>
      </c>
      <c r="CU53" s="20" t="s">
        <v>3508</v>
      </c>
      <c r="CV53" s="20" t="s">
        <v>3383</v>
      </c>
      <c r="CW53" s="16" t="s">
        <v>3490</v>
      </c>
      <c r="CX53" s="1">
        <v>36</v>
      </c>
      <c r="CY53" s="1">
        <v>41503</v>
      </c>
      <c r="CZ53" s="1">
        <v>1106</v>
      </c>
      <c r="DA53" s="18">
        <v>25</v>
      </c>
      <c r="DB53" s="1">
        <v>282</v>
      </c>
      <c r="DC53" s="1">
        <v>389</v>
      </c>
      <c r="DD53" s="1">
        <v>0</v>
      </c>
      <c r="DE53" s="1">
        <v>0</v>
      </c>
      <c r="DF53" s="1">
        <v>0</v>
      </c>
      <c r="DG53" s="1">
        <v>389</v>
      </c>
      <c r="DH53" s="18">
        <v>0</v>
      </c>
      <c r="DI53"/>
      <c r="DJ53"/>
      <c r="DK53" s="1">
        <v>37352.699999999997</v>
      </c>
      <c r="DL53" s="1">
        <v>12</v>
      </c>
      <c r="DM53" s="1">
        <v>45653.3</v>
      </c>
      <c r="DN53" s="1">
        <v>538</v>
      </c>
      <c r="DO53" s="18" t="s">
        <v>266</v>
      </c>
      <c r="DP53"/>
      <c r="DQ53"/>
      <c r="DR53"/>
      <c r="DS53"/>
      <c r="DT53"/>
      <c r="DU53"/>
      <c r="DV53"/>
      <c r="DW53"/>
      <c r="DX53" s="17" t="s">
        <v>3462</v>
      </c>
      <c r="DY53"/>
      <c r="DZ53" s="1">
        <v>609.375</v>
      </c>
      <c r="EA53" s="1" t="n">
        <f si="0" t="shared"/>
        <v>609.0</v>
      </c>
      <c r="EB53"/>
      <c r="EC53"/>
      <c r="ED53"/>
    </row>
    <row r="54" spans="1:134">
      <c r="A54" s="18" t="s">
        <v>1797</v>
      </c>
      <c r="B54" s="17" t="s">
        <v>1069</v>
      </c>
      <c r="C54" s="17" t="s">
        <v>399</v>
      </c>
      <c r="D54"/>
      <c r="E54"/>
      <c r="F54"/>
      <c r="G54" s="26" t="s">
        <v>3460</v>
      </c>
      <c r="H54" s="14" t="s">
        <v>656</v>
      </c>
      <c r="I54" s="14" t="s">
        <v>247</v>
      </c>
      <c r="J54" s="14" t="s">
        <v>657</v>
      </c>
      <c r="K54"/>
      <c r="L54" s="5" t="s">
        <v>3529</v>
      </c>
      <c r="M54" s="20" t="s">
        <v>143</v>
      </c>
      <c r="N54" s="20" t="s">
        <v>177</v>
      </c>
      <c r="O54" s="20" t="s">
        <v>511</v>
      </c>
      <c r="P54" s="20">
        <v>10</v>
      </c>
      <c r="Q54" s="20">
        <v>20</v>
      </c>
      <c r="R54" s="20">
        <v>1990</v>
      </c>
      <c r="S54"/>
      <c r="T54"/>
      <c r="U54" s="13" t="s">
        <v>824</v>
      </c>
      <c r="V54" s="14" t="s">
        <v>825</v>
      </c>
      <c r="W54" s="14" t="s">
        <v>146</v>
      </c>
      <c r="X54" s="18" t="s">
        <v>410</v>
      </c>
      <c r="Y54"/>
      <c r="Z54"/>
      <c r="AA54" s="14" t="s">
        <v>388</v>
      </c>
      <c r="AB54" s="14" t="s">
        <v>369</v>
      </c>
      <c r="AC54" s="13" t="s">
        <v>1018</v>
      </c>
      <c r="AD54" s="18">
        <v>954</v>
      </c>
      <c r="AE54" s="18">
        <v>281</v>
      </c>
      <c r="AF54" s="18">
        <v>2127</v>
      </c>
      <c r="AG54" s="18">
        <v>954</v>
      </c>
      <c r="AH54" s="18">
        <v>281</v>
      </c>
      <c r="AI54" s="18">
        <v>2127</v>
      </c>
      <c r="AJ54" s="18">
        <v>5</v>
      </c>
      <c r="AK54" s="18">
        <v>5</v>
      </c>
      <c r="AL54" s="18" t="s">
        <v>155</v>
      </c>
      <c r="AM54" s="1">
        <v>614</v>
      </c>
      <c r="AN54" s="18" t="s">
        <v>155</v>
      </c>
      <c r="AO54" s="18" t="s">
        <v>3459</v>
      </c>
      <c r="AP54" s="18">
        <v>954</v>
      </c>
      <c r="AQ54" s="18">
        <v>521</v>
      </c>
      <c r="AR54" s="18">
        <v>2177</v>
      </c>
      <c r="AS54" s="18">
        <v>4</v>
      </c>
      <c r="AT54" s="18">
        <v>4</v>
      </c>
      <c r="AU54" s="18" t="s">
        <v>3459</v>
      </c>
      <c r="AV54" s="8">
        <v>22200</v>
      </c>
      <c r="AW54" s="18" t="s">
        <v>3456</v>
      </c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s="18" t="s">
        <v>40</v>
      </c>
      <c r="CR54"/>
      <c r="CS54"/>
      <c r="CT54" s="1">
        <v>2018</v>
      </c>
      <c r="CU54" s="20" t="s">
        <v>3508</v>
      </c>
      <c r="CV54" s="20" t="s">
        <v>3388</v>
      </c>
      <c r="CW54" s="20" t="s">
        <v>3488</v>
      </c>
      <c r="CX54" s="1">
        <v>36</v>
      </c>
      <c r="CY54" s="1">
        <v>20660.810000000001</v>
      </c>
      <c r="CZ54" s="1">
        <v>1144</v>
      </c>
      <c r="DA54" s="18">
        <v>125</v>
      </c>
      <c r="DB54" s="1">
        <v>1500</v>
      </c>
      <c r="DC54" s="1">
        <v>0</v>
      </c>
      <c r="DD54" s="1">
        <v>0</v>
      </c>
      <c r="DE54" s="1">
        <v>0</v>
      </c>
      <c r="DF54" s="1">
        <v>500</v>
      </c>
      <c r="DG54" s="1">
        <v>0</v>
      </c>
      <c r="DH54" s="18">
        <v>850</v>
      </c>
      <c r="DI54"/>
      <c r="DJ54"/>
      <c r="DK54" s="1">
        <v>18594.728999999999</v>
      </c>
      <c r="DL54" s="1">
        <v>13</v>
      </c>
      <c r="DM54" s="1">
        <v>22726.891000000003</v>
      </c>
      <c r="DN54" s="1">
        <v>256.74</v>
      </c>
      <c r="DO54" s="18" t="s">
        <v>266</v>
      </c>
      <c r="DP54"/>
      <c r="DQ54"/>
      <c r="DR54"/>
      <c r="DS54"/>
      <c r="DT54"/>
      <c r="DU54"/>
      <c r="DV54"/>
      <c r="DW54"/>
      <c r="DX54" s="17" t="s">
        <v>3462</v>
      </c>
      <c r="DY54"/>
      <c r="DZ54" s="1">
        <v>614.375</v>
      </c>
      <c r="EA54" s="1" t="n">
        <f si="0" t="shared"/>
        <v>614.0</v>
      </c>
      <c r="EB54"/>
      <c r="EC54"/>
      <c r="ED54"/>
    </row>
    <row r="55" spans="1:134">
      <c r="A55" s="18" t="s">
        <v>1797</v>
      </c>
      <c r="B55" s="17" t="s">
        <v>1069</v>
      </c>
      <c r="C55" s="17" t="s">
        <v>399</v>
      </c>
      <c r="D55"/>
      <c r="E55"/>
      <c r="F55"/>
      <c r="G55"/>
      <c r="H55" s="14" t="s">
        <v>273</v>
      </c>
      <c r="I55" s="14" t="s">
        <v>252</v>
      </c>
      <c r="J55" s="14" t="s">
        <v>563</v>
      </c>
      <c r="K55" s="14" t="s">
        <v>682</v>
      </c>
      <c r="L55" s="5" t="s">
        <v>3529</v>
      </c>
      <c r="M55" s="20" t="s">
        <v>143</v>
      </c>
      <c r="N55" s="20" t="s">
        <v>174</v>
      </c>
      <c r="O55" s="20" t="s">
        <v>427</v>
      </c>
      <c r="P55" s="20">
        <v>10</v>
      </c>
      <c r="Q55" s="20">
        <v>20</v>
      </c>
      <c r="R55" s="20">
        <v>1940</v>
      </c>
      <c r="S55"/>
      <c r="T55"/>
      <c r="U55" s="13" t="s">
        <v>691</v>
      </c>
      <c r="V55" s="14" t="s">
        <v>692</v>
      </c>
      <c r="W55" s="14" t="s">
        <v>409</v>
      </c>
      <c r="X55" s="18" t="s">
        <v>863</v>
      </c>
      <c r="Y55"/>
      <c r="Z55"/>
      <c r="AA55" s="14" t="s">
        <v>372</v>
      </c>
      <c r="AB55" s="14" t="s">
        <v>373</v>
      </c>
      <c r="AC55" s="13" t="s">
        <v>884</v>
      </c>
      <c r="AD55" s="18">
        <v>954</v>
      </c>
      <c r="AE55" s="18">
        <v>282</v>
      </c>
      <c r="AF55" s="18">
        <v>2128</v>
      </c>
      <c r="AG55" s="18">
        <v>954</v>
      </c>
      <c r="AH55" s="18">
        <v>282</v>
      </c>
      <c r="AI55" s="18">
        <v>2128</v>
      </c>
      <c r="AJ55" s="1">
        <v>5.0912124582869902</v>
      </c>
      <c r="AK55" s="1">
        <v>8.0789766407119092</v>
      </c>
      <c r="AL55" s="18" t="s">
        <v>1052</v>
      </c>
      <c r="AM55" s="1">
        <v>619</v>
      </c>
      <c r="AN55" s="18" t="s">
        <v>1053</v>
      </c>
      <c r="AO55" s="18" t="s">
        <v>3459</v>
      </c>
      <c r="AP55" s="18">
        <v>954</v>
      </c>
      <c r="AQ55" s="18">
        <v>521</v>
      </c>
      <c r="AR55" s="18">
        <v>2178</v>
      </c>
      <c r="AS55" s="18">
        <v>14</v>
      </c>
      <c r="AT55" s="18">
        <v>7</v>
      </c>
      <c r="AU55" s="18" t="s">
        <v>3459</v>
      </c>
      <c r="AV55" s="8">
        <v>66999.959999999992</v>
      </c>
      <c r="AW55" s="18" t="s">
        <v>3456</v>
      </c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 s="18" t="s">
        <v>40</v>
      </c>
      <c r="CR55"/>
      <c r="CS55"/>
      <c r="CT55" s="1">
        <v>2018</v>
      </c>
      <c r="CU55" s="20" t="s">
        <v>3508</v>
      </c>
      <c r="CV55" s="20" t="s">
        <v>3507</v>
      </c>
      <c r="CW55" s="20" t="s">
        <v>3476</v>
      </c>
      <c r="CX55" s="1">
        <v>36</v>
      </c>
      <c r="CY55" s="1">
        <v>38046</v>
      </c>
      <c r="CZ55" s="1">
        <v>754</v>
      </c>
      <c r="DA55" s="18">
        <v>10</v>
      </c>
      <c r="DB55" s="1">
        <v>2662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8">
        <v>0</v>
      </c>
      <c r="DI55"/>
      <c r="DJ55"/>
      <c r="DK55" s="1">
        <v>34241.4</v>
      </c>
      <c r="DL55" s="1">
        <v>5</v>
      </c>
      <c r="DM55" s="1">
        <v>41850.6</v>
      </c>
      <c r="DN55" s="1">
        <v>426</v>
      </c>
      <c r="DO55" s="18" t="s">
        <v>266</v>
      </c>
      <c r="DP55"/>
      <c r="DQ55"/>
      <c r="DR55"/>
      <c r="DS55"/>
      <c r="DT55"/>
      <c r="DU55"/>
      <c r="DV55"/>
      <c r="DW55"/>
      <c r="DX55" s="17" t="s">
        <v>3462</v>
      </c>
      <c r="DY55"/>
      <c r="DZ55" s="1">
        <v>619.375</v>
      </c>
      <c r="EA55" s="1" t="n">
        <f si="0" t="shared"/>
        <v>619.0</v>
      </c>
      <c r="EB55"/>
      <c r="EC55"/>
      <c r="ED55"/>
    </row>
    <row r="56" spans="1:134">
      <c r="A56" s="18" t="s">
        <v>1797</v>
      </c>
      <c r="B56" s="17" t="s">
        <v>1069</v>
      </c>
      <c r="C56" s="17" t="s">
        <v>399</v>
      </c>
      <c r="D56"/>
      <c r="E56"/>
      <c r="F56"/>
      <c r="G56"/>
      <c r="H56" s="14" t="s">
        <v>273</v>
      </c>
      <c r="I56"/>
      <c r="J56" s="14" t="s">
        <v>563</v>
      </c>
      <c r="K56"/>
      <c r="L56" s="5" t="s">
        <v>3529</v>
      </c>
      <c r="M56" s="20" t="s">
        <v>143</v>
      </c>
      <c r="N56" s="20" t="s">
        <v>186</v>
      </c>
      <c r="O56" s="20" t="s">
        <v>428</v>
      </c>
      <c r="P56" s="20">
        <v>10</v>
      </c>
      <c r="Q56" s="20">
        <v>11</v>
      </c>
      <c r="R56" s="20" t="s">
        <v>1856</v>
      </c>
      <c r="S56"/>
      <c r="T56"/>
      <c r="U56" s="13" t="s">
        <v>693</v>
      </c>
      <c r="V56" s="14" t="s">
        <v>694</v>
      </c>
      <c r="W56" s="14" t="s">
        <v>146</v>
      </c>
      <c r="X56" s="18" t="s">
        <v>410</v>
      </c>
      <c r="Y56"/>
      <c r="Z56"/>
      <c r="AA56" s="14" t="s">
        <v>885</v>
      </c>
      <c r="AB56" s="14" t="s">
        <v>376</v>
      </c>
      <c r="AC56" s="13" t="s">
        <v>886</v>
      </c>
      <c r="AD56" s="18">
        <v>954</v>
      </c>
      <c r="AE56" s="18">
        <v>283</v>
      </c>
      <c r="AF56" s="18">
        <v>2129</v>
      </c>
      <c r="AG56" s="18">
        <v>954</v>
      </c>
      <c r="AH56" s="18">
        <v>283</v>
      </c>
      <c r="AI56" s="18">
        <v>2129</v>
      </c>
      <c r="AJ56" s="1">
        <v>5.0645161290322598</v>
      </c>
      <c r="AK56" s="1">
        <v>8.1290322580645196</v>
      </c>
      <c r="AL56" s="18" t="s">
        <v>1799</v>
      </c>
      <c r="AM56" s="1">
        <v>0</v>
      </c>
      <c r="AN56" s="18" t="s">
        <v>1054</v>
      </c>
      <c r="AO56" s="18" t="s">
        <v>3459</v>
      </c>
      <c r="AP56" s="18">
        <v>954</v>
      </c>
      <c r="AQ56" s="18">
        <v>521</v>
      </c>
      <c r="AR56" s="18">
        <v>2179</v>
      </c>
      <c r="AS56" s="18">
        <v>13</v>
      </c>
      <c r="AT56" s="18">
        <v>8</v>
      </c>
      <c r="AU56" s="18" t="s">
        <v>3459</v>
      </c>
      <c r="AV56" s="8">
        <v>54999.96</v>
      </c>
      <c r="AW56" s="18" t="s">
        <v>3456</v>
      </c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 s="18" t="s">
        <v>40</v>
      </c>
      <c r="CR56"/>
      <c r="CS56"/>
      <c r="CT56" s="1">
        <v>2018</v>
      </c>
      <c r="CU56" s="20" t="s">
        <v>3508</v>
      </c>
      <c r="CV56" s="20" t="s">
        <v>3407</v>
      </c>
      <c r="CW56" s="20" t="s">
        <v>3498</v>
      </c>
      <c r="CX56" s="1">
        <v>36</v>
      </c>
      <c r="CY56" s="1">
        <v>33832</v>
      </c>
      <c r="CZ56" s="1">
        <v>266</v>
      </c>
      <c r="DA56" s="18">
        <v>29</v>
      </c>
      <c r="DB56" s="1">
        <v>4500</v>
      </c>
      <c r="DC56" s="1">
        <v>590</v>
      </c>
      <c r="DD56" s="1">
        <v>0</v>
      </c>
      <c r="DE56" s="1">
        <v>0</v>
      </c>
      <c r="DF56" s="1">
        <v>500</v>
      </c>
      <c r="DG56" s="1">
        <v>590</v>
      </c>
      <c r="DH56" s="18">
        <v>0</v>
      </c>
      <c r="DI56"/>
      <c r="DJ56"/>
      <c r="DK56" s="1">
        <v>30448.799999999999</v>
      </c>
      <c r="DL56" s="1">
        <v>93</v>
      </c>
      <c r="DM56" s="1">
        <v>37215.199999999997</v>
      </c>
      <c r="DN56" s="1">
        <v>320</v>
      </c>
      <c r="DO56" s="18" t="s">
        <v>266</v>
      </c>
      <c r="DP56"/>
      <c r="DQ56"/>
      <c r="DR56"/>
      <c r="DS56"/>
      <c r="DT56"/>
      <c r="DU56"/>
      <c r="DV56"/>
      <c r="DW56"/>
      <c r="DX56" s="17" t="s">
        <v>3462</v>
      </c>
      <c r="DY56"/>
      <c r="DZ56" s="1">
        <v>0</v>
      </c>
      <c r="EA56" s="1" t="n">
        <f si="0" t="shared"/>
        <v>0.0</v>
      </c>
      <c r="EB56"/>
      <c r="EC56"/>
      <c r="ED56"/>
    </row>
    <row r="57" spans="1:134">
      <c r="A57" s="18" t="s">
        <v>1797</v>
      </c>
      <c r="B57" s="17" t="s">
        <v>1069</v>
      </c>
      <c r="C57" s="17" t="s">
        <v>399</v>
      </c>
      <c r="D57"/>
      <c r="E57"/>
      <c r="F57"/>
      <c r="G57" s="26">
        <v>32127</v>
      </c>
      <c r="H57" s="14" t="s">
        <v>289</v>
      </c>
      <c r="I57"/>
      <c r="J57" s="14" t="s">
        <v>563</v>
      </c>
      <c r="K57"/>
      <c r="L57" s="5" t="s">
        <v>3529</v>
      </c>
      <c r="M57" s="20" t="s">
        <v>143</v>
      </c>
      <c r="N57" s="20" t="s">
        <v>208</v>
      </c>
      <c r="O57" s="20" t="s">
        <v>522</v>
      </c>
      <c r="P57" s="20">
        <v>10</v>
      </c>
      <c r="Q57" s="20">
        <v>11</v>
      </c>
      <c r="R57" s="20" t="s">
        <v>1856</v>
      </c>
      <c r="S57"/>
      <c r="T57"/>
      <c r="U57" s="13" t="s">
        <v>841</v>
      </c>
      <c r="V57" s="14" t="s">
        <v>687</v>
      </c>
      <c r="W57" s="14" t="s">
        <v>402</v>
      </c>
      <c r="X57" s="18" t="s">
        <v>868</v>
      </c>
      <c r="Y57"/>
      <c r="Z57"/>
      <c r="AA57" s="14" t="s">
        <v>1819</v>
      </c>
      <c r="AB57" s="14" t="s">
        <v>391</v>
      </c>
      <c r="AC57" s="13" t="s">
        <v>1036</v>
      </c>
      <c r="AD57" s="18">
        <v>954</v>
      </c>
      <c r="AE57" s="18">
        <v>284</v>
      </c>
      <c r="AF57" s="18">
        <v>2130</v>
      </c>
      <c r="AG57" s="18">
        <v>954</v>
      </c>
      <c r="AH57" s="18">
        <v>284</v>
      </c>
      <c r="AI57" s="18">
        <v>2130</v>
      </c>
      <c r="AJ57" s="18">
        <v>8</v>
      </c>
      <c r="AK57" s="18">
        <v>2</v>
      </c>
      <c r="AL57" s="18" t="s">
        <v>1051</v>
      </c>
      <c r="AM57" s="1">
        <v>209</v>
      </c>
      <c r="AN57" s="18" t="s">
        <v>1801</v>
      </c>
      <c r="AO57" s="18" t="s">
        <v>3459</v>
      </c>
      <c r="AP57" s="18">
        <v>954</v>
      </c>
      <c r="AQ57" s="18">
        <v>521</v>
      </c>
      <c r="AR57" s="18">
        <v>2180</v>
      </c>
      <c r="AS57" s="18">
        <v>11</v>
      </c>
      <c r="AT57" s="18">
        <v>0</v>
      </c>
      <c r="AU57" s="18" t="s">
        <v>3459</v>
      </c>
      <c r="AV57" s="8">
        <v>71784</v>
      </c>
      <c r="AW57" s="18" t="s">
        <v>3456</v>
      </c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 s="18" t="s">
        <v>40</v>
      </c>
      <c r="CR57"/>
      <c r="CS57"/>
      <c r="CT57" s="1">
        <v>2018</v>
      </c>
      <c r="CU57" s="20" t="s">
        <v>3508</v>
      </c>
      <c r="CV57" s="20" t="s">
        <v>3383</v>
      </c>
      <c r="CW57" s="16" t="s">
        <v>3490</v>
      </c>
      <c r="CX57" s="1">
        <v>36</v>
      </c>
      <c r="CY57" s="1">
        <v>34894</v>
      </c>
      <c r="CZ57" s="1">
        <v>1438</v>
      </c>
      <c r="DA57" s="18">
        <v>29</v>
      </c>
      <c r="DB57" s="1">
        <v>4500</v>
      </c>
      <c r="DC57" s="1">
        <v>599</v>
      </c>
      <c r="DD57" s="1">
        <v>0</v>
      </c>
      <c r="DE57" s="1">
        <v>0</v>
      </c>
      <c r="DF57" s="1">
        <v>0</v>
      </c>
      <c r="DG57" s="1">
        <v>599</v>
      </c>
      <c r="DH57" s="18">
        <v>0</v>
      </c>
      <c r="DI57"/>
      <c r="DJ57"/>
      <c r="DK57" s="1">
        <v>31404.6</v>
      </c>
      <c r="DL57" s="1">
        <v>150</v>
      </c>
      <c r="DM57" s="1">
        <v>38383.4</v>
      </c>
      <c r="DN57" s="1">
        <v>415</v>
      </c>
      <c r="DO57" s="18" t="s">
        <v>266</v>
      </c>
      <c r="DP57"/>
      <c r="DQ57"/>
      <c r="DR57"/>
      <c r="DS57"/>
      <c r="DT57"/>
      <c r="DU57"/>
      <c r="DV57"/>
      <c r="DW57"/>
      <c r="DX57" s="17" t="s">
        <v>3462</v>
      </c>
      <c r="DY57"/>
      <c r="DZ57" s="1">
        <v>208.75</v>
      </c>
      <c r="EA57" s="1" t="n">
        <f si="0" t="shared"/>
        <v>209.0</v>
      </c>
      <c r="EB57"/>
      <c r="EC57"/>
      <c r="ED57"/>
    </row>
    <row r="58" spans="1:134">
      <c r="A58" s="18" t="s">
        <v>1797</v>
      </c>
      <c r="B58" s="17" t="s">
        <v>1069</v>
      </c>
      <c r="C58" s="17" t="s">
        <v>399</v>
      </c>
      <c r="D58"/>
      <c r="E58"/>
      <c r="F58"/>
      <c r="G58"/>
      <c r="H58" s="14" t="s">
        <v>1772</v>
      </c>
      <c r="I58" s="14" t="s">
        <v>280</v>
      </c>
      <c r="J58" s="14" t="s">
        <v>563</v>
      </c>
      <c r="K58"/>
      <c r="L58" s="5" t="s">
        <v>3529</v>
      </c>
      <c r="M58" s="13" t="s">
        <v>143</v>
      </c>
      <c r="N58" s="13" t="s">
        <v>193</v>
      </c>
      <c r="O58" s="13" t="s">
        <v>1425</v>
      </c>
      <c r="P58" s="13" t="s">
        <v>422</v>
      </c>
      <c r="Q58" s="13" t="s">
        <v>214</v>
      </c>
      <c r="R58" s="13" t="s">
        <v>1883</v>
      </c>
      <c r="S58"/>
      <c r="T58"/>
      <c r="U58" s="13" t="s">
        <v>1773</v>
      </c>
      <c r="V58" s="14" t="s">
        <v>1774</v>
      </c>
      <c r="W58" s="14" t="s">
        <v>401</v>
      </c>
      <c r="X58" s="14" t="s">
        <v>280</v>
      </c>
      <c r="Y58"/>
      <c r="Z58"/>
      <c r="AA58" s="14" t="s">
        <v>1190</v>
      </c>
      <c r="AB58" s="14" t="s">
        <v>391</v>
      </c>
      <c r="AC58" s="13" t="s">
        <v>1915</v>
      </c>
      <c r="AD58" s="1">
        <v>762</v>
      </c>
      <c r="AE58" s="18">
        <v>285</v>
      </c>
      <c r="AF58" s="1">
        <v>2126</v>
      </c>
      <c r="AG58" s="1">
        <v>762</v>
      </c>
      <c r="AH58" s="18">
        <v>285</v>
      </c>
      <c r="AI58" s="1">
        <v>2126</v>
      </c>
      <c r="AJ58" s="18">
        <v>8</v>
      </c>
      <c r="AK58" s="18">
        <v>2</v>
      </c>
      <c r="AL58" s="18" t="s">
        <v>1051</v>
      </c>
      <c r="AM58" s="1">
        <v>114</v>
      </c>
      <c r="AN58" s="18" t="s">
        <v>1801</v>
      </c>
      <c r="AO58" s="18" t="s">
        <v>3459</v>
      </c>
      <c r="AP58" s="1">
        <v>762</v>
      </c>
      <c r="AQ58" s="18">
        <v>521</v>
      </c>
      <c r="AR58" s="18">
        <v>2181</v>
      </c>
      <c r="AS58" s="18">
        <v>10</v>
      </c>
      <c r="AT58" s="18">
        <v>1</v>
      </c>
      <c r="AU58" s="18" t="s">
        <v>3459</v>
      </c>
      <c r="AV58" s="8">
        <v>36000</v>
      </c>
      <c r="AW58" s="18" t="s">
        <v>3456</v>
      </c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 s="18" t="s">
        <v>40</v>
      </c>
      <c r="CR58"/>
      <c r="CS58"/>
      <c r="CT58" s="1">
        <v>2018</v>
      </c>
      <c r="CU58" s="20" t="s">
        <v>3508</v>
      </c>
      <c r="CV58" s="20" t="s">
        <v>3388</v>
      </c>
      <c r="CW58" s="20" t="s">
        <v>3488</v>
      </c>
      <c r="CX58" s="1">
        <v>36</v>
      </c>
      <c r="CY58" s="1">
        <v>20660.810000000001</v>
      </c>
      <c r="CZ58" s="1">
        <v>1337</v>
      </c>
      <c r="DA58" s="18">
        <v>10</v>
      </c>
      <c r="DB58" s="1">
        <v>1500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8">
        <v>1000</v>
      </c>
      <c r="DI58"/>
      <c r="DJ58"/>
      <c r="DK58" s="1">
        <v>18594.728999999999</v>
      </c>
      <c r="DL58" s="1">
        <v>13</v>
      </c>
      <c r="DM58" s="1">
        <v>22726.891000000003</v>
      </c>
      <c r="DN58" s="1">
        <v>256.74</v>
      </c>
      <c r="DO58" s="18" t="s">
        <v>266</v>
      </c>
      <c r="DP58"/>
      <c r="DQ58"/>
      <c r="DR58"/>
      <c r="DS58"/>
      <c r="DT58"/>
      <c r="DU58"/>
      <c r="DV58"/>
      <c r="DW58"/>
      <c r="DX58" s="17" t="s">
        <v>3462</v>
      </c>
      <c r="DY58"/>
      <c r="DZ58" s="1">
        <v>114.375</v>
      </c>
      <c r="EA58" s="1" t="n">
        <f si="0" t="shared"/>
        <v>114.0</v>
      </c>
      <c r="EB58"/>
      <c r="EC58"/>
      <c r="ED58"/>
    </row>
    <row r="59" spans="1:134">
      <c r="A59" s="18" t="s">
        <v>1797</v>
      </c>
      <c r="B59" s="17" t="s">
        <v>1069</v>
      </c>
      <c r="C59" s="17" t="s">
        <v>399</v>
      </c>
      <c r="D59"/>
      <c r="E59"/>
      <c r="F59"/>
      <c r="G59" s="26" t="s">
        <v>3460</v>
      </c>
      <c r="H59" s="14" t="s">
        <v>596</v>
      </c>
      <c r="I59"/>
      <c r="J59" s="14" t="s">
        <v>597</v>
      </c>
      <c r="K59"/>
      <c r="L59" s="5" t="s">
        <v>3529</v>
      </c>
      <c r="M59" s="20" t="s">
        <v>143</v>
      </c>
      <c r="N59" s="20" t="s">
        <v>179</v>
      </c>
      <c r="O59" s="20" t="s">
        <v>227</v>
      </c>
      <c r="P59" s="20">
        <v>10</v>
      </c>
      <c r="Q59" s="20">
        <v>11</v>
      </c>
      <c r="R59" s="20" t="s">
        <v>1856</v>
      </c>
      <c r="S59"/>
      <c r="T59"/>
      <c r="U59" s="13" t="s">
        <v>737</v>
      </c>
      <c r="V59" s="14" t="s">
        <v>738</v>
      </c>
      <c r="W59" s="14" t="s">
        <v>146</v>
      </c>
      <c r="X59" s="18" t="s">
        <v>410</v>
      </c>
      <c r="Y59"/>
      <c r="Z59"/>
      <c r="AA59" s="14" t="s">
        <v>930</v>
      </c>
      <c r="AB59" s="14" t="s">
        <v>369</v>
      </c>
      <c r="AC59" s="13" t="s">
        <v>931</v>
      </c>
      <c r="AD59" s="18">
        <v>954</v>
      </c>
      <c r="AE59" s="18">
        <v>286</v>
      </c>
      <c r="AF59" s="18">
        <v>2127</v>
      </c>
      <c r="AG59" s="18">
        <v>954</v>
      </c>
      <c r="AH59" s="18">
        <v>286</v>
      </c>
      <c r="AI59" s="18">
        <v>2127</v>
      </c>
      <c r="AJ59" s="18">
        <v>9</v>
      </c>
      <c r="AK59" s="18">
        <v>1</v>
      </c>
      <c r="AL59" s="18" t="s">
        <v>1800</v>
      </c>
      <c r="AM59" s="1">
        <v>214</v>
      </c>
      <c r="AN59" s="18" t="s">
        <v>3457</v>
      </c>
      <c r="AO59" s="18" t="s">
        <v>3459</v>
      </c>
      <c r="AP59" s="18">
        <v>954</v>
      </c>
      <c r="AQ59" s="18">
        <v>521</v>
      </c>
      <c r="AR59" s="18">
        <v>2182</v>
      </c>
      <c r="AS59" s="18">
        <v>18</v>
      </c>
      <c r="AT59" s="18">
        <v>3</v>
      </c>
      <c r="AU59" s="18" t="s">
        <v>3459</v>
      </c>
      <c r="AV59" s="8">
        <v>23200</v>
      </c>
      <c r="AW59" s="18" t="s">
        <v>3456</v>
      </c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 s="18" t="s">
        <v>40</v>
      </c>
      <c r="CR59"/>
      <c r="CS59"/>
      <c r="CT59" s="1">
        <v>2018</v>
      </c>
      <c r="CU59" s="20" t="s">
        <v>3508</v>
      </c>
      <c r="CV59" s="20" t="s">
        <v>3387</v>
      </c>
      <c r="CW59" s="20" t="s">
        <v>3599</v>
      </c>
      <c r="CX59" s="1">
        <v>36</v>
      </c>
      <c r="CY59" s="1">
        <v>30800</v>
      </c>
      <c r="CZ59" s="1">
        <v>801</v>
      </c>
      <c r="DA59" s="18">
        <v>10</v>
      </c>
      <c r="DB59" s="1">
        <v>0</v>
      </c>
      <c r="DC59" s="1">
        <v>699</v>
      </c>
      <c r="DD59" s="1">
        <v>0</v>
      </c>
      <c r="DE59" s="1">
        <v>0</v>
      </c>
      <c r="DF59" s="1">
        <v>500</v>
      </c>
      <c r="DG59" s="1">
        <v>699</v>
      </c>
      <c r="DH59" s="18">
        <v>0</v>
      </c>
      <c r="DI59"/>
      <c r="DJ59"/>
      <c r="DK59" s="1">
        <v>27720</v>
      </c>
      <c r="DL59" s="1">
        <v>11</v>
      </c>
      <c r="DM59" s="1">
        <v>33880</v>
      </c>
      <c r="DN59" s="1">
        <v>410</v>
      </c>
      <c r="DO59" s="18" t="s">
        <v>266</v>
      </c>
      <c r="DP59"/>
      <c r="DQ59"/>
      <c r="DR59"/>
      <c r="DS59"/>
      <c r="DT59"/>
      <c r="DU59"/>
      <c r="DV59"/>
      <c r="DW59"/>
      <c r="DX59" s="17" t="s">
        <v>3462</v>
      </c>
      <c r="DY59"/>
      <c r="DZ59" s="1">
        <v>214.375</v>
      </c>
      <c r="EA59" s="1" t="n">
        <f si="0" t="shared"/>
        <v>214.0</v>
      </c>
      <c r="EB59"/>
      <c r="EC59"/>
      <c r="ED59"/>
    </row>
    <row r="60" spans="1:134">
      <c r="A60" s="18" t="s">
        <v>1797</v>
      </c>
      <c r="B60" s="17" t="s">
        <v>1069</v>
      </c>
      <c r="C60" s="17" t="s">
        <v>399</v>
      </c>
      <c r="D60"/>
      <c r="E60"/>
      <c r="F60"/>
      <c r="G60"/>
      <c r="H60" s="14" t="s">
        <v>596</v>
      </c>
      <c r="I60" s="14" t="s">
        <v>262</v>
      </c>
      <c r="J60" s="14" t="s">
        <v>1812</v>
      </c>
      <c r="K60"/>
      <c r="L60" s="5" t="s">
        <v>3529</v>
      </c>
      <c r="M60" s="20" t="s">
        <v>143</v>
      </c>
      <c r="N60" s="20" t="s">
        <v>185</v>
      </c>
      <c r="O60" s="20" t="s">
        <v>455</v>
      </c>
      <c r="P60" s="20">
        <v>10</v>
      </c>
      <c r="Q60" s="20">
        <v>20</v>
      </c>
      <c r="R60" s="20">
        <v>1940</v>
      </c>
      <c r="S60"/>
      <c r="T60"/>
      <c r="U60" s="13" t="s">
        <v>735</v>
      </c>
      <c r="V60" s="14" t="s">
        <v>736</v>
      </c>
      <c r="W60" s="14" t="s">
        <v>402</v>
      </c>
      <c r="X60" s="18" t="s">
        <v>868</v>
      </c>
      <c r="Y60"/>
      <c r="Z60"/>
      <c r="AA60" s="14" t="s">
        <v>351</v>
      </c>
      <c r="AB60" s="14" t="s">
        <v>369</v>
      </c>
      <c r="AC60" s="13" t="s">
        <v>929</v>
      </c>
      <c r="AD60" s="18">
        <v>954</v>
      </c>
      <c r="AE60" s="18">
        <v>287</v>
      </c>
      <c r="AF60" s="18">
        <v>2128</v>
      </c>
      <c r="AG60" s="18">
        <v>954</v>
      </c>
      <c r="AH60" s="18">
        <v>287</v>
      </c>
      <c r="AI60" s="18">
        <v>2128</v>
      </c>
      <c r="AJ60" s="18">
        <v>5</v>
      </c>
      <c r="AK60" s="18">
        <v>5</v>
      </c>
      <c r="AL60" s="18" t="s">
        <v>155</v>
      </c>
      <c r="AM60" s="1">
        <v>339</v>
      </c>
      <c r="AN60" s="18" t="s">
        <v>155</v>
      </c>
      <c r="AO60" s="18" t="s">
        <v>3459</v>
      </c>
      <c r="AP60" s="18">
        <v>954</v>
      </c>
      <c r="AQ60" s="18">
        <v>521</v>
      </c>
      <c r="AR60" s="18">
        <v>2183</v>
      </c>
      <c r="AS60" s="18">
        <v>19</v>
      </c>
      <c r="AT60" s="18">
        <v>2</v>
      </c>
      <c r="AU60" s="18" t="s">
        <v>3459</v>
      </c>
      <c r="AV60" s="8">
        <v>15962.76</v>
      </c>
      <c r="AW60" s="18" t="s">
        <v>3456</v>
      </c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 s="18" t="s">
        <v>40</v>
      </c>
      <c r="CR60"/>
      <c r="CS60"/>
      <c r="CT60" s="1">
        <v>2018</v>
      </c>
      <c r="CU60" s="20" t="s">
        <v>3508</v>
      </c>
      <c r="CV60" s="20" t="s">
        <v>3507</v>
      </c>
      <c r="CW60" s="20" t="s">
        <v>3476</v>
      </c>
      <c r="CX60" s="1">
        <v>36</v>
      </c>
      <c r="CY60" s="1">
        <v>38046</v>
      </c>
      <c r="CZ60" s="1">
        <v>1402</v>
      </c>
      <c r="DA60" s="18">
        <v>15</v>
      </c>
      <c r="DB60" s="1">
        <v>2662</v>
      </c>
      <c r="DC60" s="1">
        <v>799</v>
      </c>
      <c r="DD60" s="1">
        <v>0</v>
      </c>
      <c r="DE60" s="1">
        <v>0</v>
      </c>
      <c r="DF60" s="1">
        <v>0</v>
      </c>
      <c r="DG60" s="1">
        <v>2929</v>
      </c>
      <c r="DH60" s="18">
        <v>850</v>
      </c>
      <c r="DI60"/>
      <c r="DJ60"/>
      <c r="DK60" s="1">
        <v>34241.4</v>
      </c>
      <c r="DL60" s="1">
        <v>5</v>
      </c>
      <c r="DM60" s="1">
        <v>41850.6</v>
      </c>
      <c r="DN60" s="1">
        <v>426</v>
      </c>
      <c r="DO60" s="18" t="s">
        <v>266</v>
      </c>
      <c r="DP60"/>
      <c r="DQ60"/>
      <c r="DR60"/>
      <c r="DS60"/>
      <c r="DT60"/>
      <c r="DU60"/>
      <c r="DV60"/>
      <c r="DW60"/>
      <c r="DX60" s="17" t="s">
        <v>3462</v>
      </c>
      <c r="DY60"/>
      <c r="DZ60" s="1">
        <v>339.375</v>
      </c>
      <c r="EA60" s="1" t="n">
        <f si="0" t="shared"/>
        <v>339.0</v>
      </c>
      <c r="EB60"/>
      <c r="EC60"/>
      <c r="ED60"/>
    </row>
    <row r="61" spans="1:134">
      <c r="A61" s="18" t="s">
        <v>266</v>
      </c>
      <c r="B61" s="17" t="s">
        <v>1069</v>
      </c>
      <c r="C61" s="17" t="s">
        <v>399</v>
      </c>
      <c r="D61"/>
      <c r="E61"/>
      <c r="F61"/>
      <c r="G61"/>
      <c r="H61" s="14" t="s">
        <v>542</v>
      </c>
      <c r="I61" s="14" t="s">
        <v>252</v>
      </c>
      <c r="J61" s="14" t="s">
        <v>607</v>
      </c>
      <c r="K61"/>
      <c r="L61" s="5" t="s">
        <v>3529</v>
      </c>
      <c r="M61" s="20" t="s">
        <v>143</v>
      </c>
      <c r="N61" s="20" t="s">
        <v>201</v>
      </c>
      <c r="O61" s="20" t="s">
        <v>466</v>
      </c>
      <c r="P61" s="20">
        <v>10</v>
      </c>
      <c r="Q61" s="20">
        <v>11</v>
      </c>
      <c r="R61" s="20">
        <v>1980</v>
      </c>
      <c r="S61"/>
      <c r="T61"/>
      <c r="U61" s="13" t="s">
        <v>235</v>
      </c>
      <c r="V61" s="14" t="s">
        <v>300</v>
      </c>
      <c r="W61" s="14" t="s">
        <v>405</v>
      </c>
      <c r="X61" s="18" t="s">
        <v>410</v>
      </c>
      <c r="Y61"/>
      <c r="Z61"/>
      <c r="AA61" s="14" t="s">
        <v>951</v>
      </c>
      <c r="AB61" s="14" t="s">
        <v>370</v>
      </c>
      <c r="AC61" s="13" t="s">
        <v>952</v>
      </c>
      <c r="AD61" s="18">
        <v>954</v>
      </c>
      <c r="AE61" s="18">
        <v>288</v>
      </c>
      <c r="AF61" s="18">
        <v>2129</v>
      </c>
      <c r="AG61" s="18">
        <v>954</v>
      </c>
      <c r="AH61" s="18">
        <v>288</v>
      </c>
      <c r="AI61" s="18">
        <v>2129</v>
      </c>
      <c r="AJ61" s="18">
        <v>7</v>
      </c>
      <c r="AK61" s="18">
        <v>3</v>
      </c>
      <c r="AL61" s="18" t="s">
        <v>1052</v>
      </c>
      <c r="AM61" s="1">
        <v>499</v>
      </c>
      <c r="AN61" s="18" t="s">
        <v>1053</v>
      </c>
      <c r="AO61" s="18" t="s">
        <v>3459</v>
      </c>
      <c r="AP61" s="18">
        <v>954</v>
      </c>
      <c r="AQ61" s="18">
        <v>521</v>
      </c>
      <c r="AR61" s="18">
        <v>2184</v>
      </c>
      <c r="AS61" s="18">
        <v>6</v>
      </c>
      <c r="AT61" s="18">
        <v>5</v>
      </c>
      <c r="AU61" s="18" t="s">
        <v>3459</v>
      </c>
      <c r="AV61" s="8">
        <v>50000.04</v>
      </c>
      <c r="AW61" s="18" t="s">
        <v>3456</v>
      </c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 s="18" t="s">
        <v>40</v>
      </c>
      <c r="CR61"/>
      <c r="CS61"/>
      <c r="CT61" s="1">
        <v>2018</v>
      </c>
      <c r="CU61" s="20" t="s">
        <v>3508</v>
      </c>
      <c r="CV61" s="20" t="s">
        <v>3382</v>
      </c>
      <c r="CW61" s="20" t="s">
        <v>3489</v>
      </c>
      <c r="CX61" s="1">
        <v>36</v>
      </c>
      <c r="CY61" s="1">
        <v>24835</v>
      </c>
      <c r="CZ61" s="1">
        <v>615</v>
      </c>
      <c r="DA61" s="18">
        <v>25</v>
      </c>
      <c r="DB61" s="1">
        <v>5631</v>
      </c>
      <c r="DC61" s="1">
        <v>0</v>
      </c>
      <c r="DD61" s="1">
        <v>750</v>
      </c>
      <c r="DE61" s="1">
        <v>0</v>
      </c>
      <c r="DF61" s="1">
        <v>0</v>
      </c>
      <c r="DG61" s="1">
        <v>0</v>
      </c>
      <c r="DH61" s="18">
        <v>0</v>
      </c>
      <c r="DI61"/>
      <c r="DJ61"/>
      <c r="DK61" s="1">
        <v>22351.5</v>
      </c>
      <c r="DL61" s="1">
        <v>56</v>
      </c>
      <c r="DM61" s="1">
        <v>27318.5</v>
      </c>
      <c r="DN61" s="1">
        <v>227</v>
      </c>
      <c r="DO61" s="18" t="s">
        <v>266</v>
      </c>
      <c r="DP61"/>
      <c r="DQ61"/>
      <c r="DR61"/>
      <c r="DS61"/>
      <c r="DT61"/>
      <c r="DU61"/>
      <c r="DV61"/>
      <c r="DW61"/>
      <c r="DX61" s="17" t="s">
        <v>3462</v>
      </c>
      <c r="DY61"/>
      <c r="DZ61" s="1">
        <v>499.375</v>
      </c>
      <c r="EA61" s="1" t="n">
        <f si="0" t="shared"/>
        <v>499.0</v>
      </c>
      <c r="EB61"/>
      <c r="EC61"/>
      <c r="ED61"/>
    </row>
    <row r="62" spans="1:134">
      <c r="A62" s="18" t="s">
        <v>266</v>
      </c>
      <c r="B62" s="17" t="s">
        <v>1069</v>
      </c>
      <c r="C62" s="17" t="s">
        <v>399</v>
      </c>
      <c r="D62"/>
      <c r="E62"/>
      <c r="F62"/>
      <c r="G62" s="26">
        <v>32127</v>
      </c>
      <c r="H62" s="14" t="s">
        <v>539</v>
      </c>
      <c r="I62" s="14" t="s">
        <v>153</v>
      </c>
      <c r="J62" s="14" t="s">
        <v>681</v>
      </c>
      <c r="K62"/>
      <c r="L62" s="5" t="s">
        <v>3529</v>
      </c>
      <c r="M62" s="20" t="s">
        <v>143</v>
      </c>
      <c r="N62" s="20" t="s">
        <v>205</v>
      </c>
      <c r="O62" s="20" t="s">
        <v>531</v>
      </c>
      <c r="P62" s="20">
        <v>10</v>
      </c>
      <c r="Q62" s="20">
        <v>11</v>
      </c>
      <c r="R62" s="20" t="s">
        <v>1856</v>
      </c>
      <c r="S62"/>
      <c r="T62"/>
      <c r="U62" s="13" t="s">
        <v>856</v>
      </c>
      <c r="V62" s="14" t="s">
        <v>857</v>
      </c>
      <c r="W62" s="14" t="s">
        <v>400</v>
      </c>
      <c r="X62" s="18" t="s">
        <v>410</v>
      </c>
      <c r="Y62"/>
      <c r="Z62"/>
      <c r="AA62" s="14" t="s">
        <v>1843</v>
      </c>
      <c r="AB62" s="14" t="s">
        <v>369</v>
      </c>
      <c r="AC62" s="13" t="s">
        <v>1047</v>
      </c>
      <c r="AD62" s="18">
        <v>954</v>
      </c>
      <c r="AE62" s="18">
        <v>289</v>
      </c>
      <c r="AF62" s="18">
        <v>2130</v>
      </c>
      <c r="AG62" s="18">
        <v>954</v>
      </c>
      <c r="AH62" s="18">
        <v>289</v>
      </c>
      <c r="AI62" s="18">
        <v>2130</v>
      </c>
      <c r="AJ62" s="18">
        <v>9</v>
      </c>
      <c r="AK62" s="18">
        <v>1</v>
      </c>
      <c r="AL62" s="18" t="s">
        <v>1800</v>
      </c>
      <c r="AM62" s="1">
        <v>604</v>
      </c>
      <c r="AN62" s="18" t="s">
        <v>3457</v>
      </c>
      <c r="AO62" s="18" t="s">
        <v>3459</v>
      </c>
      <c r="AP62" s="18">
        <v>954</v>
      </c>
      <c r="AQ62" s="18">
        <v>521</v>
      </c>
      <c r="AR62" s="18">
        <v>2185</v>
      </c>
      <c r="AS62" s="18">
        <v>18</v>
      </c>
      <c r="AT62" s="18">
        <v>3</v>
      </c>
      <c r="AU62" s="18" t="s">
        <v>3459</v>
      </c>
      <c r="AV62" s="8">
        <v>90999.959999999992</v>
      </c>
      <c r="AW62" s="18" t="s">
        <v>3456</v>
      </c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 s="18" t="s">
        <v>40</v>
      </c>
      <c r="CR62"/>
      <c r="CS62"/>
      <c r="CT62" s="1">
        <v>2018</v>
      </c>
      <c r="CU62" s="20" t="s">
        <v>3508</v>
      </c>
      <c r="CV62" s="20" t="s">
        <v>3388</v>
      </c>
      <c r="CW62" s="20" t="s">
        <v>3488</v>
      </c>
      <c r="CX62" s="1">
        <v>36</v>
      </c>
      <c r="CY62" s="1">
        <v>20660.810000000001</v>
      </c>
      <c r="CZ62" s="1">
        <v>269</v>
      </c>
      <c r="DA62" s="18">
        <v>125</v>
      </c>
      <c r="DB62" s="1">
        <v>1500</v>
      </c>
      <c r="DC62" s="1">
        <v>899</v>
      </c>
      <c r="DD62" s="1">
        <v>0</v>
      </c>
      <c r="DE62" s="1">
        <v>0</v>
      </c>
      <c r="DF62" s="1">
        <v>500</v>
      </c>
      <c r="DG62" s="1">
        <v>899</v>
      </c>
      <c r="DH62" s="18">
        <v>0</v>
      </c>
      <c r="DI62"/>
      <c r="DJ62"/>
      <c r="DK62" s="1">
        <v>18594.728999999999</v>
      </c>
      <c r="DL62" s="1">
        <v>13</v>
      </c>
      <c r="DM62" s="1">
        <v>22726.891000000003</v>
      </c>
      <c r="DN62" s="1">
        <v>256.74</v>
      </c>
      <c r="DO62" s="18" t="s">
        <v>266</v>
      </c>
      <c r="DP62"/>
      <c r="DQ62"/>
      <c r="DR62"/>
      <c r="DS62"/>
      <c r="DT62"/>
      <c r="DU62"/>
      <c r="DV62"/>
      <c r="DW62"/>
      <c r="DX62" s="17" t="s">
        <v>3462</v>
      </c>
      <c r="DY62"/>
      <c r="DZ62" s="1">
        <v>604.375</v>
      </c>
      <c r="EA62" s="1" t="n">
        <f si="0" t="shared"/>
        <v>604.0</v>
      </c>
      <c r="EB62"/>
      <c r="EC62"/>
      <c r="ED62"/>
    </row>
    <row r="63" spans="1:134">
      <c r="A63" s="18" t="s">
        <v>266</v>
      </c>
      <c r="B63" s="17" t="s">
        <v>1069</v>
      </c>
      <c r="C63" s="17" t="s">
        <v>399</v>
      </c>
      <c r="D63"/>
      <c r="E63"/>
      <c r="F63"/>
      <c r="G63"/>
      <c r="H63" s="14" t="s">
        <v>539</v>
      </c>
      <c r="I63" s="14" t="s">
        <v>1809</v>
      </c>
      <c r="J63" s="14" t="s">
        <v>681</v>
      </c>
      <c r="K63"/>
      <c r="L63" s="5" t="s">
        <v>3529</v>
      </c>
      <c r="M63" s="20" t="s">
        <v>143</v>
      </c>
      <c r="N63" s="20" t="s">
        <v>154</v>
      </c>
      <c r="O63" s="20" t="s">
        <v>532</v>
      </c>
      <c r="P63" s="20">
        <v>10</v>
      </c>
      <c r="Q63" s="20">
        <v>15</v>
      </c>
      <c r="R63" s="20">
        <v>1960</v>
      </c>
      <c r="S63"/>
      <c r="T63"/>
      <c r="U63" s="13" t="s">
        <v>858</v>
      </c>
      <c r="V63" s="14" t="s">
        <v>859</v>
      </c>
      <c r="W63" s="14" t="s">
        <v>405</v>
      </c>
      <c r="X63" s="18" t="s">
        <v>410</v>
      </c>
      <c r="Y63"/>
      <c r="Z63"/>
      <c r="AA63" s="14" t="s">
        <v>1008</v>
      </c>
      <c r="AB63" s="14" t="s">
        <v>376</v>
      </c>
      <c r="AC63" s="13" t="s">
        <v>1048</v>
      </c>
      <c r="AD63" s="18">
        <v>954</v>
      </c>
      <c r="AE63" s="18">
        <v>290</v>
      </c>
      <c r="AF63" s="18">
        <v>2131</v>
      </c>
      <c r="AG63" s="18">
        <v>954</v>
      </c>
      <c r="AH63" s="18">
        <v>290</v>
      </c>
      <c r="AI63" s="18">
        <v>2131</v>
      </c>
      <c r="AJ63" s="18">
        <v>8</v>
      </c>
      <c r="AK63" s="18">
        <v>2</v>
      </c>
      <c r="AL63" s="18" t="s">
        <v>1051</v>
      </c>
      <c r="AM63" s="1">
        <v>609</v>
      </c>
      <c r="AN63" s="18" t="s">
        <v>1801</v>
      </c>
      <c r="AO63" s="18" t="s">
        <v>3459</v>
      </c>
      <c r="AP63" s="18">
        <v>954</v>
      </c>
      <c r="AQ63" s="18">
        <v>521</v>
      </c>
      <c r="AR63" s="18">
        <v>2186</v>
      </c>
      <c r="AS63" s="18">
        <v>17</v>
      </c>
      <c r="AT63" s="18">
        <v>4</v>
      </c>
      <c r="AU63" s="18" t="s">
        <v>3459</v>
      </c>
      <c r="AV63" s="8">
        <v>37000</v>
      </c>
      <c r="AW63" s="18" t="s">
        <v>3456</v>
      </c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 s="18" t="s">
        <v>40</v>
      </c>
      <c r="CR63"/>
      <c r="CS63"/>
      <c r="CT63" s="1">
        <v>2018</v>
      </c>
      <c r="CU63" s="20" t="s">
        <v>3508</v>
      </c>
      <c r="CV63" s="20" t="s">
        <v>3387</v>
      </c>
      <c r="CW63" s="20" t="s">
        <v>3599</v>
      </c>
      <c r="CX63" s="1">
        <v>36</v>
      </c>
      <c r="CY63" s="1">
        <v>25994</v>
      </c>
      <c r="CZ63" s="1">
        <v>746</v>
      </c>
      <c r="DA63" s="18">
        <v>150</v>
      </c>
      <c r="DB63" s="1">
        <v>4800</v>
      </c>
      <c r="DC63" s="1">
        <v>549</v>
      </c>
      <c r="DD63" s="1">
        <v>500</v>
      </c>
      <c r="DE63" s="1">
        <v>0</v>
      </c>
      <c r="DF63" s="1">
        <v>0</v>
      </c>
      <c r="DG63" s="1">
        <v>549</v>
      </c>
      <c r="DH63" s="18">
        <v>0</v>
      </c>
      <c r="DI63"/>
      <c r="DJ63"/>
      <c r="DK63" s="1">
        <v>23394.6</v>
      </c>
      <c r="DL63" s="1">
        <v>10</v>
      </c>
      <c r="DM63" s="1">
        <v>28593.4</v>
      </c>
      <c r="DN63" s="1">
        <v>273</v>
      </c>
      <c r="DO63" s="18" t="s">
        <v>266</v>
      </c>
      <c r="DP63"/>
      <c r="DQ63"/>
      <c r="DR63"/>
      <c r="DS63"/>
      <c r="DT63"/>
      <c r="DU63"/>
      <c r="DV63"/>
      <c r="DW63"/>
      <c r="DX63" s="17" t="s">
        <v>3462</v>
      </c>
      <c r="DY63"/>
      <c r="DZ63" s="1">
        <v>609.375</v>
      </c>
      <c r="EA63" s="1" t="n">
        <f si="0" t="shared"/>
        <v>609.0</v>
      </c>
      <c r="EB63"/>
      <c r="EC63"/>
      <c r="ED63"/>
    </row>
    <row r="64" spans="1:134">
      <c r="A64" s="18" t="s">
        <v>266</v>
      </c>
      <c r="B64" s="17" t="s">
        <v>1069</v>
      </c>
      <c r="C64" s="17" t="s">
        <v>399</v>
      </c>
      <c r="D64"/>
      <c r="E64"/>
      <c r="F64"/>
      <c r="G64" s="26" t="s">
        <v>3460</v>
      </c>
      <c r="H64" s="14" t="s">
        <v>539</v>
      </c>
      <c r="I64"/>
      <c r="J64" s="14" t="s">
        <v>681</v>
      </c>
      <c r="K64"/>
      <c r="L64" s="5" t="s">
        <v>3529</v>
      </c>
      <c r="M64" s="20" t="s">
        <v>143</v>
      </c>
      <c r="N64" s="20" t="s">
        <v>203</v>
      </c>
      <c r="O64" s="20" t="s">
        <v>533</v>
      </c>
      <c r="P64" s="20">
        <v>10</v>
      </c>
      <c r="Q64" s="20">
        <v>20</v>
      </c>
      <c r="R64" s="20">
        <v>1970</v>
      </c>
      <c r="S64"/>
      <c r="T64"/>
      <c r="U64" s="13" t="s">
        <v>860</v>
      </c>
      <c r="V64" s="14" t="s">
        <v>861</v>
      </c>
      <c r="W64" s="14" t="s">
        <v>146</v>
      </c>
      <c r="X64" s="18" t="s">
        <v>410</v>
      </c>
      <c r="Y64"/>
      <c r="Z64"/>
      <c r="AA64" s="14" t="s">
        <v>1049</v>
      </c>
      <c r="AB64" s="14" t="s">
        <v>369</v>
      </c>
      <c r="AC64" s="13" t="s">
        <v>1050</v>
      </c>
      <c r="AD64" s="18">
        <v>954</v>
      </c>
      <c r="AE64" s="18">
        <v>291</v>
      </c>
      <c r="AF64" s="18">
        <v>2132</v>
      </c>
      <c r="AG64" s="18">
        <v>954</v>
      </c>
      <c r="AH64" s="18">
        <v>291</v>
      </c>
      <c r="AI64" s="18">
        <v>2132</v>
      </c>
      <c r="AJ64" s="18">
        <v>7</v>
      </c>
      <c r="AK64" s="18">
        <v>3</v>
      </c>
      <c r="AL64" s="18" t="s">
        <v>1052</v>
      </c>
      <c r="AM64" s="1">
        <v>614</v>
      </c>
      <c r="AN64" s="18" t="s">
        <v>1053</v>
      </c>
      <c r="AO64" s="18" t="s">
        <v>3459</v>
      </c>
      <c r="AP64" s="18">
        <v>954</v>
      </c>
      <c r="AQ64" s="18">
        <v>521</v>
      </c>
      <c r="AR64" s="18">
        <v>2187</v>
      </c>
      <c r="AS64" s="18">
        <v>16</v>
      </c>
      <c r="AT64" s="18">
        <v>5</v>
      </c>
      <c r="AU64" s="18" t="s">
        <v>3459</v>
      </c>
      <c r="AV64" s="8">
        <v>67198.799999999988</v>
      </c>
      <c r="AW64" s="18" t="s">
        <v>3456</v>
      </c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 s="18" t="s">
        <v>40</v>
      </c>
      <c r="CR64"/>
      <c r="CS64"/>
      <c r="CT64" s="1">
        <v>2018</v>
      </c>
      <c r="CU64" s="20" t="s">
        <v>3508</v>
      </c>
      <c r="CV64" s="20" t="s">
        <v>3388</v>
      </c>
      <c r="CW64" s="20" t="s">
        <v>3488</v>
      </c>
      <c r="CX64" s="1">
        <v>36</v>
      </c>
      <c r="CY64" s="1">
        <v>20660.810000000001</v>
      </c>
      <c r="CZ64" s="1">
        <v>1305</v>
      </c>
      <c r="DA64" s="18">
        <v>25</v>
      </c>
      <c r="DB64" s="1">
        <v>1500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8">
        <v>0</v>
      </c>
      <c r="DI64"/>
      <c r="DJ64"/>
      <c r="DK64" s="1">
        <v>18594.728999999999</v>
      </c>
      <c r="DL64" s="1">
        <v>13</v>
      </c>
      <c r="DM64" s="1">
        <v>22726.891000000003</v>
      </c>
      <c r="DN64" s="1">
        <v>256.74</v>
      </c>
      <c r="DO64" s="18" t="s">
        <v>266</v>
      </c>
      <c r="DP64"/>
      <c r="DQ64"/>
      <c r="DR64"/>
      <c r="DS64"/>
      <c r="DT64"/>
      <c r="DU64"/>
      <c r="DV64"/>
      <c r="DW64"/>
      <c r="DX64" s="17" t="s">
        <v>3462</v>
      </c>
      <c r="DY64"/>
      <c r="DZ64" s="1">
        <v>614.375</v>
      </c>
      <c r="EA64" s="1" t="n">
        <f si="0" t="shared"/>
        <v>614.0</v>
      </c>
      <c r="EB64"/>
      <c r="EC64"/>
      <c r="ED64"/>
    </row>
    <row r="65" spans="1:134">
      <c r="A65" s="18" t="s">
        <v>266</v>
      </c>
      <c r="B65" s="17" t="s">
        <v>1069</v>
      </c>
      <c r="C65" s="17" t="s">
        <v>399</v>
      </c>
      <c r="D65"/>
      <c r="E65"/>
      <c r="F65"/>
      <c r="G65"/>
      <c r="H65" s="14" t="s">
        <v>289</v>
      </c>
      <c r="I65" s="14" t="s">
        <v>251</v>
      </c>
      <c r="J65" s="14" t="s">
        <v>1857</v>
      </c>
      <c r="K65"/>
      <c r="L65" s="5" t="s">
        <v>3529</v>
      </c>
      <c r="M65" s="13" t="s">
        <v>143</v>
      </c>
      <c r="N65" s="13" t="s">
        <v>197</v>
      </c>
      <c r="O65" s="13" t="s">
        <v>1858</v>
      </c>
      <c r="P65" s="13">
        <v>12</v>
      </c>
      <c r="Q65" s="13">
        <v>17</v>
      </c>
      <c r="R65" s="13">
        <v>1959</v>
      </c>
      <c r="S65"/>
      <c r="T65"/>
      <c r="U65" s="13" t="s">
        <v>1859</v>
      </c>
      <c r="V65" s="14" t="s">
        <v>1860</v>
      </c>
      <c r="W65" s="14" t="s">
        <v>401</v>
      </c>
      <c r="X65"/>
      <c r="Y65"/>
      <c r="Z65"/>
      <c r="AA65" s="14" t="s">
        <v>1861</v>
      </c>
      <c r="AB65" s="14" t="s">
        <v>374</v>
      </c>
      <c r="AC65" s="13" t="s">
        <v>1862</v>
      </c>
      <c r="AD65" s="18">
        <v>910</v>
      </c>
      <c r="AE65" s="18">
        <v>292</v>
      </c>
      <c r="AF65" s="18">
        <v>2126</v>
      </c>
      <c r="AG65" s="18">
        <v>910</v>
      </c>
      <c r="AH65" s="18">
        <v>292</v>
      </c>
      <c r="AI65" s="18">
        <v>2126</v>
      </c>
      <c r="AJ65" s="1">
        <v>4.7174638487207998</v>
      </c>
      <c r="AK65" s="1">
        <v>8.7797552836485</v>
      </c>
      <c r="AL65" s="18" t="s">
        <v>1051</v>
      </c>
      <c r="AM65" s="1">
        <v>619</v>
      </c>
      <c r="AN65" s="18" t="s">
        <v>1801</v>
      </c>
      <c r="AO65" s="18" t="s">
        <v>3459</v>
      </c>
      <c r="AP65" s="18">
        <v>910</v>
      </c>
      <c r="AQ65" s="18">
        <v>521</v>
      </c>
      <c r="AR65" s="18">
        <v>2188</v>
      </c>
      <c r="AS65" s="18">
        <v>16</v>
      </c>
      <c r="AT65" s="18">
        <v>5</v>
      </c>
      <c r="AU65" s="18" t="s">
        <v>3459</v>
      </c>
      <c r="AV65" s="8">
        <v>51600</v>
      </c>
      <c r="AW65" s="18" t="s">
        <v>3456</v>
      </c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 s="18" t="s">
        <v>40</v>
      </c>
      <c r="CR65"/>
      <c r="CS65"/>
      <c r="CT65" s="1">
        <v>2018</v>
      </c>
      <c r="CU65" s="20" t="s">
        <v>3508</v>
      </c>
      <c r="CV65" s="20" t="s">
        <v>3382</v>
      </c>
      <c r="CW65" s="20" t="s">
        <v>3489</v>
      </c>
      <c r="CX65" s="1">
        <v>36</v>
      </c>
      <c r="CY65" s="1">
        <v>31212</v>
      </c>
      <c r="CZ65" s="1">
        <v>322</v>
      </c>
      <c r="DA65" s="18">
        <v>10</v>
      </c>
      <c r="DB65" s="1">
        <v>1142</v>
      </c>
      <c r="DC65" s="1">
        <v>300</v>
      </c>
      <c r="DD65" s="1">
        <v>500</v>
      </c>
      <c r="DE65" s="1">
        <v>0</v>
      </c>
      <c r="DF65" s="1">
        <v>500</v>
      </c>
      <c r="DG65" s="1">
        <v>300</v>
      </c>
      <c r="DH65" s="18">
        <v>1000</v>
      </c>
      <c r="DI65"/>
      <c r="DJ65"/>
      <c r="DK65" s="1">
        <v>28090.799999999999</v>
      </c>
      <c r="DL65" s="1">
        <v>1</v>
      </c>
      <c r="DM65" s="1">
        <v>34333.199999999997</v>
      </c>
      <c r="DN65" s="1">
        <v>358</v>
      </c>
      <c r="DO65" s="18" t="s">
        <v>266</v>
      </c>
      <c r="DP65"/>
      <c r="DQ65"/>
      <c r="DR65"/>
      <c r="DS65"/>
      <c r="DT65"/>
      <c r="DU65"/>
      <c r="DV65"/>
      <c r="DW65"/>
      <c r="DX65" s="17" t="s">
        <v>3462</v>
      </c>
      <c r="DY65"/>
      <c r="DZ65" s="1">
        <v>619.375</v>
      </c>
      <c r="EA65" s="1" t="n">
        <f si="0" t="shared"/>
        <v>619.0</v>
      </c>
      <c r="EB65"/>
      <c r="EC65"/>
      <c r="ED65"/>
    </row>
    <row r="66" spans="1:134">
      <c r="A66" s="18" t="s">
        <v>266</v>
      </c>
      <c r="B66" s="17" t="s">
        <v>1069</v>
      </c>
      <c r="C66" s="17" t="s">
        <v>399</v>
      </c>
      <c r="D66"/>
      <c r="E66"/>
      <c r="F66"/>
      <c r="G66"/>
      <c r="H66" s="14" t="s">
        <v>360</v>
      </c>
      <c r="I66"/>
      <c r="J66" s="14" t="s">
        <v>634</v>
      </c>
      <c r="K66"/>
      <c r="L66" s="5" t="s">
        <v>3529</v>
      </c>
      <c r="M66" s="20" t="s">
        <v>143</v>
      </c>
      <c r="N66" s="20" t="s">
        <v>199</v>
      </c>
      <c r="O66" s="20" t="s">
        <v>496</v>
      </c>
      <c r="P66" s="20">
        <v>10</v>
      </c>
      <c r="Q66" s="20">
        <v>15</v>
      </c>
      <c r="R66" s="20">
        <v>1970</v>
      </c>
      <c r="S66"/>
      <c r="T66"/>
      <c r="U66" s="13" t="s">
        <v>799</v>
      </c>
      <c r="V66" s="14" t="s">
        <v>534</v>
      </c>
      <c r="W66" s="14" t="s">
        <v>402</v>
      </c>
      <c r="X66" s="18" t="s">
        <v>410</v>
      </c>
      <c r="Y66"/>
      <c r="Z66"/>
      <c r="AA66" s="14" t="s">
        <v>996</v>
      </c>
      <c r="AB66" s="14" t="s">
        <v>1</v>
      </c>
      <c r="AC66" s="13" t="s">
        <v>997</v>
      </c>
      <c r="AD66" s="18">
        <v>954</v>
      </c>
      <c r="AE66" s="18">
        <v>293</v>
      </c>
      <c r="AF66" s="18">
        <v>2127</v>
      </c>
      <c r="AG66" s="18">
        <v>954</v>
      </c>
      <c r="AH66" s="18">
        <v>293</v>
      </c>
      <c r="AI66" s="18">
        <v>2127</v>
      </c>
      <c r="AJ66" s="18">
        <v>6</v>
      </c>
      <c r="AK66" s="18">
        <v>4</v>
      </c>
      <c r="AL66" s="18" t="s">
        <v>1799</v>
      </c>
      <c r="AM66" s="1">
        <v>0</v>
      </c>
      <c r="AN66" s="18" t="s">
        <v>1054</v>
      </c>
      <c r="AO66" s="18" t="s">
        <v>3459</v>
      </c>
      <c r="AP66" s="18">
        <v>954</v>
      </c>
      <c r="AQ66" s="18">
        <v>521</v>
      </c>
      <c r="AR66" s="18">
        <v>2189</v>
      </c>
      <c r="AS66" s="18">
        <v>7</v>
      </c>
      <c r="AT66" s="18">
        <v>4</v>
      </c>
      <c r="AU66" s="18" t="s">
        <v>3459</v>
      </c>
      <c r="AV66" s="8">
        <v>51999.96</v>
      </c>
      <c r="AW66" s="18" t="s">
        <v>3456</v>
      </c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 s="18" t="s">
        <v>40</v>
      </c>
      <c r="CR66"/>
      <c r="CS66"/>
      <c r="CT66" s="1">
        <v>2018</v>
      </c>
      <c r="CU66" s="20" t="s">
        <v>3508</v>
      </c>
      <c r="CV66" s="20" t="s">
        <v>3387</v>
      </c>
      <c r="CW66" s="20" t="s">
        <v>3599</v>
      </c>
      <c r="CX66" s="1">
        <v>36</v>
      </c>
      <c r="CY66" s="1">
        <v>27579</v>
      </c>
      <c r="CZ66" s="1">
        <v>2175</v>
      </c>
      <c r="DA66" s="18">
        <v>29</v>
      </c>
      <c r="DB66" s="1">
        <v>4058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8">
        <v>0</v>
      </c>
      <c r="DI66"/>
      <c r="DJ66"/>
      <c r="DK66" s="1">
        <v>24821.1</v>
      </c>
      <c r="DL66" s="1">
        <v>25</v>
      </c>
      <c r="DM66" s="1">
        <v>30336.9</v>
      </c>
      <c r="DN66" s="1">
        <v>279</v>
      </c>
      <c r="DO66" s="18" t="s">
        <v>266</v>
      </c>
      <c r="DP66"/>
      <c r="DQ66"/>
      <c r="DR66"/>
      <c r="DS66"/>
      <c r="DT66"/>
      <c r="DU66"/>
      <c r="DV66"/>
      <c r="DW66"/>
      <c r="DX66" s="17" t="s">
        <v>3462</v>
      </c>
      <c r="DY66"/>
      <c r="DZ66" s="1">
        <v>0</v>
      </c>
      <c r="EA66" s="1" t="n">
        <f si="0" t="shared"/>
        <v>0.0</v>
      </c>
      <c r="EB66"/>
      <c r="EC66"/>
      <c r="ED66"/>
    </row>
    <row r="67" spans="1:134">
      <c r="A67" s="18" t="s">
        <v>266</v>
      </c>
      <c r="B67" s="17" t="s">
        <v>1069</v>
      </c>
      <c r="C67" s="17" t="s">
        <v>399</v>
      </c>
      <c r="D67"/>
      <c r="E67"/>
      <c r="F67"/>
      <c r="G67" s="26">
        <v>32127</v>
      </c>
      <c r="H67" s="14" t="s">
        <v>602</v>
      </c>
      <c r="I67" s="14" t="s">
        <v>252</v>
      </c>
      <c r="J67" s="14" t="s">
        <v>603</v>
      </c>
      <c r="K67"/>
      <c r="L67" s="5" t="s">
        <v>3529</v>
      </c>
      <c r="M67" s="20" t="s">
        <v>143</v>
      </c>
      <c r="N67" s="20" t="s">
        <v>172</v>
      </c>
      <c r="O67" s="20" t="s">
        <v>461</v>
      </c>
      <c r="P67" s="20">
        <v>10</v>
      </c>
      <c r="Q67" s="20">
        <v>15</v>
      </c>
      <c r="R67" s="20">
        <v>1940</v>
      </c>
      <c r="S67"/>
      <c r="T67"/>
      <c r="U67" s="13" t="s">
        <v>748</v>
      </c>
      <c r="V67" s="14" t="s">
        <v>749</v>
      </c>
      <c r="W67" s="14" t="s">
        <v>401</v>
      </c>
      <c r="X67" s="18" t="s">
        <v>410</v>
      </c>
      <c r="Y67"/>
      <c r="Z67"/>
      <c r="AA67" s="14" t="s">
        <v>944</v>
      </c>
      <c r="AB67" s="14" t="s">
        <v>374</v>
      </c>
      <c r="AC67" s="13" t="s">
        <v>945</v>
      </c>
      <c r="AD67" s="18">
        <v>954</v>
      </c>
      <c r="AE67" s="18">
        <v>294</v>
      </c>
      <c r="AF67" s="18">
        <v>2128</v>
      </c>
      <c r="AG67" s="18">
        <v>954</v>
      </c>
      <c r="AH67" s="18">
        <v>294</v>
      </c>
      <c r="AI67" s="18">
        <v>2128</v>
      </c>
      <c r="AJ67" s="18">
        <v>7</v>
      </c>
      <c r="AK67" s="18">
        <v>3</v>
      </c>
      <c r="AL67" s="18" t="s">
        <v>1052</v>
      </c>
      <c r="AM67" s="1">
        <v>209</v>
      </c>
      <c r="AN67" s="18" t="s">
        <v>1053</v>
      </c>
      <c r="AO67" s="18" t="s">
        <v>3459</v>
      </c>
      <c r="AP67" s="18">
        <v>954</v>
      </c>
      <c r="AQ67" s="18">
        <v>521</v>
      </c>
      <c r="AR67" s="18">
        <v>2190</v>
      </c>
      <c r="AS67" s="18">
        <v>11</v>
      </c>
      <c r="AT67" s="18">
        <v>0</v>
      </c>
      <c r="AU67" s="18" t="s">
        <v>3459</v>
      </c>
      <c r="AV67" s="8">
        <v>62700</v>
      </c>
      <c r="AW67" s="18" t="s">
        <v>3456</v>
      </c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s="18" t="s">
        <v>40</v>
      </c>
      <c r="CR67"/>
      <c r="CS67"/>
      <c r="CT67" s="1">
        <v>2018</v>
      </c>
      <c r="CU67" s="20" t="s">
        <v>3508</v>
      </c>
      <c r="CV67" s="20" t="s">
        <v>3383</v>
      </c>
      <c r="CW67" s="16" t="s">
        <v>3490</v>
      </c>
      <c r="CX67" s="1">
        <v>36</v>
      </c>
      <c r="CY67" s="1">
        <v>42762</v>
      </c>
      <c r="CZ67" s="1">
        <v>128</v>
      </c>
      <c r="DA67" s="18">
        <v>10</v>
      </c>
      <c r="DB67" s="1">
        <v>0</v>
      </c>
      <c r="DC67" s="1">
        <v>589</v>
      </c>
      <c r="DD67" s="1">
        <v>0</v>
      </c>
      <c r="DE67" s="1">
        <v>0</v>
      </c>
      <c r="DF67" s="1">
        <v>0</v>
      </c>
      <c r="DG67" s="1">
        <v>589</v>
      </c>
      <c r="DH67"/>
      <c r="DI67"/>
      <c r="DJ67"/>
      <c r="DK67" s="1">
        <v>38485.800000000003</v>
      </c>
      <c r="DL67" s="1">
        <v>289</v>
      </c>
      <c r="DM67" s="1">
        <v>47038.2</v>
      </c>
      <c r="DN67" s="1">
        <v>596</v>
      </c>
      <c r="DO67" s="18" t="s">
        <v>266</v>
      </c>
      <c r="DP67"/>
      <c r="DQ67"/>
      <c r="DR67"/>
      <c r="DS67"/>
      <c r="DT67"/>
      <c r="DU67"/>
      <c r="DV67"/>
      <c r="DW67"/>
      <c r="DX67" s="17" t="s">
        <v>3462</v>
      </c>
      <c r="DY67"/>
      <c r="DZ67" s="1">
        <v>208.75</v>
      </c>
      <c r="EA67" s="1" t="n">
        <f ref="EA67:EA130" si="5" t="shared">ROUND(DZ67,0)</f>
        <v>209.0</v>
      </c>
      <c r="EB67"/>
      <c r="EC67"/>
      <c r="ED67"/>
    </row>
    <row r="68" spans="1:134">
      <c r="A68" s="18" t="s">
        <v>266</v>
      </c>
      <c r="B68" s="17" t="s">
        <v>1069</v>
      </c>
      <c r="C68" s="17" t="s">
        <v>399</v>
      </c>
      <c r="D68"/>
      <c r="E68"/>
      <c r="F68"/>
      <c r="G68"/>
      <c r="H68" s="14" t="s">
        <v>545</v>
      </c>
      <c r="I68" s="14" t="s">
        <v>242</v>
      </c>
      <c r="J68" s="14" t="s">
        <v>572</v>
      </c>
      <c r="K68"/>
      <c r="L68" s="5" t="s">
        <v>3529</v>
      </c>
      <c r="M68" s="20" t="s">
        <v>143</v>
      </c>
      <c r="N68" s="20" t="s">
        <v>179</v>
      </c>
      <c r="O68" s="20" t="s">
        <v>436</v>
      </c>
      <c r="P68" s="20">
        <v>10</v>
      </c>
      <c r="Q68" s="20">
        <v>15</v>
      </c>
      <c r="R68" s="20">
        <v>1940</v>
      </c>
      <c r="S68"/>
      <c r="T68"/>
      <c r="U68" s="13" t="s">
        <v>704</v>
      </c>
      <c r="V68" s="14" t="s">
        <v>339</v>
      </c>
      <c r="W68" s="14" t="s">
        <v>400</v>
      </c>
      <c r="X68" s="18" t="s">
        <v>410</v>
      </c>
      <c r="Y68"/>
      <c r="Z68"/>
      <c r="AA68" s="14" t="s">
        <v>897</v>
      </c>
      <c r="AB68" s="14" t="s">
        <v>369</v>
      </c>
      <c r="AC68" s="13" t="s">
        <v>898</v>
      </c>
      <c r="AD68" s="18">
        <v>954</v>
      </c>
      <c r="AE68" s="18">
        <v>295</v>
      </c>
      <c r="AF68" s="18">
        <v>2129</v>
      </c>
      <c r="AG68" s="18">
        <v>954</v>
      </c>
      <c r="AH68" s="18">
        <v>295</v>
      </c>
      <c r="AI68" s="18">
        <v>2129</v>
      </c>
      <c r="AJ68" s="1">
        <v>4.8776418242491699</v>
      </c>
      <c r="AK68" s="1">
        <v>8.4794215795328203</v>
      </c>
      <c r="AL68" s="18" t="s">
        <v>1800</v>
      </c>
      <c r="AM68" s="1">
        <v>114</v>
      </c>
      <c r="AN68" s="18" t="s">
        <v>3457</v>
      </c>
      <c r="AO68" s="18" t="s">
        <v>3459</v>
      </c>
      <c r="AP68" s="18">
        <v>954</v>
      </c>
      <c r="AQ68" s="18">
        <v>521</v>
      </c>
      <c r="AR68" s="18">
        <v>2191</v>
      </c>
      <c r="AS68" s="18">
        <v>6</v>
      </c>
      <c r="AT68" s="18">
        <v>5</v>
      </c>
      <c r="AU68" s="18" t="s">
        <v>3459</v>
      </c>
      <c r="AV68" s="8">
        <v>33360</v>
      </c>
      <c r="AW68" s="18" t="s">
        <v>3456</v>
      </c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 s="18" t="s">
        <v>40</v>
      </c>
      <c r="CR68"/>
      <c r="CS68"/>
      <c r="CT68" s="1">
        <v>2018</v>
      </c>
      <c r="CU68" s="20" t="s">
        <v>3508</v>
      </c>
      <c r="CV68" s="20" t="s">
        <v>3387</v>
      </c>
      <c r="CW68" s="20" t="s">
        <v>3599</v>
      </c>
      <c r="CX68" s="1">
        <v>36</v>
      </c>
      <c r="CY68" s="1">
        <v>25383</v>
      </c>
      <c r="CZ68" s="1">
        <v>1142</v>
      </c>
      <c r="DA68" s="18">
        <v>29</v>
      </c>
      <c r="DB68" s="1">
        <v>1725</v>
      </c>
      <c r="DC68" s="1">
        <v>599</v>
      </c>
      <c r="DD68" s="1">
        <v>500</v>
      </c>
      <c r="DE68" s="1">
        <v>0</v>
      </c>
      <c r="DF68" s="1">
        <v>0</v>
      </c>
      <c r="DG68" s="1">
        <v>599</v>
      </c>
      <c r="DH68" s="18">
        <v>0</v>
      </c>
      <c r="DI68"/>
      <c r="DJ68"/>
      <c r="DK68" s="1">
        <v>22844.7</v>
      </c>
      <c r="DL68" s="1">
        <v>9</v>
      </c>
      <c r="DM68" s="1">
        <v>27921.3</v>
      </c>
      <c r="DN68" s="1">
        <v>206</v>
      </c>
      <c r="DO68" s="18" t="s">
        <v>266</v>
      </c>
      <c r="DP68"/>
      <c r="DQ68"/>
      <c r="DR68"/>
      <c r="DS68"/>
      <c r="DT68"/>
      <c r="DU68"/>
      <c r="DV68"/>
      <c r="DW68"/>
      <c r="DX68" s="17" t="s">
        <v>3462</v>
      </c>
      <c r="DY68"/>
      <c r="DZ68" s="1">
        <v>114.375</v>
      </c>
      <c r="EA68" s="1" t="n">
        <f si="5" t="shared"/>
        <v>114.0</v>
      </c>
      <c r="EB68"/>
      <c r="EC68"/>
      <c r="ED68"/>
    </row>
    <row r="69" spans="1:134">
      <c r="A69" s="18" t="s">
        <v>266</v>
      </c>
      <c r="B69" s="17" t="s">
        <v>1069</v>
      </c>
      <c r="C69" s="17" t="s">
        <v>399</v>
      </c>
      <c r="D69"/>
      <c r="E69"/>
      <c r="F69"/>
      <c r="G69" s="26" t="s">
        <v>3460</v>
      </c>
      <c r="H69" s="14" t="s">
        <v>665</v>
      </c>
      <c r="I69"/>
      <c r="J69" s="14" t="s">
        <v>666</v>
      </c>
      <c r="K69"/>
      <c r="L69" s="5" t="s">
        <v>3529</v>
      </c>
      <c r="M69" s="20" t="s">
        <v>143</v>
      </c>
      <c r="N69" s="20" t="s">
        <v>197</v>
      </c>
      <c r="O69" s="20" t="s">
        <v>517</v>
      </c>
      <c r="P69" s="20">
        <v>10</v>
      </c>
      <c r="Q69" s="20">
        <v>11</v>
      </c>
      <c r="R69" s="20">
        <v>1960</v>
      </c>
      <c r="S69"/>
      <c r="T69"/>
      <c r="U69" s="13" t="s">
        <v>833</v>
      </c>
      <c r="V69" s="14" t="s">
        <v>1836</v>
      </c>
      <c r="W69" s="14" t="s">
        <v>402</v>
      </c>
      <c r="X69" s="18" t="s">
        <v>410</v>
      </c>
      <c r="Y69"/>
      <c r="Z69"/>
      <c r="AA69" s="14" t="s">
        <v>1008</v>
      </c>
      <c r="AB69" s="14" t="s">
        <v>376</v>
      </c>
      <c r="AC69" s="13" t="s">
        <v>1026</v>
      </c>
      <c r="AD69" s="18">
        <v>954</v>
      </c>
      <c r="AE69" s="18">
        <v>296</v>
      </c>
      <c r="AF69" s="18">
        <v>2130</v>
      </c>
      <c r="AG69" s="18">
        <v>954</v>
      </c>
      <c r="AH69" s="18">
        <v>296</v>
      </c>
      <c r="AI69" s="18">
        <v>2130</v>
      </c>
      <c r="AJ69" s="18">
        <v>9</v>
      </c>
      <c r="AK69" s="18">
        <v>1</v>
      </c>
      <c r="AL69" s="18" t="s">
        <v>1800</v>
      </c>
      <c r="AM69" s="1">
        <v>214</v>
      </c>
      <c r="AN69" s="18" t="s">
        <v>3457</v>
      </c>
      <c r="AO69" s="18" t="s">
        <v>3459</v>
      </c>
      <c r="AP69" s="18">
        <v>954</v>
      </c>
      <c r="AQ69" s="18">
        <v>521</v>
      </c>
      <c r="AR69" s="18">
        <v>2192</v>
      </c>
      <c r="AS69" s="18">
        <v>17</v>
      </c>
      <c r="AT69" s="18">
        <v>4</v>
      </c>
      <c r="AU69" s="18" t="s">
        <v>3459</v>
      </c>
      <c r="AV69" s="8">
        <v>60000</v>
      </c>
      <c r="AW69" s="18" t="s">
        <v>3456</v>
      </c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 s="18" t="s">
        <v>40</v>
      </c>
      <c r="CR69"/>
      <c r="CS69"/>
      <c r="CT69" s="1">
        <v>2018</v>
      </c>
      <c r="CU69" s="20" t="s">
        <v>3508</v>
      </c>
      <c r="CV69" s="20" t="s">
        <v>3507</v>
      </c>
      <c r="CW69" s="20" t="s">
        <v>3476</v>
      </c>
      <c r="CX69" s="1">
        <v>36</v>
      </c>
      <c r="CY69" s="1">
        <v>51757</v>
      </c>
      <c r="CZ69" s="1">
        <v>328</v>
      </c>
      <c r="DA69" s="18">
        <v>250</v>
      </c>
      <c r="DB69" s="1">
        <v>13604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8">
        <v>0</v>
      </c>
      <c r="DI69"/>
      <c r="DJ69"/>
      <c r="DK69" s="1">
        <v>46581.3</v>
      </c>
      <c r="DL69" s="1">
        <v>7</v>
      </c>
      <c r="DM69" s="1">
        <v>56932.7</v>
      </c>
      <c r="DN69" s="1">
        <v>360</v>
      </c>
      <c r="DO69" s="18" t="s">
        <v>266</v>
      </c>
      <c r="DP69"/>
      <c r="DQ69"/>
      <c r="DR69"/>
      <c r="DS69"/>
      <c r="DT69"/>
      <c r="DU69"/>
      <c r="DV69"/>
      <c r="DW69"/>
      <c r="DX69" s="17" t="s">
        <v>3462</v>
      </c>
      <c r="DY69"/>
      <c r="DZ69" s="1">
        <v>214.375</v>
      </c>
      <c r="EA69" s="1" t="n">
        <f si="5" t="shared"/>
        <v>214.0</v>
      </c>
      <c r="EB69"/>
      <c r="EC69"/>
      <c r="ED69"/>
    </row>
    <row r="70" spans="1:134">
      <c r="A70" s="18" t="s">
        <v>266</v>
      </c>
      <c r="B70" s="17" t="s">
        <v>1069</v>
      </c>
      <c r="C70" s="17" t="s">
        <v>399</v>
      </c>
      <c r="D70"/>
      <c r="E70"/>
      <c r="F70"/>
      <c r="G70"/>
      <c r="H70" s="14" t="s">
        <v>301</v>
      </c>
      <c r="I70" s="14" t="s">
        <v>277</v>
      </c>
      <c r="J70" s="14" t="s">
        <v>649</v>
      </c>
      <c r="K70"/>
      <c r="L70" s="5" t="s">
        <v>3529</v>
      </c>
      <c r="M70" s="20" t="s">
        <v>143</v>
      </c>
      <c r="N70" s="20" t="s">
        <v>205</v>
      </c>
      <c r="O70" s="20" t="s">
        <v>508</v>
      </c>
      <c r="P70" s="20">
        <v>10</v>
      </c>
      <c r="Q70" s="20">
        <v>15</v>
      </c>
      <c r="R70" s="20" t="s">
        <v>1856</v>
      </c>
      <c r="S70"/>
      <c r="T70"/>
      <c r="U70" s="13" t="s">
        <v>817</v>
      </c>
      <c r="V70" s="14" t="s">
        <v>818</v>
      </c>
      <c r="W70" s="14" t="s">
        <v>400</v>
      </c>
      <c r="X70" s="18" t="s">
        <v>410</v>
      </c>
      <c r="Y70"/>
      <c r="Z70"/>
      <c r="AA70" s="14" t="s">
        <v>1012</v>
      </c>
      <c r="AB70" s="14" t="s">
        <v>1</v>
      </c>
      <c r="AC70" s="13" t="s">
        <v>1013</v>
      </c>
      <c r="AD70" s="18">
        <v>954</v>
      </c>
      <c r="AE70" s="18">
        <v>297</v>
      </c>
      <c r="AF70" s="18">
        <v>2131</v>
      </c>
      <c r="AG70" s="18">
        <v>954</v>
      </c>
      <c r="AH70" s="18">
        <v>297</v>
      </c>
      <c r="AI70" s="18">
        <v>2131</v>
      </c>
      <c r="AJ70" s="18">
        <v>9</v>
      </c>
      <c r="AK70" s="18">
        <v>1</v>
      </c>
      <c r="AL70" s="18" t="s">
        <v>1800</v>
      </c>
      <c r="AM70" s="1">
        <v>339</v>
      </c>
      <c r="AN70" s="18" t="s">
        <v>3457</v>
      </c>
      <c r="AO70" s="18" t="s">
        <v>3459</v>
      </c>
      <c r="AP70" s="18">
        <v>954</v>
      </c>
      <c r="AQ70" s="18">
        <v>521</v>
      </c>
      <c r="AR70" s="18">
        <v>2193</v>
      </c>
      <c r="AS70" s="18">
        <v>11</v>
      </c>
      <c r="AT70" s="18">
        <v>0</v>
      </c>
      <c r="AU70" s="18" t="s">
        <v>3459</v>
      </c>
      <c r="AV70" s="8">
        <v>65000.04</v>
      </c>
      <c r="AW70" s="18" t="s">
        <v>3456</v>
      </c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 s="18" t="s">
        <v>40</v>
      </c>
      <c r="CR70"/>
      <c r="CS70"/>
      <c r="CT70" s="1">
        <v>2018</v>
      </c>
      <c r="CU70" s="20" t="s">
        <v>3508</v>
      </c>
      <c r="CV70" s="20" t="s">
        <v>3383</v>
      </c>
      <c r="CW70" s="16" t="s">
        <v>3490</v>
      </c>
      <c r="CX70" s="1">
        <v>36</v>
      </c>
      <c r="CY70" s="1">
        <v>31995</v>
      </c>
      <c r="CZ70" s="1">
        <v>1106</v>
      </c>
      <c r="DA70" s="18">
        <v>15</v>
      </c>
      <c r="DB70" s="1">
        <v>420</v>
      </c>
      <c r="DC70" s="1">
        <v>389</v>
      </c>
      <c r="DD70" s="1">
        <v>0</v>
      </c>
      <c r="DE70" s="1">
        <v>0</v>
      </c>
      <c r="DF70" s="1">
        <v>500</v>
      </c>
      <c r="DG70" s="1">
        <v>389</v>
      </c>
      <c r="DH70" s="18">
        <v>0</v>
      </c>
      <c r="DI70"/>
      <c r="DJ70"/>
      <c r="DK70" s="1">
        <v>28795.5</v>
      </c>
      <c r="DL70" s="1">
        <v>0</v>
      </c>
      <c r="DM70" s="1">
        <v>35194.5</v>
      </c>
      <c r="DN70" s="1">
        <v>422</v>
      </c>
      <c r="DO70" s="18" t="s">
        <v>1797</v>
      </c>
      <c r="DP70" s="18" t="s">
        <v>1057</v>
      </c>
      <c r="DQ70" s="18">
        <v>400</v>
      </c>
      <c r="DR70" s="18">
        <v>2008</v>
      </c>
      <c r="DS70" s="18" t="s">
        <v>1470</v>
      </c>
      <c r="DT70" s="18" t="s">
        <v>3387</v>
      </c>
      <c r="DU70" s="18" t="s">
        <v>1067</v>
      </c>
      <c r="DV70" s="18">
        <v>12000</v>
      </c>
      <c r="DW70"/>
      <c r="DX70" s="17" t="s">
        <v>3462</v>
      </c>
      <c r="DY70"/>
      <c r="DZ70" s="1">
        <v>339.375</v>
      </c>
      <c r="EA70" s="1" t="n">
        <f si="5" t="shared"/>
        <v>339.0</v>
      </c>
      <c r="EB70"/>
      <c r="EC70" s="18">
        <v>0</v>
      </c>
      <c r="ED70" s="18" t="n">
        <f>DV70</f>
        <v>12000.0</v>
      </c>
    </row>
    <row r="71" spans="1:134">
      <c r="A71" s="18" t="s">
        <v>266</v>
      </c>
      <c r="B71" s="17" t="s">
        <v>1069</v>
      </c>
      <c r="C71" s="17" t="s">
        <v>399</v>
      </c>
      <c r="D71"/>
      <c r="E71"/>
      <c r="F71"/>
      <c r="G71"/>
      <c r="H71" s="14" t="s">
        <v>1122</v>
      </c>
      <c r="I71" s="14" t="s">
        <v>547</v>
      </c>
      <c r="J71" s="14" t="s">
        <v>1670</v>
      </c>
      <c r="K71"/>
      <c r="L71" s="5" t="s">
        <v>3529</v>
      </c>
      <c r="M71" s="13" t="s">
        <v>143</v>
      </c>
      <c r="N71" s="13" t="s">
        <v>180</v>
      </c>
      <c r="O71" s="13" t="s">
        <v>1405</v>
      </c>
      <c r="P71" s="13" t="s">
        <v>422</v>
      </c>
      <c r="Q71" s="13" t="s">
        <v>1872</v>
      </c>
      <c r="R71" s="13" t="s">
        <v>1863</v>
      </c>
      <c r="S71"/>
      <c r="T71"/>
      <c r="U71" s="13" t="s">
        <v>1312</v>
      </c>
      <c r="V71" s="14" t="s">
        <v>1671</v>
      </c>
      <c r="W71" s="14" t="s">
        <v>146</v>
      </c>
      <c r="X71"/>
      <c r="Y71"/>
      <c r="Z71"/>
      <c r="AA71" s="14" t="s">
        <v>1214</v>
      </c>
      <c r="AB71" s="14" t="s">
        <v>391</v>
      </c>
      <c r="AC71" s="13" t="s">
        <v>1965</v>
      </c>
      <c r="AD71" s="1">
        <v>478</v>
      </c>
      <c r="AE71" s="18">
        <v>298</v>
      </c>
      <c r="AF71" s="1">
        <v>2126</v>
      </c>
      <c r="AG71" s="1">
        <v>478</v>
      </c>
      <c r="AH71" s="18">
        <v>298</v>
      </c>
      <c r="AI71" s="1">
        <v>2126</v>
      </c>
      <c r="AJ71" s="18">
        <v>7</v>
      </c>
      <c r="AK71" s="18">
        <v>3</v>
      </c>
      <c r="AL71" s="18" t="s">
        <v>1052</v>
      </c>
      <c r="AM71" s="1">
        <v>499</v>
      </c>
      <c r="AN71" s="18" t="s">
        <v>1053</v>
      </c>
      <c r="AO71" s="18" t="s">
        <v>3459</v>
      </c>
      <c r="AP71" s="1">
        <v>478</v>
      </c>
      <c r="AQ71" s="18">
        <v>521</v>
      </c>
      <c r="AR71" s="18">
        <v>2194</v>
      </c>
      <c r="AS71" s="18">
        <v>5</v>
      </c>
      <c r="AT71" s="18">
        <v>6</v>
      </c>
      <c r="AU71" s="18" t="s">
        <v>3459</v>
      </c>
      <c r="AV71" s="8">
        <v>29400</v>
      </c>
      <c r="AW71" s="18" t="s">
        <v>3456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 s="18" t="s">
        <v>40</v>
      </c>
      <c r="CR71"/>
      <c r="CS71"/>
      <c r="CT71" s="1">
        <v>2018</v>
      </c>
      <c r="CU71" s="20" t="s">
        <v>3508</v>
      </c>
      <c r="CV71" s="20" t="s">
        <v>3387</v>
      </c>
      <c r="CW71" s="20" t="s">
        <v>3599</v>
      </c>
      <c r="CX71" s="1">
        <v>36</v>
      </c>
      <c r="CY71" s="1">
        <v>25893</v>
      </c>
      <c r="CZ71" s="1">
        <v>227</v>
      </c>
      <c r="DA71" s="18">
        <v>10</v>
      </c>
      <c r="DB71" s="1">
        <v>4788</v>
      </c>
      <c r="DC71" s="1">
        <v>700</v>
      </c>
      <c r="DD71" s="1">
        <v>500</v>
      </c>
      <c r="DE71" s="1">
        <v>0</v>
      </c>
      <c r="DF71" s="1">
        <v>0</v>
      </c>
      <c r="DG71" s="1">
        <v>700</v>
      </c>
      <c r="DH71"/>
      <c r="DI71"/>
      <c r="DJ71"/>
      <c r="DK71" s="1">
        <v>23303.7</v>
      </c>
      <c r="DL71" s="1">
        <v>15</v>
      </c>
      <c r="DM71" s="1">
        <v>28482.3</v>
      </c>
      <c r="DN71" s="1">
        <v>189</v>
      </c>
      <c r="DO71" s="18" t="s">
        <v>266</v>
      </c>
      <c r="DP71"/>
      <c r="DQ71"/>
      <c r="DR71"/>
      <c r="DS71"/>
      <c r="DT71"/>
      <c r="DU71"/>
      <c r="DV71"/>
      <c r="DW71"/>
      <c r="DX71" s="17" t="s">
        <v>3462</v>
      </c>
      <c r="DY71"/>
      <c r="DZ71" s="1">
        <v>499.375</v>
      </c>
      <c r="EA71" s="1" t="n">
        <f si="5" t="shared"/>
        <v>499.0</v>
      </c>
      <c r="EB71"/>
      <c r="EC71"/>
      <c r="ED71"/>
    </row>
    <row r="72" spans="1:134">
      <c r="A72" s="18" t="s">
        <v>266</v>
      </c>
      <c r="B72" s="17" t="s">
        <v>1069</v>
      </c>
      <c r="C72" s="17" t="s">
        <v>399</v>
      </c>
      <c r="D72"/>
      <c r="E72"/>
      <c r="F72"/>
      <c r="G72" s="26">
        <v>32127</v>
      </c>
      <c r="H72" s="14" t="s">
        <v>1133</v>
      </c>
      <c r="I72" s="14" t="s">
        <v>1902</v>
      </c>
      <c r="J72" s="14" t="s">
        <v>1744</v>
      </c>
      <c r="K72"/>
      <c r="L72" s="5" t="s">
        <v>3529</v>
      </c>
      <c r="M72" s="13" t="s">
        <v>143</v>
      </c>
      <c r="N72" s="13" t="s">
        <v>206</v>
      </c>
      <c r="O72" s="13" t="s">
        <v>1745</v>
      </c>
      <c r="P72" s="13" t="s">
        <v>148</v>
      </c>
      <c r="Q72" s="13" t="s">
        <v>228</v>
      </c>
      <c r="R72" s="13" t="s">
        <v>1903</v>
      </c>
      <c r="S72"/>
      <c r="T72"/>
      <c r="U72" s="13" t="s">
        <v>1364</v>
      </c>
      <c r="V72" s="14" t="s">
        <v>1746</v>
      </c>
      <c r="W72" s="14" t="s">
        <v>402</v>
      </c>
      <c r="X72"/>
      <c r="Y72"/>
      <c r="Z72"/>
      <c r="AA72" s="14" t="s">
        <v>1190</v>
      </c>
      <c r="AB72" s="14" t="s">
        <v>391</v>
      </c>
      <c r="AC72" s="13" t="s">
        <v>1904</v>
      </c>
      <c r="AD72" s="1">
        <v>770</v>
      </c>
      <c r="AE72" s="18">
        <v>299</v>
      </c>
      <c r="AF72" s="1">
        <v>2126</v>
      </c>
      <c r="AG72" s="1">
        <v>770</v>
      </c>
      <c r="AH72" s="18">
        <v>299</v>
      </c>
      <c r="AI72" s="1">
        <v>2126</v>
      </c>
      <c r="AJ72" s="18">
        <v>9</v>
      </c>
      <c r="AK72" s="18">
        <v>1</v>
      </c>
      <c r="AL72" s="18" t="s">
        <v>1800</v>
      </c>
      <c r="AM72" s="1">
        <v>604</v>
      </c>
      <c r="AN72" s="18" t="s">
        <v>3457</v>
      </c>
      <c r="AO72" s="18" t="s">
        <v>3459</v>
      </c>
      <c r="AP72" s="1">
        <v>770</v>
      </c>
      <c r="AQ72" s="18">
        <v>521</v>
      </c>
      <c r="AR72" s="18">
        <v>2195</v>
      </c>
      <c r="AS72" s="18">
        <v>16</v>
      </c>
      <c r="AT72" s="18">
        <v>5</v>
      </c>
      <c r="AU72" s="18" t="s">
        <v>3459</v>
      </c>
      <c r="AV72" s="8">
        <v>38400</v>
      </c>
      <c r="AW72" s="18" t="s">
        <v>3456</v>
      </c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 s="18" t="s">
        <v>40</v>
      </c>
      <c r="CR72"/>
      <c r="CS72"/>
      <c r="CT72" s="1">
        <v>2018</v>
      </c>
      <c r="CU72" s="20" t="s">
        <v>3508</v>
      </c>
      <c r="CV72" s="20" t="s">
        <v>3387</v>
      </c>
      <c r="CW72" s="20" t="s">
        <v>3599</v>
      </c>
      <c r="CX72" s="1">
        <v>36</v>
      </c>
      <c r="CY72" s="1">
        <v>30193</v>
      </c>
      <c r="CZ72" s="1">
        <v>300</v>
      </c>
      <c r="DA72" s="18">
        <v>29</v>
      </c>
      <c r="DB72" s="1">
        <v>4350</v>
      </c>
      <c r="DC72" s="1">
        <v>495</v>
      </c>
      <c r="DD72" s="1">
        <v>0</v>
      </c>
      <c r="DE72" s="1">
        <v>0</v>
      </c>
      <c r="DF72" s="1">
        <v>0</v>
      </c>
      <c r="DG72" s="1">
        <v>495</v>
      </c>
      <c r="DH72" s="18">
        <v>0</v>
      </c>
      <c r="DI72"/>
      <c r="DJ72"/>
      <c r="DK72" s="1">
        <v>27173.7</v>
      </c>
      <c r="DL72" s="1">
        <v>2</v>
      </c>
      <c r="DM72" s="1">
        <v>33212.300000000003</v>
      </c>
      <c r="DN72" s="1">
        <v>283</v>
      </c>
      <c r="DO72" s="18" t="s">
        <v>266</v>
      </c>
      <c r="DP72"/>
      <c r="DQ72"/>
      <c r="DR72"/>
      <c r="DS72"/>
      <c r="DT72"/>
      <c r="DU72"/>
      <c r="DV72"/>
      <c r="DW72"/>
      <c r="DX72" s="17" t="s">
        <v>3462</v>
      </c>
      <c r="DY72"/>
      <c r="DZ72" s="1">
        <v>604.375</v>
      </c>
      <c r="EA72" s="1" t="n">
        <f si="5" t="shared"/>
        <v>604.0</v>
      </c>
      <c r="EB72"/>
      <c r="EC72"/>
      <c r="ED72"/>
    </row>
    <row r="73" spans="1:134">
      <c r="A73" s="18" t="s">
        <v>266</v>
      </c>
      <c r="B73" s="17" t="s">
        <v>1069</v>
      </c>
      <c r="C73" s="17" t="s">
        <v>399</v>
      </c>
      <c r="D73"/>
      <c r="E73"/>
      <c r="F73"/>
      <c r="G73"/>
      <c r="H73" s="14" t="s">
        <v>244</v>
      </c>
      <c r="I73"/>
      <c r="J73" s="14" t="s">
        <v>613</v>
      </c>
      <c r="K73"/>
      <c r="L73" s="5" t="s">
        <v>3529</v>
      </c>
      <c r="M73" s="20" t="s">
        <v>143</v>
      </c>
      <c r="N73" s="20" t="s">
        <v>173</v>
      </c>
      <c r="O73" s="20" t="s">
        <v>473</v>
      </c>
      <c r="P73" s="20">
        <v>10</v>
      </c>
      <c r="Q73" s="20">
        <v>15</v>
      </c>
      <c r="R73" s="20">
        <v>1950</v>
      </c>
      <c r="S73"/>
      <c r="T73"/>
      <c r="U73" s="13" t="s">
        <v>767</v>
      </c>
      <c r="V73" s="14" t="s">
        <v>146</v>
      </c>
      <c r="W73"/>
      <c r="X73" s="18" t="s">
        <v>410</v>
      </c>
      <c r="Y73"/>
      <c r="Z73"/>
      <c r="AA73" s="14" t="s">
        <v>962</v>
      </c>
      <c r="AB73" s="14" t="s">
        <v>370</v>
      </c>
      <c r="AC73" s="13" t="s">
        <v>963</v>
      </c>
      <c r="AD73" s="18">
        <v>954</v>
      </c>
      <c r="AE73" s="18">
        <v>300</v>
      </c>
      <c r="AF73" s="18">
        <v>2127</v>
      </c>
      <c r="AG73" s="18">
        <v>954</v>
      </c>
      <c r="AH73" s="18">
        <v>300</v>
      </c>
      <c r="AI73" s="18">
        <v>2127</v>
      </c>
      <c r="AJ73" s="18">
        <v>5</v>
      </c>
      <c r="AK73" s="18">
        <v>5</v>
      </c>
      <c r="AL73" s="18" t="s">
        <v>155</v>
      </c>
      <c r="AM73" s="1">
        <v>609</v>
      </c>
      <c r="AN73" s="18" t="s">
        <v>155</v>
      </c>
      <c r="AO73" s="18" t="s">
        <v>3459</v>
      </c>
      <c r="AP73" s="18">
        <v>954</v>
      </c>
      <c r="AQ73" s="18">
        <v>521</v>
      </c>
      <c r="AR73" s="18">
        <v>2196</v>
      </c>
      <c r="AS73" s="18">
        <v>15</v>
      </c>
      <c r="AT73" s="18">
        <v>6</v>
      </c>
      <c r="AU73" s="18" t="s">
        <v>3459</v>
      </c>
      <c r="AV73" s="8">
        <v>24960</v>
      </c>
      <c r="AW73" s="18" t="s">
        <v>3456</v>
      </c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 s="18" t="s">
        <v>40</v>
      </c>
      <c r="CR73"/>
      <c r="CS73"/>
      <c r="CT73" s="1">
        <v>2018</v>
      </c>
      <c r="CU73" s="20" t="s">
        <v>3508</v>
      </c>
      <c r="CV73" s="20" t="s">
        <v>3407</v>
      </c>
      <c r="CW73" s="20" t="s">
        <v>3498</v>
      </c>
      <c r="CX73" s="1">
        <v>36</v>
      </c>
      <c r="CY73" s="1">
        <v>40660</v>
      </c>
      <c r="CZ73" s="1">
        <v>560</v>
      </c>
      <c r="DA73" s="18">
        <v>25</v>
      </c>
      <c r="DB73" s="1">
        <v>10297</v>
      </c>
      <c r="DC73" s="1">
        <v>699</v>
      </c>
      <c r="DD73" s="1">
        <v>0</v>
      </c>
      <c r="DE73" s="1">
        <v>0</v>
      </c>
      <c r="DF73" s="1">
        <v>0</v>
      </c>
      <c r="DG73" s="1">
        <v>699</v>
      </c>
      <c r="DH73" s="18">
        <v>850</v>
      </c>
      <c r="DI73"/>
      <c r="DJ73"/>
      <c r="DK73" s="1">
        <v>36594</v>
      </c>
      <c r="DL73" s="1">
        <v>18</v>
      </c>
      <c r="DM73" s="1">
        <v>44726</v>
      </c>
      <c r="DN73" s="1">
        <v>300</v>
      </c>
      <c r="DO73" s="18" t="s">
        <v>266</v>
      </c>
      <c r="DP73"/>
      <c r="DQ73"/>
      <c r="DR73"/>
      <c r="DS73"/>
      <c r="DT73"/>
      <c r="DU73"/>
      <c r="DV73"/>
      <c r="DW73"/>
      <c r="DX73" s="17" t="s">
        <v>3462</v>
      </c>
      <c r="DY73"/>
      <c r="DZ73" s="1">
        <v>609.375</v>
      </c>
      <c r="EA73" s="1" t="n">
        <f si="5" t="shared"/>
        <v>609.0</v>
      </c>
      <c r="EB73"/>
      <c r="EC73"/>
      <c r="ED73"/>
    </row>
    <row r="74" spans="1:134">
      <c r="A74" s="18" t="s">
        <v>266</v>
      </c>
      <c r="B74" s="17" t="s">
        <v>1069</v>
      </c>
      <c r="C74" s="17" t="s">
        <v>399</v>
      </c>
      <c r="D74"/>
      <c r="E74"/>
      <c r="F74"/>
      <c r="G74"/>
      <c r="H74" s="14" t="s">
        <v>1655</v>
      </c>
      <c r="I74" s="14" t="s">
        <v>1953</v>
      </c>
      <c r="J74" s="14" t="s">
        <v>302</v>
      </c>
      <c r="K74"/>
      <c r="L74" s="5" t="s">
        <v>3529</v>
      </c>
      <c r="M74" s="13" t="s">
        <v>143</v>
      </c>
      <c r="N74" s="13" t="s">
        <v>226</v>
      </c>
      <c r="O74" s="13" t="s">
        <v>1415</v>
      </c>
      <c r="P74" s="13" t="s">
        <v>422</v>
      </c>
      <c r="Q74" s="13" t="s">
        <v>422</v>
      </c>
      <c r="R74" s="13" t="s">
        <v>1876</v>
      </c>
      <c r="S74"/>
      <c r="T74"/>
      <c r="U74" s="13" t="s">
        <v>1656</v>
      </c>
      <c r="V74" s="14" t="s">
        <v>1648</v>
      </c>
      <c r="W74" s="14" t="s">
        <v>401</v>
      </c>
      <c r="X74"/>
      <c r="Y74"/>
      <c r="Z74"/>
      <c r="AA74" s="14" t="s">
        <v>1190</v>
      </c>
      <c r="AB74" s="14" t="s">
        <v>391</v>
      </c>
      <c r="AC74" s="13" t="s">
        <v>1954</v>
      </c>
      <c r="AD74" s="1">
        <v>706</v>
      </c>
      <c r="AE74" s="18">
        <v>301</v>
      </c>
      <c r="AF74" s="1">
        <v>2126</v>
      </c>
      <c r="AG74" s="1">
        <v>706</v>
      </c>
      <c r="AH74" s="18">
        <v>301</v>
      </c>
      <c r="AI74" s="1">
        <v>2126</v>
      </c>
      <c r="AJ74" s="18">
        <v>6</v>
      </c>
      <c r="AK74" s="18">
        <v>4</v>
      </c>
      <c r="AL74" s="18" t="s">
        <v>1799</v>
      </c>
      <c r="AM74" s="1">
        <v>0</v>
      </c>
      <c r="AN74" s="18" t="s">
        <v>1054</v>
      </c>
      <c r="AO74" s="18" t="s">
        <v>3459</v>
      </c>
      <c r="AP74" s="1">
        <v>706</v>
      </c>
      <c r="AQ74" s="18">
        <v>521</v>
      </c>
      <c r="AR74" s="18">
        <v>2197</v>
      </c>
      <c r="AS74" s="18">
        <v>9</v>
      </c>
      <c r="AT74" s="18">
        <v>2</v>
      </c>
      <c r="AU74" s="18" t="s">
        <v>3459</v>
      </c>
      <c r="AV74" s="8">
        <v>54999.96</v>
      </c>
      <c r="AW74" s="18" t="s">
        <v>3456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 s="18" t="s">
        <v>40</v>
      </c>
      <c r="CR74"/>
      <c r="CS74"/>
      <c r="CT74" s="1">
        <v>2018</v>
      </c>
      <c r="CU74" s="20" t="s">
        <v>3508</v>
      </c>
      <c r="CV74" s="20" t="s">
        <v>3395</v>
      </c>
      <c r="CW74" s="16" t="s">
        <v>3492</v>
      </c>
      <c r="CX74" s="1">
        <v>36</v>
      </c>
      <c r="CY74" s="1">
        <v>39186</v>
      </c>
      <c r="CZ74" s="1">
        <v>266</v>
      </c>
      <c r="DA74" s="18">
        <v>125</v>
      </c>
      <c r="DB74" s="1">
        <v>6215</v>
      </c>
      <c r="DC74" s="1">
        <v>590</v>
      </c>
      <c r="DD74" s="1">
        <v>500</v>
      </c>
      <c r="DE74" s="1">
        <v>0</v>
      </c>
      <c r="DF74" s="1">
        <v>500</v>
      </c>
      <c r="DG74" s="1">
        <v>590</v>
      </c>
      <c r="DH74" s="18">
        <v>0</v>
      </c>
      <c r="DI74"/>
      <c r="DJ74"/>
      <c r="DK74" s="1">
        <v>35267.4</v>
      </c>
      <c r="DL74" s="1">
        <v>25</v>
      </c>
      <c r="DM74" s="1">
        <v>43104.6</v>
      </c>
      <c r="DN74" s="1">
        <v>340</v>
      </c>
      <c r="DO74" s="18" t="s">
        <v>1797</v>
      </c>
      <c r="DP74" s="18" t="s">
        <v>1056</v>
      </c>
      <c r="DQ74" s="18">
        <v>450</v>
      </c>
      <c r="DR74" s="18">
        <v>2006</v>
      </c>
      <c r="DS74" s="18" t="s">
        <v>1055</v>
      </c>
      <c r="DT74" s="18" t="s">
        <v>1063</v>
      </c>
      <c r="DU74" s="18" t="s">
        <v>1064</v>
      </c>
      <c r="DV74" s="18">
        <v>1525</v>
      </c>
      <c r="DW74"/>
      <c r="DX74" s="17" t="s">
        <v>3462</v>
      </c>
      <c r="DY74"/>
      <c r="DZ74" s="1">
        <v>0</v>
      </c>
      <c r="EA74" s="1" t="n">
        <f si="5" t="shared"/>
        <v>0.0</v>
      </c>
      <c r="EB74"/>
      <c r="EC74" s="18">
        <v>0</v>
      </c>
      <c r="ED74" s="18" t="n">
        <f>DV74</f>
        <v>1525.0</v>
      </c>
    </row>
    <row r="75" spans="1:134">
      <c r="A75" s="18" t="s">
        <v>266</v>
      </c>
      <c r="B75" s="17" t="s">
        <v>1069</v>
      </c>
      <c r="C75" s="17" t="s">
        <v>399</v>
      </c>
      <c r="D75"/>
      <c r="E75"/>
      <c r="F75"/>
      <c r="G75"/>
      <c r="H75" s="14" t="s">
        <v>650</v>
      </c>
      <c r="I75" s="14" t="s">
        <v>651</v>
      </c>
      <c r="J75" s="14" t="s">
        <v>652</v>
      </c>
      <c r="K75"/>
      <c r="L75" s="5" t="s">
        <v>3529</v>
      </c>
      <c r="M75" s="20" t="s">
        <v>143</v>
      </c>
      <c r="N75" s="20" t="s">
        <v>422</v>
      </c>
      <c r="O75" s="20" t="s">
        <v>509</v>
      </c>
      <c r="P75" s="20">
        <v>10</v>
      </c>
      <c r="Q75" s="20">
        <v>20</v>
      </c>
      <c r="R75" s="20">
        <v>1960</v>
      </c>
      <c r="S75"/>
      <c r="T75"/>
      <c r="U75" s="13" t="s">
        <v>819</v>
      </c>
      <c r="V75" s="14" t="s">
        <v>820</v>
      </c>
      <c r="W75" s="14" t="s">
        <v>408</v>
      </c>
      <c r="X75" s="18" t="s">
        <v>410</v>
      </c>
      <c r="Y75"/>
      <c r="Z75"/>
      <c r="AA75" s="14" t="s">
        <v>1842</v>
      </c>
      <c r="AB75" s="14" t="s">
        <v>1</v>
      </c>
      <c r="AC75" s="13" t="s">
        <v>1014</v>
      </c>
      <c r="AD75" s="18">
        <v>954</v>
      </c>
      <c r="AE75" s="18">
        <v>302</v>
      </c>
      <c r="AF75" s="18">
        <v>2127</v>
      </c>
      <c r="AG75" s="18">
        <v>954</v>
      </c>
      <c r="AH75" s="18">
        <v>302</v>
      </c>
      <c r="AI75" s="18">
        <v>2127</v>
      </c>
      <c r="AJ75" s="18">
        <v>8</v>
      </c>
      <c r="AK75" s="18">
        <v>2</v>
      </c>
      <c r="AL75" s="18" t="s">
        <v>1051</v>
      </c>
      <c r="AM75" s="1">
        <v>5</v>
      </c>
      <c r="AN75" s="18" t="s">
        <v>1801</v>
      </c>
      <c r="AO75" s="18" t="s">
        <v>3459</v>
      </c>
      <c r="AP75" s="18">
        <v>954</v>
      </c>
      <c r="AQ75" s="18">
        <v>521</v>
      </c>
      <c r="AR75" s="18">
        <v>2198</v>
      </c>
      <c r="AS75" s="18">
        <v>10</v>
      </c>
      <c r="AT75" s="18">
        <v>1</v>
      </c>
      <c r="AU75" s="18" t="s">
        <v>3459</v>
      </c>
      <c r="AV75" s="8">
        <v>66000.040000000008</v>
      </c>
      <c r="AW75" s="18" t="s">
        <v>3456</v>
      </c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 s="18" t="s">
        <v>40</v>
      </c>
      <c r="CR75"/>
      <c r="CS75"/>
      <c r="CT75" s="1">
        <v>2018</v>
      </c>
      <c r="CU75" s="20" t="s">
        <v>3508</v>
      </c>
      <c r="CV75" s="20" t="s">
        <v>3387</v>
      </c>
      <c r="CW75" s="20" t="s">
        <v>3599</v>
      </c>
      <c r="CX75" s="1">
        <v>36</v>
      </c>
      <c r="CY75" s="1">
        <v>24438</v>
      </c>
      <c r="CZ75" s="1">
        <v>300</v>
      </c>
      <c r="DA75" s="18">
        <v>10</v>
      </c>
      <c r="DB75" s="1">
        <v>1500</v>
      </c>
      <c r="DC75" s="1">
        <v>400</v>
      </c>
      <c r="DD75" s="1">
        <v>0</v>
      </c>
      <c r="DE75" s="1">
        <v>0</v>
      </c>
      <c r="DF75" s="1">
        <v>0</v>
      </c>
      <c r="DG75" s="1">
        <v>400</v>
      </c>
      <c r="DH75" s="18">
        <v>1000</v>
      </c>
      <c r="DI75"/>
      <c r="DJ75"/>
      <c r="DK75" s="1">
        <v>21994.2</v>
      </c>
      <c r="DL75" s="1">
        <v>10</v>
      </c>
      <c r="DM75" s="1">
        <v>26881.8</v>
      </c>
      <c r="DN75" s="1">
        <v>215</v>
      </c>
      <c r="DO75" s="18" t="s">
        <v>266</v>
      </c>
      <c r="DP75"/>
      <c r="DQ75"/>
      <c r="DR75"/>
      <c r="DS75"/>
      <c r="DT75"/>
      <c r="DU75"/>
      <c r="DV75"/>
      <c r="DW75"/>
      <c r="DX75" s="17" t="s">
        <v>3462</v>
      </c>
      <c r="DY75"/>
      <c r="DZ75" s="1">
        <v>5</v>
      </c>
      <c r="EA75" s="1" t="n">
        <f si="5" t="shared"/>
        <v>5.0</v>
      </c>
      <c r="EB75"/>
      <c r="EC75"/>
      <c r="ED75"/>
    </row>
    <row r="76" spans="1:134">
      <c r="A76" s="18" t="s">
        <v>266</v>
      </c>
      <c r="B76" s="17" t="s">
        <v>1069</v>
      </c>
      <c r="C76" s="17" t="s">
        <v>399</v>
      </c>
      <c r="D76"/>
      <c r="E76"/>
      <c r="F76"/>
      <c r="G76"/>
      <c r="H76" s="14" t="s">
        <v>1073</v>
      </c>
      <c r="I76"/>
      <c r="J76" s="14" t="s">
        <v>309</v>
      </c>
      <c r="K76"/>
      <c r="L76" s="5" t="s">
        <v>3529</v>
      </c>
      <c r="M76" s="13" t="s">
        <v>143</v>
      </c>
      <c r="N76" s="13" t="s">
        <v>184</v>
      </c>
      <c r="O76" s="13" t="s">
        <v>1704</v>
      </c>
      <c r="P76" s="13" t="s">
        <v>154</v>
      </c>
      <c r="Q76" s="13" t="s">
        <v>183</v>
      </c>
      <c r="R76" s="13" t="s">
        <v>1854</v>
      </c>
      <c r="S76"/>
      <c r="T76"/>
      <c r="U76" s="13" t="s">
        <v>1354</v>
      </c>
      <c r="V76" s="14" t="s">
        <v>343</v>
      </c>
      <c r="W76" s="14" t="s">
        <v>401</v>
      </c>
      <c r="X76"/>
      <c r="Y76"/>
      <c r="Z76"/>
      <c r="AA76" s="14" t="s">
        <v>1190</v>
      </c>
      <c r="AB76" s="14" t="s">
        <v>391</v>
      </c>
      <c r="AC76" s="13" t="s">
        <v>1890</v>
      </c>
      <c r="AD76" s="1">
        <v>912</v>
      </c>
      <c r="AE76" s="18">
        <v>303</v>
      </c>
      <c r="AF76" s="1">
        <v>2126</v>
      </c>
      <c r="AG76" s="1">
        <v>912</v>
      </c>
      <c r="AH76" s="18">
        <v>303</v>
      </c>
      <c r="AI76" s="1">
        <v>2126</v>
      </c>
      <c r="AJ76" s="18">
        <v>9</v>
      </c>
      <c r="AK76" s="18">
        <v>1</v>
      </c>
      <c r="AL76" s="18" t="s">
        <v>1800</v>
      </c>
      <c r="AM76" s="1">
        <v>10</v>
      </c>
      <c r="AN76" s="18" t="s">
        <v>3457</v>
      </c>
      <c r="AO76" s="18" t="s">
        <v>3459</v>
      </c>
      <c r="AP76" s="1">
        <v>912</v>
      </c>
      <c r="AQ76" s="18">
        <v>521</v>
      </c>
      <c r="AR76" s="18">
        <v>2199</v>
      </c>
      <c r="AS76" s="18">
        <v>10</v>
      </c>
      <c r="AT76" s="18">
        <v>1</v>
      </c>
      <c r="AU76" s="18" t="s">
        <v>3459</v>
      </c>
      <c r="AV76" s="8">
        <v>50000.04</v>
      </c>
      <c r="AW76" s="18" t="s">
        <v>3456</v>
      </c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 s="18" t="s">
        <v>40</v>
      </c>
      <c r="CR76"/>
      <c r="CS76"/>
      <c r="CT76" s="1">
        <v>2018</v>
      </c>
      <c r="CU76" s="20" t="s">
        <v>3508</v>
      </c>
      <c r="CV76" s="20" t="s">
        <v>3388</v>
      </c>
      <c r="CW76" s="20" t="s">
        <v>3488</v>
      </c>
      <c r="CX76" s="1">
        <v>36</v>
      </c>
      <c r="CY76" s="1">
        <v>26122</v>
      </c>
      <c r="CZ76" s="1">
        <v>615</v>
      </c>
      <c r="DA76" s="18">
        <v>25</v>
      </c>
      <c r="DB76" s="1">
        <v>3271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8">
        <v>0</v>
      </c>
      <c r="DI76"/>
      <c r="DJ76"/>
      <c r="DK76" s="1">
        <v>23509.8</v>
      </c>
      <c r="DL76" s="1">
        <v>15</v>
      </c>
      <c r="DM76" s="1">
        <v>28734.2</v>
      </c>
      <c r="DN76" s="1">
        <v>390</v>
      </c>
      <c r="DO76" s="18" t="s">
        <v>1797</v>
      </c>
      <c r="DP76" s="18" t="s">
        <v>1057</v>
      </c>
      <c r="DQ76" s="18">
        <v>400</v>
      </c>
      <c r="DR76" s="18">
        <v>2008</v>
      </c>
      <c r="DS76" s="18" t="s">
        <v>1470</v>
      </c>
      <c r="DT76" s="18" t="s">
        <v>3387</v>
      </c>
      <c r="DU76" s="18" t="s">
        <v>1067</v>
      </c>
      <c r="DV76" s="18">
        <v>8500</v>
      </c>
      <c r="DW76"/>
      <c r="DX76" s="17" t="s">
        <v>3462</v>
      </c>
      <c r="DY76"/>
      <c r="DZ76" s="1">
        <v>10</v>
      </c>
      <c r="EA76" s="1" t="n">
        <f si="5" t="shared"/>
        <v>10.0</v>
      </c>
      <c r="EB76"/>
      <c r="EC76" s="18">
        <v>0</v>
      </c>
      <c r="ED76" s="18" t="n">
        <f>DV76</f>
        <v>8500.0</v>
      </c>
    </row>
    <row r="77" spans="1:134">
      <c r="A77" s="18" t="s">
        <v>266</v>
      </c>
      <c r="B77" s="17" t="s">
        <v>1069</v>
      </c>
      <c r="C77" s="17" t="s">
        <v>399</v>
      </c>
      <c r="D77"/>
      <c r="E77"/>
      <c r="F77"/>
      <c r="G77"/>
      <c r="H77" s="14" t="s">
        <v>299</v>
      </c>
      <c r="I77" s="14" t="s">
        <v>252</v>
      </c>
      <c r="J77" s="14" t="s">
        <v>297</v>
      </c>
      <c r="K77"/>
      <c r="L77" s="5" t="s">
        <v>3529</v>
      </c>
      <c r="M77" s="20" t="s">
        <v>143</v>
      </c>
      <c r="N77" s="20" t="s">
        <v>206</v>
      </c>
      <c r="O77" s="20" t="s">
        <v>520</v>
      </c>
      <c r="P77" s="20">
        <v>10</v>
      </c>
      <c r="Q77" s="20">
        <v>11</v>
      </c>
      <c r="R77" s="20">
        <v>1990</v>
      </c>
      <c r="S77"/>
      <c r="T77"/>
      <c r="U77" s="13" t="s">
        <v>836</v>
      </c>
      <c r="V77" s="14" t="s">
        <v>837</v>
      </c>
      <c r="W77" s="14" t="s">
        <v>338</v>
      </c>
      <c r="X77" s="18" t="s">
        <v>879</v>
      </c>
      <c r="Y77"/>
      <c r="Z77"/>
      <c r="AA77" s="14" t="s">
        <v>1030</v>
      </c>
      <c r="AB77" s="14" t="s">
        <v>369</v>
      </c>
      <c r="AC77" s="13" t="s">
        <v>1031</v>
      </c>
      <c r="AD77" s="18">
        <v>954</v>
      </c>
      <c r="AE77" s="18">
        <v>304</v>
      </c>
      <c r="AF77" s="18">
        <v>2127</v>
      </c>
      <c r="AG77" s="18">
        <v>954</v>
      </c>
      <c r="AH77" s="18">
        <v>304</v>
      </c>
      <c r="AI77" s="18">
        <v>2127</v>
      </c>
      <c r="AJ77" s="18">
        <v>6</v>
      </c>
      <c r="AK77" s="18">
        <v>4</v>
      </c>
      <c r="AL77" s="18" t="s">
        <v>1799</v>
      </c>
      <c r="AM77" s="1">
        <v>0</v>
      </c>
      <c r="AN77" s="18" t="s">
        <v>1054</v>
      </c>
      <c r="AO77" s="18" t="s">
        <v>3459</v>
      </c>
      <c r="AP77" s="18">
        <v>954</v>
      </c>
      <c r="AQ77" s="18">
        <v>521</v>
      </c>
      <c r="AR77" s="18">
        <v>2200</v>
      </c>
      <c r="AS77" s="18">
        <v>5</v>
      </c>
      <c r="AT77" s="18">
        <v>7</v>
      </c>
      <c r="AU77" s="18" t="s">
        <v>3459</v>
      </c>
      <c r="AV77" s="8">
        <v>30000</v>
      </c>
      <c r="AW77" s="18" t="s">
        <v>3456</v>
      </c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 s="18" t="s">
        <v>40</v>
      </c>
      <c r="CR77"/>
      <c r="CS77"/>
      <c r="CT77" s="1">
        <v>2018</v>
      </c>
      <c r="CU77" s="20" t="s">
        <v>3508</v>
      </c>
      <c r="CV77" s="20" t="s">
        <v>3388</v>
      </c>
      <c r="CW77" s="20" t="s">
        <v>3488</v>
      </c>
      <c r="CX77" s="1">
        <v>36</v>
      </c>
      <c r="CY77" s="1">
        <v>19113</v>
      </c>
      <c r="CZ77" s="1">
        <v>1340</v>
      </c>
      <c r="DA77" s="18">
        <v>25</v>
      </c>
      <c r="DB77" s="1">
        <v>0</v>
      </c>
      <c r="DC77" s="1">
        <v>599</v>
      </c>
      <c r="DD77" s="1">
        <v>0</v>
      </c>
      <c r="DE77" s="1">
        <v>0</v>
      </c>
      <c r="DF77" s="1">
        <v>0</v>
      </c>
      <c r="DG77" s="1">
        <v>599</v>
      </c>
      <c r="DH77" s="18">
        <v>950</v>
      </c>
      <c r="DI77"/>
      <c r="DJ77"/>
      <c r="DK77" s="1">
        <v>17201.7</v>
      </c>
      <c r="DL77" s="1">
        <v>6</v>
      </c>
      <c r="DM77" s="1">
        <v>21024.3</v>
      </c>
      <c r="DN77" s="1">
        <v>233</v>
      </c>
      <c r="DO77" s="18" t="s">
        <v>266</v>
      </c>
      <c r="DP77"/>
      <c r="DQ77"/>
      <c r="DR77"/>
      <c r="DS77"/>
      <c r="DT77"/>
      <c r="DU77"/>
      <c r="DV77"/>
      <c r="DW77"/>
      <c r="DX77" s="17" t="s">
        <v>3462</v>
      </c>
      <c r="DY77"/>
      <c r="DZ77" s="1">
        <v>0</v>
      </c>
      <c r="EA77" s="1" t="n">
        <f si="5" t="shared"/>
        <v>0.0</v>
      </c>
      <c r="EB77"/>
      <c r="EC77"/>
      <c r="ED77"/>
    </row>
    <row r="78" spans="1:134">
      <c r="A78" s="18" t="s">
        <v>266</v>
      </c>
      <c r="B78" s="17" t="s">
        <v>1069</v>
      </c>
      <c r="C78" s="17" t="s">
        <v>399</v>
      </c>
      <c r="D78"/>
      <c r="E78"/>
      <c r="F78"/>
      <c r="G78"/>
      <c r="H78" s="14" t="s">
        <v>1140</v>
      </c>
      <c r="I78" s="14" t="s">
        <v>247</v>
      </c>
      <c r="J78" s="14" t="s">
        <v>1382</v>
      </c>
      <c r="K78"/>
      <c r="L78" s="5" t="s">
        <v>3529</v>
      </c>
      <c r="M78" s="13" t="s">
        <v>143</v>
      </c>
      <c r="N78" s="13" t="s">
        <v>174</v>
      </c>
      <c r="O78" s="13" t="s">
        <v>1878</v>
      </c>
      <c r="P78" s="13" t="s">
        <v>187</v>
      </c>
      <c r="Q78" s="13" t="s">
        <v>220</v>
      </c>
      <c r="R78" s="13" t="s">
        <v>1852</v>
      </c>
      <c r="S78"/>
      <c r="T78"/>
      <c r="U78" s="13" t="s">
        <v>1879</v>
      </c>
      <c r="V78" s="14" t="s">
        <v>1880</v>
      </c>
      <c r="W78" s="14" t="s">
        <v>402</v>
      </c>
      <c r="X78" s="14">
        <v>23</v>
      </c>
      <c r="Y78"/>
      <c r="Z78"/>
      <c r="AA78" s="14" t="s">
        <v>918</v>
      </c>
      <c r="AB78" s="14" t="s">
        <v>374</v>
      </c>
      <c r="AC78" s="13" t="s">
        <v>1881</v>
      </c>
      <c r="AD78" s="18">
        <v>910</v>
      </c>
      <c r="AE78" s="18">
        <v>305</v>
      </c>
      <c r="AF78" s="18">
        <v>2128</v>
      </c>
      <c r="AG78" s="18">
        <v>910</v>
      </c>
      <c r="AH78" s="18">
        <v>305</v>
      </c>
      <c r="AI78" s="18">
        <v>2126</v>
      </c>
      <c r="AJ78" s="18">
        <v>5</v>
      </c>
      <c r="AK78" s="18">
        <v>5</v>
      </c>
      <c r="AL78" s="18" t="s">
        <v>155</v>
      </c>
      <c r="AM78" s="1">
        <v>5</v>
      </c>
      <c r="AN78" s="18" t="s">
        <v>155</v>
      </c>
      <c r="AO78" s="18" t="s">
        <v>3459</v>
      </c>
      <c r="AP78" s="18">
        <v>910</v>
      </c>
      <c r="AQ78" s="18">
        <v>521</v>
      </c>
      <c r="AR78" s="18">
        <v>2201</v>
      </c>
      <c r="AS78" s="18">
        <v>15</v>
      </c>
      <c r="AT78" s="18">
        <v>6</v>
      </c>
      <c r="AU78" s="18" t="s">
        <v>3459</v>
      </c>
      <c r="AV78" s="8">
        <v>60000</v>
      </c>
      <c r="AW78" s="18" t="s">
        <v>3456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 s="18" t="s">
        <v>40</v>
      </c>
      <c r="CR78"/>
      <c r="CS78"/>
      <c r="CT78" s="1">
        <v>2018</v>
      </c>
      <c r="CU78" s="20" t="s">
        <v>3508</v>
      </c>
      <c r="CV78" s="20" t="s">
        <v>3395</v>
      </c>
      <c r="CW78" s="16" t="s">
        <v>3492</v>
      </c>
      <c r="CX78" s="1">
        <v>36</v>
      </c>
      <c r="CY78" s="1">
        <v>35634</v>
      </c>
      <c r="CZ78" s="1">
        <v>1221</v>
      </c>
      <c r="DA78" s="18">
        <v>25</v>
      </c>
      <c r="DB78" s="1">
        <v>9000</v>
      </c>
      <c r="DC78" s="1">
        <v>0</v>
      </c>
      <c r="DD78" s="1">
        <v>0</v>
      </c>
      <c r="DE78" s="1">
        <v>0</v>
      </c>
      <c r="DF78" s="1">
        <v>500</v>
      </c>
      <c r="DG78" s="1">
        <v>2650</v>
      </c>
      <c r="DH78" s="18">
        <v>850</v>
      </c>
      <c r="DI78"/>
      <c r="DJ78"/>
      <c r="DK78" s="1">
        <v>32070.6</v>
      </c>
      <c r="DL78" s="1">
        <v>10</v>
      </c>
      <c r="DM78" s="1">
        <v>39197.4</v>
      </c>
      <c r="DN78" s="1">
        <v>308</v>
      </c>
      <c r="DO78" s="18" t="s">
        <v>266</v>
      </c>
      <c r="DP78"/>
      <c r="DQ78"/>
      <c r="DR78"/>
      <c r="DS78"/>
      <c r="DT78"/>
      <c r="DU78"/>
      <c r="DV78"/>
      <c r="DW78"/>
      <c r="DX78" s="17" t="s">
        <v>3462</v>
      </c>
      <c r="DY78"/>
      <c r="DZ78" s="1">
        <v>5</v>
      </c>
      <c r="EA78" s="1" t="n">
        <f si="5" t="shared"/>
        <v>5.0</v>
      </c>
      <c r="EB78"/>
      <c r="EC78"/>
      <c r="ED78"/>
    </row>
    <row r="79" spans="1:134">
      <c r="A79" s="18" t="s">
        <v>266</v>
      </c>
      <c r="B79" s="17" t="s">
        <v>1069</v>
      </c>
      <c r="C79" s="17" t="s">
        <v>399</v>
      </c>
      <c r="D79"/>
      <c r="E79"/>
      <c r="F79"/>
      <c r="G79" s="26" t="s">
        <v>3460</v>
      </c>
      <c r="H79" s="14" t="s">
        <v>2269</v>
      </c>
      <c r="I79"/>
      <c r="J79" s="14" t="s">
        <v>2270</v>
      </c>
      <c r="K79"/>
      <c r="L79" s="5" t="s">
        <v>3529</v>
      </c>
      <c r="M79" s="13" t="s">
        <v>143</v>
      </c>
      <c r="N79" s="13" t="s">
        <v>180</v>
      </c>
      <c r="O79" s="28" t="s">
        <v>2271</v>
      </c>
      <c r="P79" s="28" t="s">
        <v>201</v>
      </c>
      <c r="Q79" s="28" t="s">
        <v>1071</v>
      </c>
      <c r="R79" s="28" t="s">
        <v>1871</v>
      </c>
      <c r="S79"/>
      <c r="T79"/>
      <c r="U79" s="13" t="s">
        <v>690</v>
      </c>
      <c r="V79" s="14" t="s">
        <v>2272</v>
      </c>
      <c r="W79" s="14" t="s">
        <v>400</v>
      </c>
      <c r="X79"/>
      <c r="Y79"/>
      <c r="Z79"/>
      <c r="AA79" s="14" t="s">
        <v>2267</v>
      </c>
      <c r="AB79" s="14" t="s">
        <v>370</v>
      </c>
      <c r="AC79" s="13" t="s">
        <v>2273</v>
      </c>
      <c r="AD79" s="18">
        <v>954</v>
      </c>
      <c r="AE79" s="18">
        <v>306</v>
      </c>
      <c r="AF79" s="18">
        <v>2129</v>
      </c>
      <c r="AG79" s="18">
        <v>954</v>
      </c>
      <c r="AH79" s="18">
        <v>306</v>
      </c>
      <c r="AI79" s="18">
        <v>2129</v>
      </c>
      <c r="AJ79" s="18">
        <v>8</v>
      </c>
      <c r="AK79" s="18">
        <v>2</v>
      </c>
      <c r="AL79" s="18" t="s">
        <v>1052</v>
      </c>
      <c r="AM79" s="1">
        <v>10</v>
      </c>
      <c r="AN79" s="18" t="s">
        <v>1801</v>
      </c>
      <c r="AO79" s="18" t="s">
        <v>3459</v>
      </c>
      <c r="AP79" s="18">
        <v>954</v>
      </c>
      <c r="AQ79" s="18">
        <v>523</v>
      </c>
      <c r="AR79" s="18">
        <v>2202</v>
      </c>
      <c r="AS79" s="18">
        <v>14</v>
      </c>
      <c r="AT79" s="18">
        <v>5</v>
      </c>
      <c r="AU79" s="18" t="s">
        <v>3459</v>
      </c>
      <c r="AV79" s="8">
        <v>51999.96</v>
      </c>
      <c r="AW79" s="18" t="s">
        <v>3456</v>
      </c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 s="18" t="s">
        <v>40</v>
      </c>
      <c r="CR79"/>
      <c r="CS79"/>
      <c r="CT79" s="1">
        <v>2018</v>
      </c>
      <c r="CU79" s="20" t="s">
        <v>3508</v>
      </c>
      <c r="CV79" s="20" t="s">
        <v>3387</v>
      </c>
      <c r="CW79" s="20" t="s">
        <v>3599</v>
      </c>
      <c r="CX79" s="1">
        <v>36</v>
      </c>
      <c r="CY79" s="1">
        <v>26328</v>
      </c>
      <c r="CZ79" s="1">
        <v>2615</v>
      </c>
      <c r="DA79" s="1">
        <v>0</v>
      </c>
      <c r="DB79" s="1">
        <v>1129</v>
      </c>
      <c r="DC79" s="1">
        <v>0</v>
      </c>
      <c r="DD79" s="1">
        <v>500</v>
      </c>
      <c r="DE79" s="1">
        <v>0</v>
      </c>
      <c r="DF79" s="1">
        <v>0</v>
      </c>
      <c r="DG79" s="1">
        <v>0</v>
      </c>
      <c r="DH79"/>
      <c r="DI79"/>
      <c r="DJ79"/>
      <c r="DK79" s="1">
        <v>23695.200000000001</v>
      </c>
      <c r="DL79" s="1">
        <v>15</v>
      </c>
      <c r="DM79" s="1">
        <v>28960.799999999999</v>
      </c>
      <c r="DN79" s="1">
        <v>300</v>
      </c>
      <c r="DO79" s="18" t="s">
        <v>266</v>
      </c>
      <c r="DP79"/>
      <c r="DQ79"/>
      <c r="DR79"/>
      <c r="DS79"/>
      <c r="DT79"/>
      <c r="DU79"/>
      <c r="DV79"/>
      <c r="DW79"/>
      <c r="DX79" s="17" t="s">
        <v>3462</v>
      </c>
      <c r="DY79"/>
      <c r="DZ79" s="1">
        <v>10</v>
      </c>
      <c r="EA79" s="1" t="n">
        <f si="5" t="shared"/>
        <v>10.0</v>
      </c>
      <c r="EB79"/>
      <c r="EC79"/>
      <c r="ED79"/>
    </row>
    <row r="80" spans="1:134">
      <c r="A80" s="18" t="s">
        <v>266</v>
      </c>
      <c r="B80" s="17" t="s">
        <v>1069</v>
      </c>
      <c r="C80" s="17" t="s">
        <v>399</v>
      </c>
      <c r="D80"/>
      <c r="E80"/>
      <c r="F80"/>
      <c r="G80"/>
      <c r="H80" s="14" t="s">
        <v>2308</v>
      </c>
      <c r="I80" s="14" t="s">
        <v>259</v>
      </c>
      <c r="J80" s="14" t="s">
        <v>1959</v>
      </c>
      <c r="K80"/>
      <c r="L80" s="5" t="s">
        <v>3529</v>
      </c>
      <c r="M80" s="13" t="s">
        <v>143</v>
      </c>
      <c r="N80" s="13" t="s">
        <v>175</v>
      </c>
      <c r="O80" s="28" t="s">
        <v>3099</v>
      </c>
      <c r="P80" s="28" t="s">
        <v>422</v>
      </c>
      <c r="Q80" s="28" t="s">
        <v>194</v>
      </c>
      <c r="R80" s="28" t="s">
        <v>1850</v>
      </c>
      <c r="S80"/>
      <c r="T80"/>
      <c r="U80" s="13" t="s">
        <v>3100</v>
      </c>
      <c r="V80" s="14" t="s">
        <v>293</v>
      </c>
      <c r="W80" s="14" t="s">
        <v>401</v>
      </c>
      <c r="X80" s="14" t="s">
        <v>246</v>
      </c>
      <c r="Y80"/>
      <c r="Z80"/>
      <c r="AA80" s="14" t="s">
        <v>3101</v>
      </c>
      <c r="AB80" s="14" t="s">
        <v>374</v>
      </c>
      <c r="AC80" s="13" t="s">
        <v>3102</v>
      </c>
      <c r="AD80" s="18">
        <v>954</v>
      </c>
      <c r="AE80" s="18">
        <v>307</v>
      </c>
      <c r="AF80" s="18">
        <v>2130</v>
      </c>
      <c r="AG80" s="18">
        <v>954</v>
      </c>
      <c r="AH80" s="18">
        <v>307</v>
      </c>
      <c r="AI80" s="18">
        <v>2130</v>
      </c>
      <c r="AJ80" s="18">
        <v>7</v>
      </c>
      <c r="AK80" s="18">
        <v>3</v>
      </c>
      <c r="AL80" s="18" t="s">
        <v>155</v>
      </c>
      <c r="AM80" s="1">
        <v>15</v>
      </c>
      <c r="AN80" s="18" t="s">
        <v>1053</v>
      </c>
      <c r="AO80" s="18" t="s">
        <v>3459</v>
      </c>
      <c r="AP80" s="18">
        <v>954</v>
      </c>
      <c r="AQ80" s="18">
        <v>525</v>
      </c>
      <c r="AR80" s="18">
        <v>2203</v>
      </c>
      <c r="AS80" s="18">
        <v>13</v>
      </c>
      <c r="AT80" s="18">
        <v>4</v>
      </c>
      <c r="AU80" s="18" t="s">
        <v>3459</v>
      </c>
      <c r="AV80" s="8">
        <v>62700</v>
      </c>
      <c r="AW80" s="18" t="s">
        <v>3456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s="18" t="s">
        <v>40</v>
      </c>
      <c r="CR80"/>
      <c r="CS80"/>
      <c r="CT80" s="1">
        <v>2018</v>
      </c>
      <c r="CU80" s="20" t="s">
        <v>3508</v>
      </c>
      <c r="CV80" s="20" t="s">
        <v>3395</v>
      </c>
      <c r="CW80" s="16" t="s">
        <v>3492</v>
      </c>
      <c r="CX80" s="1">
        <v>36</v>
      </c>
      <c r="CY80" s="1">
        <v>35634</v>
      </c>
      <c r="CZ80" s="1">
        <v>128</v>
      </c>
      <c r="DA80" s="1">
        <v>0</v>
      </c>
      <c r="DB80" s="1">
        <v>9000</v>
      </c>
      <c r="DC80" s="1">
        <v>589</v>
      </c>
      <c r="DD80" s="1">
        <v>0</v>
      </c>
      <c r="DE80" s="1">
        <v>0</v>
      </c>
      <c r="DF80" s="1">
        <v>0</v>
      </c>
      <c r="DG80" s="1">
        <v>589</v>
      </c>
      <c r="DH80"/>
      <c r="DI80"/>
      <c r="DJ80"/>
      <c r="DK80" s="1">
        <v>32070.6</v>
      </c>
      <c r="DL80" s="1">
        <v>10</v>
      </c>
      <c r="DM80" s="1">
        <v>39197.4</v>
      </c>
      <c r="DN80" s="1">
        <v>308</v>
      </c>
      <c r="DO80" s="18" t="s">
        <v>266</v>
      </c>
      <c r="DP80"/>
      <c r="DQ80"/>
      <c r="DR80"/>
      <c r="DS80"/>
      <c r="DT80"/>
      <c r="DU80"/>
      <c r="DV80"/>
      <c r="DW80"/>
      <c r="DX80" s="17" t="s">
        <v>3462</v>
      </c>
      <c r="DY80"/>
      <c r="DZ80" s="1">
        <v>15</v>
      </c>
      <c r="EA80" s="1" t="n">
        <f si="5" t="shared"/>
        <v>15.0</v>
      </c>
      <c r="EB80"/>
      <c r="EC80"/>
      <c r="ED80"/>
    </row>
    <row r="81" spans="1:134">
      <c r="A81" s="18" t="s">
        <v>266</v>
      </c>
      <c r="B81" s="17" t="s">
        <v>1069</v>
      </c>
      <c r="C81" s="17" t="s">
        <v>399</v>
      </c>
      <c r="D81"/>
      <c r="E81"/>
      <c r="F81"/>
      <c r="G81"/>
      <c r="H81" s="14" t="s">
        <v>1607</v>
      </c>
      <c r="I81" s="14" t="s">
        <v>246</v>
      </c>
      <c r="J81" s="14" t="s">
        <v>1608</v>
      </c>
      <c r="K81"/>
      <c r="L81" s="5" t="s">
        <v>3529</v>
      </c>
      <c r="M81" s="13" t="s">
        <v>143</v>
      </c>
      <c r="N81" s="13" t="s">
        <v>185</v>
      </c>
      <c r="O81" s="28" t="s">
        <v>420</v>
      </c>
      <c r="P81" s="28" t="s">
        <v>216</v>
      </c>
      <c r="Q81" s="28" t="s">
        <v>1071</v>
      </c>
      <c r="R81" s="28" t="s">
        <v>1852</v>
      </c>
      <c r="S81"/>
      <c r="T81"/>
      <c r="U81" s="13" t="s">
        <v>2880</v>
      </c>
      <c r="V81" s="14" t="s">
        <v>2881</v>
      </c>
      <c r="W81" s="14" t="s">
        <v>400</v>
      </c>
      <c r="X81" s="14">
        <v>3</v>
      </c>
      <c r="Y81"/>
      <c r="Z81"/>
      <c r="AA81" s="14" t="s">
        <v>2882</v>
      </c>
      <c r="AB81" s="14" t="s">
        <v>391</v>
      </c>
      <c r="AC81" s="13" t="s">
        <v>2883</v>
      </c>
      <c r="AD81" s="18">
        <v>954</v>
      </c>
      <c r="AE81" s="18">
        <v>308</v>
      </c>
      <c r="AF81" s="18">
        <v>2131</v>
      </c>
      <c r="AG81" s="18">
        <v>954</v>
      </c>
      <c r="AH81" s="18">
        <v>308</v>
      </c>
      <c r="AI81" s="18">
        <v>2131</v>
      </c>
      <c r="AJ81" s="18">
        <v>5</v>
      </c>
      <c r="AK81" s="18">
        <v>5</v>
      </c>
      <c r="AL81" s="18" t="s">
        <v>1052</v>
      </c>
      <c r="AM81" s="1">
        <v>20</v>
      </c>
      <c r="AN81" s="18" t="s">
        <v>155</v>
      </c>
      <c r="AO81" s="18" t="s">
        <v>3459</v>
      </c>
      <c r="AP81" s="18">
        <v>954</v>
      </c>
      <c r="AQ81" s="18">
        <v>527</v>
      </c>
      <c r="AR81" s="18">
        <v>2204</v>
      </c>
      <c r="AS81" s="18">
        <v>12</v>
      </c>
      <c r="AT81" s="18">
        <v>3</v>
      </c>
      <c r="AU81" s="18" t="s">
        <v>3459</v>
      </c>
      <c r="AV81" s="8">
        <v>33360</v>
      </c>
      <c r="AW81" s="18" t="s">
        <v>3456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s="18" t="s">
        <v>40</v>
      </c>
      <c r="CR81"/>
      <c r="CS81"/>
      <c r="CT81" s="1">
        <v>2018</v>
      </c>
      <c r="CU81" s="20" t="s">
        <v>3508</v>
      </c>
      <c r="CV81" s="20" t="s">
        <v>3387</v>
      </c>
      <c r="CW81" s="20" t="s">
        <v>3599</v>
      </c>
      <c r="CX81" s="1">
        <v>36</v>
      </c>
      <c r="CY81" s="1">
        <v>26995</v>
      </c>
      <c r="CZ81" s="1">
        <v>1142</v>
      </c>
      <c r="DA81" s="1">
        <v>0</v>
      </c>
      <c r="DB81" s="1">
        <v>2000</v>
      </c>
      <c r="DC81" s="1">
        <v>599</v>
      </c>
      <c r="DD81" s="1">
        <v>0</v>
      </c>
      <c r="DE81" s="1">
        <v>0</v>
      </c>
      <c r="DF81" s="1">
        <v>0</v>
      </c>
      <c r="DG81" s="1">
        <v>599</v>
      </c>
      <c r="DH81"/>
      <c r="DI81"/>
      <c r="DJ81"/>
      <c r="DK81" s="1">
        <v>24295.5</v>
      </c>
      <c r="DL81" s="1">
        <v>5</v>
      </c>
      <c r="DM81" s="1">
        <v>29694.5</v>
      </c>
      <c r="DN81" s="1">
        <v>312</v>
      </c>
      <c r="DO81" s="18" t="s">
        <v>266</v>
      </c>
      <c r="DP81"/>
      <c r="DQ81"/>
      <c r="DR81"/>
      <c r="DS81"/>
      <c r="DT81"/>
      <c r="DU81"/>
      <c r="DV81"/>
      <c r="DW81"/>
      <c r="DX81" s="17" t="s">
        <v>3462</v>
      </c>
      <c r="DY81"/>
      <c r="DZ81" s="1">
        <v>20</v>
      </c>
      <c r="EA81" s="1" t="n">
        <f si="5" t="shared"/>
        <v>20.0</v>
      </c>
      <c r="EB81"/>
      <c r="EC81"/>
      <c r="ED81"/>
    </row>
    <row r="82" spans="1:134">
      <c r="A82" s="18" t="s">
        <v>266</v>
      </c>
      <c r="B82" s="17" t="s">
        <v>1069</v>
      </c>
      <c r="C82" s="17" t="s">
        <v>399</v>
      </c>
      <c r="D82"/>
      <c r="E82"/>
      <c r="F82"/>
      <c r="G82" s="26">
        <v>32127</v>
      </c>
      <c r="H82" s="14" t="s">
        <v>2101</v>
      </c>
      <c r="I82"/>
      <c r="J82" s="14" t="s">
        <v>2102</v>
      </c>
      <c r="K82"/>
      <c r="L82" s="5" t="s">
        <v>3529</v>
      </c>
      <c r="M82" s="13" t="s">
        <v>143</v>
      </c>
      <c r="N82" s="13" t="s">
        <v>172</v>
      </c>
      <c r="O82" s="28" t="s">
        <v>2103</v>
      </c>
      <c r="P82" s="28" t="s">
        <v>228</v>
      </c>
      <c r="Q82" s="28" t="s">
        <v>238</v>
      </c>
      <c r="R82" s="28" t="s">
        <v>1856</v>
      </c>
      <c r="S82"/>
      <c r="T82"/>
      <c r="U82" s="13" t="s">
        <v>2104</v>
      </c>
      <c r="V82" s="14" t="s">
        <v>2105</v>
      </c>
      <c r="W82" s="14" t="s">
        <v>401</v>
      </c>
      <c r="X82"/>
      <c r="Y82"/>
      <c r="Z82"/>
      <c r="AA82" s="14" t="s">
        <v>2093</v>
      </c>
      <c r="AB82" s="14" t="s">
        <v>370</v>
      </c>
      <c r="AC82" s="13" t="s">
        <v>2107</v>
      </c>
      <c r="AD82" s="18">
        <v>910</v>
      </c>
      <c r="AE82" s="18">
        <v>309</v>
      </c>
      <c r="AF82" s="18">
        <v>2132</v>
      </c>
      <c r="AG82" s="18">
        <v>910</v>
      </c>
      <c r="AH82" s="18">
        <v>309</v>
      </c>
      <c r="AI82" s="18">
        <v>2132</v>
      </c>
      <c r="AJ82" s="18">
        <v>5</v>
      </c>
      <c r="AK82" s="18">
        <v>5</v>
      </c>
      <c r="AL82" s="18" t="s">
        <v>1799</v>
      </c>
      <c r="AM82" s="1">
        <v>0</v>
      </c>
      <c r="AN82" s="18" t="s">
        <v>155</v>
      </c>
      <c r="AO82" s="18" t="s">
        <v>3459</v>
      </c>
      <c r="AP82" s="18">
        <v>954</v>
      </c>
      <c r="AQ82" s="18">
        <v>529</v>
      </c>
      <c r="AR82" s="18">
        <v>2205</v>
      </c>
      <c r="AS82" s="18">
        <v>11</v>
      </c>
      <c r="AT82" s="18">
        <v>2</v>
      </c>
      <c r="AU82" s="18" t="s">
        <v>3459</v>
      </c>
      <c r="AV82" s="8">
        <v>28200</v>
      </c>
      <c r="AW82" s="18" t="s">
        <v>3456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 s="18" t="s">
        <v>40</v>
      </c>
      <c r="CR82"/>
      <c r="CS82"/>
      <c r="CT82" s="1">
        <v>2018</v>
      </c>
      <c r="CU82" s="20" t="s">
        <v>3508</v>
      </c>
      <c r="CV82" s="20" t="s">
        <v>3404</v>
      </c>
      <c r="CW82" s="16" t="s">
        <v>3493</v>
      </c>
      <c r="CX82" s="1">
        <v>36</v>
      </c>
      <c r="CY82" s="1">
        <v>26795</v>
      </c>
      <c r="CZ82" s="1">
        <v>1282</v>
      </c>
      <c r="DA82" s="1">
        <v>0</v>
      </c>
      <c r="DB82" s="1">
        <v>4500</v>
      </c>
      <c r="DC82" s="1">
        <v>599</v>
      </c>
      <c r="DD82" s="1">
        <v>0</v>
      </c>
      <c r="DE82" s="1">
        <v>0</v>
      </c>
      <c r="DF82" s="1">
        <v>0</v>
      </c>
      <c r="DG82" s="1">
        <v>599</v>
      </c>
      <c r="DH82"/>
      <c r="DI82"/>
      <c r="DJ82"/>
      <c r="DK82" s="1">
        <v>24115.5</v>
      </c>
      <c r="DL82" s="1">
        <v>6</v>
      </c>
      <c r="DM82" s="1">
        <v>29474.5</v>
      </c>
      <c r="DN82" s="1">
        <v>235</v>
      </c>
      <c r="DO82" s="18" t="s">
        <v>266</v>
      </c>
      <c r="DP82"/>
      <c r="DQ82"/>
      <c r="DR82"/>
      <c r="DS82"/>
      <c r="DT82"/>
      <c r="DU82"/>
      <c r="DV82"/>
      <c r="DW82"/>
      <c r="DX82" s="17" t="s">
        <v>3462</v>
      </c>
      <c r="DY82"/>
      <c r="DZ82" s="1">
        <v>0</v>
      </c>
      <c r="EA82" s="1" t="n">
        <f si="5" t="shared"/>
        <v>0.0</v>
      </c>
      <c r="EB82"/>
      <c r="EC82"/>
      <c r="ED82"/>
    </row>
    <row r="83" spans="1:134">
      <c r="A83" s="18" t="s">
        <v>266</v>
      </c>
      <c r="B83" s="17" t="s">
        <v>1069</v>
      </c>
      <c r="C83" s="17" t="s">
        <v>399</v>
      </c>
      <c r="D83"/>
      <c r="E83"/>
      <c r="F83"/>
      <c r="G83"/>
      <c r="H83" s="14" t="s">
        <v>2752</v>
      </c>
      <c r="I83" s="14" t="s">
        <v>246</v>
      </c>
      <c r="J83" s="14" t="s">
        <v>2753</v>
      </c>
      <c r="K83"/>
      <c r="L83" s="5" t="s">
        <v>3529</v>
      </c>
      <c r="M83" s="13" t="s">
        <v>143</v>
      </c>
      <c r="N83" s="13" t="s">
        <v>173</v>
      </c>
      <c r="O83" s="28" t="s">
        <v>2754</v>
      </c>
      <c r="P83" s="28" t="s">
        <v>228</v>
      </c>
      <c r="Q83" s="28" t="s">
        <v>187</v>
      </c>
      <c r="R83" s="20" t="s">
        <v>1856</v>
      </c>
      <c r="S83"/>
      <c r="T83"/>
      <c r="U83" s="13" t="s">
        <v>2755</v>
      </c>
      <c r="V83" s="14" t="s">
        <v>2756</v>
      </c>
      <c r="W83" s="14" t="s">
        <v>403</v>
      </c>
      <c r="X83"/>
      <c r="Y83"/>
      <c r="Z83"/>
      <c r="AA83" s="14" t="s">
        <v>2724</v>
      </c>
      <c r="AB83" s="14" t="s">
        <v>370</v>
      </c>
      <c r="AC83" s="13" t="s">
        <v>2757</v>
      </c>
      <c r="AD83" s="18">
        <v>954</v>
      </c>
      <c r="AE83" s="18">
        <v>310</v>
      </c>
      <c r="AF83" s="18">
        <v>2133</v>
      </c>
      <c r="AG83" s="18">
        <v>954</v>
      </c>
      <c r="AH83" s="18">
        <v>310</v>
      </c>
      <c r="AI83" s="18">
        <v>2133</v>
      </c>
      <c r="AJ83" s="1">
        <v>4.5038932146829804</v>
      </c>
      <c r="AK83" s="1">
        <v>9.1802002224694093</v>
      </c>
      <c r="AL83" s="18" t="s">
        <v>1051</v>
      </c>
      <c r="AM83" s="1">
        <v>5</v>
      </c>
      <c r="AN83" s="18" t="s">
        <v>155</v>
      </c>
      <c r="AO83" s="18" t="s">
        <v>3459</v>
      </c>
      <c r="AP83" s="18">
        <v>910</v>
      </c>
      <c r="AQ83" s="18">
        <v>531</v>
      </c>
      <c r="AR83" s="18">
        <v>2206</v>
      </c>
      <c r="AS83" s="18">
        <v>10</v>
      </c>
      <c r="AT83" s="18">
        <v>1</v>
      </c>
      <c r="AU83" s="18" t="s">
        <v>3459</v>
      </c>
      <c r="AV83" s="8">
        <v>54999.96</v>
      </c>
      <c r="AW83" s="18" t="s">
        <v>3456</v>
      </c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s="18" t="s">
        <v>40</v>
      </c>
      <c r="CR83"/>
      <c r="CS83"/>
      <c r="CT83" s="1">
        <v>2018</v>
      </c>
      <c r="CU83" s="20" t="s">
        <v>3508</v>
      </c>
      <c r="CV83" s="20" t="s">
        <v>3387</v>
      </c>
      <c r="CW83" s="20" t="s">
        <v>3599</v>
      </c>
      <c r="CX83" s="1">
        <v>36</v>
      </c>
      <c r="CY83" s="1">
        <v>26328</v>
      </c>
      <c r="CZ83" s="1">
        <v>2187</v>
      </c>
      <c r="DA83" s="1">
        <v>0</v>
      </c>
      <c r="DB83" s="1">
        <v>1129</v>
      </c>
      <c r="DC83" s="1">
        <v>0</v>
      </c>
      <c r="DD83" s="1">
        <v>500</v>
      </c>
      <c r="DE83" s="1">
        <v>0</v>
      </c>
      <c r="DF83" s="1">
        <v>0</v>
      </c>
      <c r="DG83" s="1">
        <v>0</v>
      </c>
      <c r="DH83"/>
      <c r="DI83"/>
      <c r="DJ83"/>
      <c r="DK83" s="1">
        <v>23695.200000000001</v>
      </c>
      <c r="DL83" s="1">
        <v>15</v>
      </c>
      <c r="DM83" s="1">
        <v>28960.799999999999</v>
      </c>
      <c r="DN83" s="1">
        <v>300</v>
      </c>
      <c r="DO83" s="18" t="s">
        <v>266</v>
      </c>
      <c r="DP83"/>
      <c r="DQ83"/>
      <c r="DR83"/>
      <c r="DS83"/>
      <c r="DT83"/>
      <c r="DU83"/>
      <c r="DV83"/>
      <c r="DW83"/>
      <c r="DX83" s="17" t="s">
        <v>3462</v>
      </c>
      <c r="DY83"/>
      <c r="DZ83" s="1">
        <v>5</v>
      </c>
      <c r="EA83" s="1" t="n">
        <f si="5" t="shared"/>
        <v>5.0</v>
      </c>
      <c r="EB83"/>
      <c r="EC83"/>
      <c r="ED83"/>
    </row>
    <row r="84" spans="1:134">
      <c r="A84" s="18" t="s">
        <v>266</v>
      </c>
      <c r="B84" s="17" t="s">
        <v>1069</v>
      </c>
      <c r="C84" s="17" t="s">
        <v>399</v>
      </c>
      <c r="D84"/>
      <c r="E84"/>
      <c r="F84"/>
      <c r="G84" s="26" t="s">
        <v>3460</v>
      </c>
      <c r="H84" s="14" t="s">
        <v>2752</v>
      </c>
      <c r="I84" s="14" t="s">
        <v>246</v>
      </c>
      <c r="J84" s="14" t="s">
        <v>2753</v>
      </c>
      <c r="K84"/>
      <c r="L84" s="5" t="s">
        <v>3529</v>
      </c>
      <c r="M84" s="13" t="s">
        <v>143</v>
      </c>
      <c r="N84" s="13" t="s">
        <v>220</v>
      </c>
      <c r="O84" s="28" t="s">
        <v>2758</v>
      </c>
      <c r="P84" s="28" t="s">
        <v>144</v>
      </c>
      <c r="Q84" s="28" t="s">
        <v>238</v>
      </c>
      <c r="R84" s="28" t="s">
        <v>1864</v>
      </c>
      <c r="S84"/>
      <c r="T84"/>
      <c r="U84" s="13" t="s">
        <v>2759</v>
      </c>
      <c r="V84" s="14" t="s">
        <v>2760</v>
      </c>
      <c r="W84" s="14" t="s">
        <v>400</v>
      </c>
      <c r="X84" s="14">
        <v>1616</v>
      </c>
      <c r="Y84"/>
      <c r="Z84"/>
      <c r="AA84" s="14" t="s">
        <v>2724</v>
      </c>
      <c r="AB84" s="14" t="s">
        <v>370</v>
      </c>
      <c r="AC84" s="13" t="s">
        <v>2761</v>
      </c>
      <c r="AD84" s="18">
        <v>954</v>
      </c>
      <c r="AE84" s="18">
        <v>311</v>
      </c>
      <c r="AF84" s="18">
        <v>2134</v>
      </c>
      <c r="AG84" s="18">
        <v>954</v>
      </c>
      <c r="AH84" s="18">
        <v>311</v>
      </c>
      <c r="AI84" s="18">
        <v>2134</v>
      </c>
      <c r="AJ84" s="18">
        <v>6</v>
      </c>
      <c r="AK84" s="18">
        <v>4</v>
      </c>
      <c r="AL84" s="18" t="s">
        <v>1051</v>
      </c>
      <c r="AM84" s="1">
        <v>10</v>
      </c>
      <c r="AN84" s="18" t="s">
        <v>1054</v>
      </c>
      <c r="AO84" s="18" t="s">
        <v>3459</v>
      </c>
      <c r="AP84" s="18">
        <v>954</v>
      </c>
      <c r="AQ84" s="18">
        <v>533</v>
      </c>
      <c r="AR84" s="18">
        <v>2207</v>
      </c>
      <c r="AS84" s="18">
        <v>9</v>
      </c>
      <c r="AT84" s="18">
        <v>0</v>
      </c>
      <c r="AU84" s="18" t="s">
        <v>3459</v>
      </c>
      <c r="AV84" s="8">
        <v>35000.04</v>
      </c>
      <c r="AW84" s="18" t="s">
        <v>3456</v>
      </c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s="18" t="s">
        <v>40</v>
      </c>
      <c r="CR84"/>
      <c r="CS84"/>
      <c r="CT84" s="1">
        <v>2018</v>
      </c>
      <c r="CU84" s="20" t="s">
        <v>3508</v>
      </c>
      <c r="CV84" s="20" t="s">
        <v>3395</v>
      </c>
      <c r="CW84" s="16" t="s">
        <v>3492</v>
      </c>
      <c r="CX84" s="1">
        <v>36</v>
      </c>
      <c r="CY84" s="1">
        <v>35634</v>
      </c>
      <c r="CZ84" s="1">
        <v>560</v>
      </c>
      <c r="DA84" s="1">
        <v>0</v>
      </c>
      <c r="DB84" s="1">
        <v>9000</v>
      </c>
      <c r="DC84" s="1">
        <v>699</v>
      </c>
      <c r="DD84" s="1">
        <v>0</v>
      </c>
      <c r="DE84" s="1">
        <v>0</v>
      </c>
      <c r="DF84" s="1">
        <v>0</v>
      </c>
      <c r="DG84" s="1">
        <v>699</v>
      </c>
      <c r="DH84"/>
      <c r="DI84"/>
      <c r="DJ84"/>
      <c r="DK84" s="1">
        <v>32070.6</v>
      </c>
      <c r="DL84" s="1">
        <v>10</v>
      </c>
      <c r="DM84" s="1">
        <v>39197.4</v>
      </c>
      <c r="DN84" s="1">
        <v>308</v>
      </c>
      <c r="DO84" s="18" t="s">
        <v>266</v>
      </c>
      <c r="DP84"/>
      <c r="DQ84"/>
      <c r="DR84"/>
      <c r="DS84"/>
      <c r="DT84"/>
      <c r="DU84"/>
      <c r="DV84"/>
      <c r="DW84"/>
      <c r="DX84" s="17" t="s">
        <v>3462</v>
      </c>
      <c r="DY84"/>
      <c r="DZ84" s="1">
        <v>10</v>
      </c>
      <c r="EA84" s="1" t="n">
        <f si="5" t="shared"/>
        <v>10.0</v>
      </c>
      <c r="EB84"/>
      <c r="EC84"/>
      <c r="ED84"/>
    </row>
    <row r="85" spans="1:134">
      <c r="A85" s="18" t="s">
        <v>266</v>
      </c>
      <c r="B85" s="17" t="s">
        <v>1069</v>
      </c>
      <c r="C85" s="17" t="s">
        <v>399</v>
      </c>
      <c r="D85"/>
      <c r="E85"/>
      <c r="F85"/>
      <c r="G85"/>
      <c r="H85" s="14" t="s">
        <v>2044</v>
      </c>
      <c r="I85" s="14" t="s">
        <v>256</v>
      </c>
      <c r="J85" s="14" t="s">
        <v>2045</v>
      </c>
      <c r="K85"/>
      <c r="L85" s="5" t="s">
        <v>3529</v>
      </c>
      <c r="M85" s="13" t="s">
        <v>143</v>
      </c>
      <c r="N85" s="13" t="s">
        <v>199</v>
      </c>
      <c r="O85" s="28" t="s">
        <v>2046</v>
      </c>
      <c r="P85" s="28" t="s">
        <v>154</v>
      </c>
      <c r="Q85" s="28" t="s">
        <v>183</v>
      </c>
      <c r="R85" s="28" t="s">
        <v>2047</v>
      </c>
      <c r="S85"/>
      <c r="T85"/>
      <c r="U85" s="13" t="s">
        <v>2048</v>
      </c>
      <c r="V85" s="14" t="s">
        <v>2049</v>
      </c>
      <c r="W85" s="14" t="s">
        <v>146</v>
      </c>
      <c r="X85"/>
      <c r="Y85"/>
      <c r="Z85"/>
      <c r="AA85" s="14" t="s">
        <v>2050</v>
      </c>
      <c r="AB85" s="14" t="s">
        <v>370</v>
      </c>
      <c r="AC85" s="13" t="s">
        <v>2051</v>
      </c>
      <c r="AD85" s="18">
        <v>954</v>
      </c>
      <c r="AE85" s="18">
        <v>312</v>
      </c>
      <c r="AF85" s="18">
        <v>2135</v>
      </c>
      <c r="AG85" s="18">
        <v>954</v>
      </c>
      <c r="AH85" s="18">
        <v>312</v>
      </c>
      <c r="AI85" s="18">
        <v>2135</v>
      </c>
      <c r="AJ85" s="18">
        <v>6</v>
      </c>
      <c r="AK85" s="18">
        <v>4</v>
      </c>
      <c r="AL85" s="18" t="s">
        <v>1800</v>
      </c>
      <c r="AM85" s="1">
        <v>15</v>
      </c>
      <c r="AN85" s="18" t="s">
        <v>1054</v>
      </c>
      <c r="AO85" s="18" t="s">
        <v>3459</v>
      </c>
      <c r="AP85" s="18">
        <v>954</v>
      </c>
      <c r="AQ85" s="18">
        <v>535</v>
      </c>
      <c r="AR85" s="18">
        <v>2208</v>
      </c>
      <c r="AS85" s="18">
        <v>10</v>
      </c>
      <c r="AT85" s="18">
        <v>1</v>
      </c>
      <c r="AU85" s="18" t="s">
        <v>3459</v>
      </c>
      <c r="AV85" s="8">
        <v>86600.040000000008</v>
      </c>
      <c r="AW85" s="18" t="s">
        <v>3456</v>
      </c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 s="18" t="s">
        <v>40</v>
      </c>
      <c r="CR85"/>
      <c r="CS85"/>
      <c r="CT85" s="1">
        <v>2018</v>
      </c>
      <c r="CU85" s="20" t="s">
        <v>3508</v>
      </c>
      <c r="CV85" s="20" t="s">
        <v>3404</v>
      </c>
      <c r="CW85" s="16" t="s">
        <v>3493</v>
      </c>
      <c r="CX85" s="1">
        <v>36</v>
      </c>
      <c r="CY85" s="1">
        <v>26795</v>
      </c>
      <c r="CZ85" s="1">
        <v>834</v>
      </c>
      <c r="DA85" s="1">
        <v>0</v>
      </c>
      <c r="DB85" s="1">
        <v>4500</v>
      </c>
      <c r="DC85" s="1">
        <v>549</v>
      </c>
      <c r="DD85" s="1">
        <v>0</v>
      </c>
      <c r="DE85" s="1">
        <v>0</v>
      </c>
      <c r="DF85" s="1">
        <v>0</v>
      </c>
      <c r="DG85" s="1">
        <v>549</v>
      </c>
      <c r="DH85"/>
      <c r="DI85"/>
      <c r="DJ85"/>
      <c r="DK85" s="1">
        <v>24115.5</v>
      </c>
      <c r="DL85" s="1">
        <v>6</v>
      </c>
      <c r="DM85" s="1">
        <v>29474.5</v>
      </c>
      <c r="DN85" s="1">
        <v>235</v>
      </c>
      <c r="DO85" s="18" t="s">
        <v>1797</v>
      </c>
      <c r="DP85" s="18" t="s">
        <v>1055</v>
      </c>
      <c r="DQ85" s="18">
        <v>450</v>
      </c>
      <c r="DR85" s="18">
        <v>2006</v>
      </c>
      <c r="DS85" s="18" t="s">
        <v>1055</v>
      </c>
      <c r="DT85" s="18" t="s">
        <v>1063</v>
      </c>
      <c r="DU85" s="18" t="s">
        <v>1064</v>
      </c>
      <c r="DV85" s="18">
        <v>1525</v>
      </c>
      <c r="DW85"/>
      <c r="DX85" s="17" t="s">
        <v>3462</v>
      </c>
      <c r="DY85"/>
      <c r="DZ85" s="1">
        <v>15</v>
      </c>
      <c r="EA85" s="1" t="n">
        <f si="5" t="shared"/>
        <v>15.0</v>
      </c>
      <c r="EB85"/>
      <c r="EC85" s="18">
        <v>0</v>
      </c>
      <c r="ED85" s="18" t="n">
        <f>DV85</f>
        <v>1525.0</v>
      </c>
    </row>
    <row r="86" spans="1:134">
      <c r="A86" s="18" t="s">
        <v>266</v>
      </c>
      <c r="B86" s="17" t="s">
        <v>1069</v>
      </c>
      <c r="C86" s="17" t="s">
        <v>399</v>
      </c>
      <c r="D86"/>
      <c r="E86"/>
      <c r="F86"/>
      <c r="G86"/>
      <c r="H86" s="14" t="s">
        <v>2207</v>
      </c>
      <c r="I86"/>
      <c r="J86" s="14" t="s">
        <v>2208</v>
      </c>
      <c r="K86"/>
      <c r="L86" s="5" t="s">
        <v>3529</v>
      </c>
      <c r="M86" s="13" t="s">
        <v>143</v>
      </c>
      <c r="N86" s="13" t="s">
        <v>181</v>
      </c>
      <c r="O86" s="28" t="s">
        <v>2209</v>
      </c>
      <c r="P86" s="28" t="s">
        <v>238</v>
      </c>
      <c r="Q86" s="28" t="s">
        <v>173</v>
      </c>
      <c r="R86" s="28" t="s">
        <v>2168</v>
      </c>
      <c r="S86"/>
      <c r="T86"/>
      <c r="U86" s="13" t="s">
        <v>2210</v>
      </c>
      <c r="V86" s="14" t="s">
        <v>2211</v>
      </c>
      <c r="W86"/>
      <c r="X86"/>
      <c r="Y86"/>
      <c r="Z86"/>
      <c r="AA86" s="14" t="s">
        <v>2205</v>
      </c>
      <c r="AB86" s="14" t="s">
        <v>370</v>
      </c>
      <c r="AC86" s="13" t="s">
        <v>2212</v>
      </c>
      <c r="AD86" s="18">
        <v>954</v>
      </c>
      <c r="AE86" s="18">
        <v>313</v>
      </c>
      <c r="AF86" s="18">
        <v>2136</v>
      </c>
      <c r="AG86" s="18">
        <v>954</v>
      </c>
      <c r="AH86" s="18">
        <v>313</v>
      </c>
      <c r="AI86" s="18">
        <v>2136</v>
      </c>
      <c r="AJ86" s="18">
        <v>5</v>
      </c>
      <c r="AK86" s="18">
        <v>5</v>
      </c>
      <c r="AL86" s="18" t="s">
        <v>155</v>
      </c>
      <c r="AM86" s="1">
        <v>20</v>
      </c>
      <c r="AN86" s="18" t="s">
        <v>155</v>
      </c>
      <c r="AO86" s="18" t="s">
        <v>3459</v>
      </c>
      <c r="AP86" s="18">
        <v>954</v>
      </c>
      <c r="AQ86" s="18">
        <v>537</v>
      </c>
      <c r="AR86" s="18">
        <v>2209</v>
      </c>
      <c r="AS86" s="18">
        <v>11</v>
      </c>
      <c r="AT86" s="18">
        <v>2</v>
      </c>
      <c r="AU86" s="18" t="s">
        <v>3459</v>
      </c>
      <c r="AV86" s="8">
        <v>34360</v>
      </c>
      <c r="AW86" s="18" t="s">
        <v>3456</v>
      </c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 s="18" t="s">
        <v>40</v>
      </c>
      <c r="CR86"/>
      <c r="CS86"/>
      <c r="CT86" s="1">
        <v>2018</v>
      </c>
      <c r="CU86" s="20" t="s">
        <v>3508</v>
      </c>
      <c r="CV86" s="20" t="s">
        <v>3388</v>
      </c>
      <c r="CW86" s="20" t="s">
        <v>3488</v>
      </c>
      <c r="CX86" s="1">
        <v>36</v>
      </c>
      <c r="CY86" s="1">
        <v>23218</v>
      </c>
      <c r="CZ86" s="1">
        <v>300</v>
      </c>
      <c r="DA86" s="1">
        <v>0</v>
      </c>
      <c r="DB86" s="1">
        <v>2000</v>
      </c>
      <c r="DC86" s="1">
        <v>400</v>
      </c>
      <c r="DD86" s="1">
        <v>0</v>
      </c>
      <c r="DE86" s="1">
        <v>0</v>
      </c>
      <c r="DF86" s="1">
        <v>0</v>
      </c>
      <c r="DG86" s="1">
        <v>400</v>
      </c>
      <c r="DH86"/>
      <c r="DI86"/>
      <c r="DJ86"/>
      <c r="DK86" s="1">
        <v>20896.2</v>
      </c>
      <c r="DL86" s="1">
        <v>5</v>
      </c>
      <c r="DM86" s="1">
        <v>25539.8</v>
      </c>
      <c r="DN86" s="1">
        <v>253</v>
      </c>
      <c r="DO86" s="18" t="s">
        <v>266</v>
      </c>
      <c r="DP86"/>
      <c r="DQ86"/>
      <c r="DR86"/>
      <c r="DS86"/>
      <c r="DT86"/>
      <c r="DU86"/>
      <c r="DV86"/>
      <c r="DW86"/>
      <c r="DX86" s="17" t="s">
        <v>3462</v>
      </c>
      <c r="DY86"/>
      <c r="DZ86" s="1">
        <v>20</v>
      </c>
      <c r="EA86" s="1" t="n">
        <f si="5" t="shared"/>
        <v>20.0</v>
      </c>
      <c r="EB86"/>
      <c r="EC86"/>
      <c r="ED86"/>
    </row>
    <row r="87" spans="1:134">
      <c r="A87" s="18" t="s">
        <v>266</v>
      </c>
      <c r="B87" s="17" t="s">
        <v>1069</v>
      </c>
      <c r="C87" s="17" t="s">
        <v>399</v>
      </c>
      <c r="D87"/>
      <c r="E87"/>
      <c r="F87"/>
      <c r="G87" s="26">
        <v>32127</v>
      </c>
      <c r="H87" s="14" t="s">
        <v>285</v>
      </c>
      <c r="I87"/>
      <c r="J87" s="14" t="s">
        <v>3144</v>
      </c>
      <c r="K87"/>
      <c r="L87" s="5" t="s">
        <v>3529</v>
      </c>
      <c r="M87" s="13" t="s">
        <v>143</v>
      </c>
      <c r="N87" s="13" t="s">
        <v>205</v>
      </c>
      <c r="O87" s="13" t="s">
        <v>3145</v>
      </c>
      <c r="P87" s="28" t="s">
        <v>154</v>
      </c>
      <c r="Q87" s="13" t="s">
        <v>201</v>
      </c>
      <c r="R87" s="13" t="s">
        <v>1854</v>
      </c>
      <c r="S87"/>
      <c r="T87"/>
      <c r="U87" s="13" t="s">
        <v>3146</v>
      </c>
      <c r="V87" s="14" t="s">
        <v>3142</v>
      </c>
      <c r="W87" s="14" t="s">
        <v>402</v>
      </c>
      <c r="X87" s="14">
        <v>119</v>
      </c>
      <c r="Y87"/>
      <c r="Z87"/>
      <c r="AA87" s="14" t="s">
        <v>3137</v>
      </c>
      <c r="AB87" s="14" t="s">
        <v>3132</v>
      </c>
      <c r="AC87" s="13" t="s">
        <v>3147</v>
      </c>
      <c r="AD87" s="18">
        <v>954</v>
      </c>
      <c r="AE87" s="18">
        <v>314</v>
      </c>
      <c r="AF87" s="18">
        <v>2137</v>
      </c>
      <c r="AG87" s="18">
        <v>954</v>
      </c>
      <c r="AH87" s="18">
        <v>314</v>
      </c>
      <c r="AI87" s="18">
        <v>2137</v>
      </c>
      <c r="AJ87" s="18">
        <v>7</v>
      </c>
      <c r="AK87" s="18">
        <v>3</v>
      </c>
      <c r="AL87" s="18" t="s">
        <v>1052</v>
      </c>
      <c r="AM87" s="1">
        <v>25</v>
      </c>
      <c r="AN87" s="18" t="s">
        <v>1053</v>
      </c>
      <c r="AO87" s="18" t="s">
        <v>3459</v>
      </c>
      <c r="AP87" s="18">
        <v>954</v>
      </c>
      <c r="AQ87" s="18">
        <v>539</v>
      </c>
      <c r="AR87" s="18">
        <v>2210</v>
      </c>
      <c r="AS87" s="18">
        <v>12</v>
      </c>
      <c r="AT87" s="18">
        <v>3</v>
      </c>
      <c r="AU87" s="18" t="s">
        <v>3459</v>
      </c>
      <c r="AV87" s="8">
        <v>36000</v>
      </c>
      <c r="AW87" s="18" t="s">
        <v>3456</v>
      </c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 s="18" t="s">
        <v>40</v>
      </c>
      <c r="CR87"/>
      <c r="CS87"/>
      <c r="CT87" s="1">
        <v>2018</v>
      </c>
      <c r="CU87" s="20" t="s">
        <v>3508</v>
      </c>
      <c r="CV87" s="20" t="s">
        <v>3395</v>
      </c>
      <c r="CW87" s="16" t="s">
        <v>3492</v>
      </c>
      <c r="CX87" s="1">
        <v>36</v>
      </c>
      <c r="CY87" s="1">
        <v>35634</v>
      </c>
      <c r="CZ87" s="1">
        <v>462</v>
      </c>
      <c r="DA87" s="1">
        <v>0</v>
      </c>
      <c r="DB87" s="1">
        <v>9000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/>
      <c r="DI87"/>
      <c r="DJ87"/>
      <c r="DK87" s="1">
        <v>32070.6</v>
      </c>
      <c r="DL87" s="1">
        <v>10</v>
      </c>
      <c r="DM87" s="1">
        <v>39197.4</v>
      </c>
      <c r="DN87" s="1">
        <v>308</v>
      </c>
      <c r="DO87" s="18" t="s">
        <v>266</v>
      </c>
      <c r="DP87"/>
      <c r="DQ87"/>
      <c r="DR87"/>
      <c r="DS87"/>
      <c r="DT87"/>
      <c r="DU87"/>
      <c r="DV87"/>
      <c r="DW87"/>
      <c r="DX87" s="17" t="s">
        <v>3462</v>
      </c>
      <c r="DY87"/>
      <c r="DZ87" s="1">
        <v>25</v>
      </c>
      <c r="EA87" s="1" t="n">
        <f si="5" t="shared"/>
        <v>25.0</v>
      </c>
      <c r="EB87"/>
      <c r="EC87"/>
      <c r="ED87"/>
    </row>
    <row r="88" spans="1:134">
      <c r="A88" s="18" t="s">
        <v>266</v>
      </c>
      <c r="B88" s="17" t="s">
        <v>1069</v>
      </c>
      <c r="C88" s="17" t="s">
        <v>399</v>
      </c>
      <c r="D88"/>
      <c r="E88"/>
      <c r="F88"/>
      <c r="G88"/>
      <c r="H88" s="14" t="s">
        <v>2122</v>
      </c>
      <c r="I88"/>
      <c r="J88" s="14" t="s">
        <v>254</v>
      </c>
      <c r="K88"/>
      <c r="L88" s="5" t="s">
        <v>3529</v>
      </c>
      <c r="M88" s="13" t="s">
        <v>143</v>
      </c>
      <c r="N88" s="13" t="s">
        <v>1986</v>
      </c>
      <c r="O88" s="28" t="s">
        <v>2123</v>
      </c>
      <c r="P88" s="28" t="s">
        <v>238</v>
      </c>
      <c r="Q88" s="28" t="s">
        <v>1071</v>
      </c>
      <c r="R88" s="28" t="s">
        <v>1869</v>
      </c>
      <c r="S88"/>
      <c r="T88"/>
      <c r="U88" s="13" t="s">
        <v>2124</v>
      </c>
      <c r="V88" s="14" t="s">
        <v>296</v>
      </c>
      <c r="W88" s="14" t="s">
        <v>405</v>
      </c>
      <c r="X88"/>
      <c r="Y88"/>
      <c r="Z88"/>
      <c r="AA88" s="14" t="s">
        <v>2125</v>
      </c>
      <c r="AB88" s="14" t="s">
        <v>370</v>
      </c>
      <c r="AC88" s="13" t="s">
        <v>2126</v>
      </c>
      <c r="AD88" s="1">
        <v>478</v>
      </c>
      <c r="AE88" s="18">
        <v>315</v>
      </c>
      <c r="AF88" s="18">
        <v>2138</v>
      </c>
      <c r="AG88" s="1">
        <v>478</v>
      </c>
      <c r="AH88" s="18">
        <v>315</v>
      </c>
      <c r="AI88" s="18">
        <v>2138</v>
      </c>
      <c r="AJ88" s="18">
        <v>7</v>
      </c>
      <c r="AK88" s="18">
        <v>3</v>
      </c>
      <c r="AL88" s="18" t="s">
        <v>1800</v>
      </c>
      <c r="AM88" s="1">
        <v>30</v>
      </c>
      <c r="AN88" s="18" t="s">
        <v>1053</v>
      </c>
      <c r="AO88" s="18" t="s">
        <v>3459</v>
      </c>
      <c r="AP88" s="18">
        <v>954</v>
      </c>
      <c r="AQ88" s="18">
        <v>541</v>
      </c>
      <c r="AR88" s="18">
        <v>2211</v>
      </c>
      <c r="AS88" s="18">
        <v>13</v>
      </c>
      <c r="AT88" s="18">
        <v>4</v>
      </c>
      <c r="AU88" s="18" t="s">
        <v>3459</v>
      </c>
      <c r="AV88" s="8">
        <v>52776</v>
      </c>
      <c r="AW88" s="18" t="s">
        <v>3456</v>
      </c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 s="18" t="s">
        <v>40</v>
      </c>
      <c r="CR88"/>
      <c r="CS88"/>
      <c r="CT88" s="1">
        <v>2018</v>
      </c>
      <c r="CU88" s="20" t="s">
        <v>3508</v>
      </c>
      <c r="CV88" s="20" t="s">
        <v>3388</v>
      </c>
      <c r="CW88" s="20" t="s">
        <v>3488</v>
      </c>
      <c r="CX88" s="1">
        <v>36</v>
      </c>
      <c r="CY88" s="1">
        <v>20145</v>
      </c>
      <c r="CZ88" s="1">
        <v>1649</v>
      </c>
      <c r="DA88" s="1">
        <v>0</v>
      </c>
      <c r="DB88" s="1">
        <v>1000</v>
      </c>
      <c r="DC88" s="1">
        <v>699</v>
      </c>
      <c r="DD88" s="1">
        <v>0</v>
      </c>
      <c r="DE88" s="1">
        <v>0</v>
      </c>
      <c r="DF88" s="1">
        <v>0</v>
      </c>
      <c r="DG88" s="1">
        <v>699</v>
      </c>
      <c r="DH88"/>
      <c r="DI88"/>
      <c r="DJ88"/>
      <c r="DK88" s="1">
        <v>18130.5</v>
      </c>
      <c r="DL88" s="1">
        <v>5</v>
      </c>
      <c r="DM88" s="1">
        <v>22159.5</v>
      </c>
      <c r="DN88" s="1">
        <v>253</v>
      </c>
      <c r="DO88" s="18" t="s">
        <v>266</v>
      </c>
      <c r="DP88"/>
      <c r="DQ88"/>
      <c r="DR88"/>
      <c r="DS88"/>
      <c r="DT88"/>
      <c r="DU88"/>
      <c r="DV88"/>
      <c r="DW88"/>
      <c r="DX88" s="17" t="s">
        <v>3462</v>
      </c>
      <c r="DY88"/>
      <c r="DZ88" s="1">
        <v>30</v>
      </c>
      <c r="EA88" s="1" t="n">
        <f si="5" t="shared"/>
        <v>30.0</v>
      </c>
      <c r="EB88"/>
      <c r="EC88"/>
      <c r="ED88"/>
    </row>
    <row r="89" spans="1:134">
      <c r="A89" s="18" t="s">
        <v>266</v>
      </c>
      <c r="B89" s="17" t="s">
        <v>1069</v>
      </c>
      <c r="C89" s="17" t="s">
        <v>399</v>
      </c>
      <c r="D89"/>
      <c r="E89"/>
      <c r="F89"/>
      <c r="G89" s="26" t="s">
        <v>3460</v>
      </c>
      <c r="H89" s="14" t="s">
        <v>2692</v>
      </c>
      <c r="I89" s="14" t="s">
        <v>246</v>
      </c>
      <c r="J89" s="14" t="s">
        <v>254</v>
      </c>
      <c r="K89"/>
      <c r="L89" s="5" t="s">
        <v>3529</v>
      </c>
      <c r="M89" s="13" t="s">
        <v>143</v>
      </c>
      <c r="N89" s="13" t="s">
        <v>199</v>
      </c>
      <c r="O89" s="28" t="s">
        <v>2693</v>
      </c>
      <c r="P89" s="28" t="s">
        <v>187</v>
      </c>
      <c r="Q89" s="28" t="s">
        <v>1865</v>
      </c>
      <c r="R89" s="28" t="s">
        <v>1863</v>
      </c>
      <c r="S89"/>
      <c r="T89"/>
      <c r="U89" s="13" t="s">
        <v>2694</v>
      </c>
      <c r="V89" s="14" t="s">
        <v>563</v>
      </c>
      <c r="W89"/>
      <c r="X89"/>
      <c r="Y89"/>
      <c r="Z89"/>
      <c r="AA89" s="14" t="s">
        <v>2695</v>
      </c>
      <c r="AB89" s="14" t="s">
        <v>374</v>
      </c>
      <c r="AC89" s="13" t="s">
        <v>2696</v>
      </c>
      <c r="AD89" s="1">
        <v>770</v>
      </c>
      <c r="AE89" s="18">
        <v>316</v>
      </c>
      <c r="AF89" s="18">
        <v>2139</v>
      </c>
      <c r="AG89" s="1">
        <v>770</v>
      </c>
      <c r="AH89" s="18">
        <v>316</v>
      </c>
      <c r="AI89" s="18">
        <v>2139</v>
      </c>
      <c r="AJ89" s="18">
        <v>6</v>
      </c>
      <c r="AK89" s="18">
        <v>4</v>
      </c>
      <c r="AL89" s="18" t="s">
        <v>1051</v>
      </c>
      <c r="AM89" s="1">
        <v>35</v>
      </c>
      <c r="AN89" s="18" t="s">
        <v>1054</v>
      </c>
      <c r="AO89" s="18" t="s">
        <v>3459</v>
      </c>
      <c r="AP89" s="1">
        <v>478</v>
      </c>
      <c r="AQ89" s="18">
        <v>543</v>
      </c>
      <c r="AR89" s="18">
        <v>2212</v>
      </c>
      <c r="AS89" s="18">
        <v>14</v>
      </c>
      <c r="AT89" s="18">
        <v>5</v>
      </c>
      <c r="AU89" s="18" t="s">
        <v>3459</v>
      </c>
      <c r="AV89" s="8">
        <v>54500.04</v>
      </c>
      <c r="AW89" s="18" t="s">
        <v>3456</v>
      </c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 s="18" t="s">
        <v>40</v>
      </c>
      <c r="CR89"/>
      <c r="CS89"/>
      <c r="CT89" s="1">
        <v>2018</v>
      </c>
      <c r="CU89" s="20" t="s">
        <v>3508</v>
      </c>
      <c r="CV89" s="20" t="s">
        <v>3411</v>
      </c>
      <c r="CW89" s="16" t="s">
        <v>3491</v>
      </c>
      <c r="CX89" s="1">
        <v>36</v>
      </c>
      <c r="CY89" s="1">
        <v>30625</v>
      </c>
      <c r="CZ89" s="1">
        <v>300</v>
      </c>
      <c r="DA89" s="1">
        <v>0</v>
      </c>
      <c r="DB89" s="1">
        <v>3184</v>
      </c>
      <c r="DC89" s="1">
        <v>399</v>
      </c>
      <c r="DD89" s="1">
        <v>0</v>
      </c>
      <c r="DE89" s="1">
        <v>0</v>
      </c>
      <c r="DF89" s="1">
        <v>500</v>
      </c>
      <c r="DG89" s="1">
        <v>399</v>
      </c>
      <c r="DH89"/>
      <c r="DI89"/>
      <c r="DJ89"/>
      <c r="DK89" s="1">
        <v>27562.5</v>
      </c>
      <c r="DL89" s="1">
        <v>15</v>
      </c>
      <c r="DM89" s="1">
        <v>33687.5</v>
      </c>
      <c r="DN89" s="1">
        <v>348</v>
      </c>
      <c r="DO89" s="18" t="s">
        <v>266</v>
      </c>
      <c r="DP89"/>
      <c r="DQ89"/>
      <c r="DR89"/>
      <c r="DS89"/>
      <c r="DT89"/>
      <c r="DU89"/>
      <c r="DV89"/>
      <c r="DW89"/>
      <c r="DX89" s="17" t="s">
        <v>3462</v>
      </c>
      <c r="DY89"/>
      <c r="DZ89" s="1">
        <v>35</v>
      </c>
      <c r="EA89" s="1" t="n">
        <f si="5" t="shared"/>
        <v>35.0</v>
      </c>
      <c r="EB89"/>
      <c r="EC89"/>
      <c r="ED89"/>
    </row>
    <row r="90" spans="1:134">
      <c r="A90" s="18" t="s">
        <v>266</v>
      </c>
      <c r="B90" s="17" t="s">
        <v>1069</v>
      </c>
      <c r="C90" s="17" t="s">
        <v>399</v>
      </c>
      <c r="D90"/>
      <c r="E90"/>
      <c r="F90"/>
      <c r="G90"/>
      <c r="H90" s="14" t="s">
        <v>567</v>
      </c>
      <c r="I90"/>
      <c r="J90" s="14" t="s">
        <v>254</v>
      </c>
      <c r="K90"/>
      <c r="L90" s="5" t="s">
        <v>3529</v>
      </c>
      <c r="M90" s="13" t="s">
        <v>143</v>
      </c>
      <c r="N90" s="13" t="s">
        <v>188</v>
      </c>
      <c r="O90" s="13" t="s">
        <v>3187</v>
      </c>
      <c r="P90" s="13" t="s">
        <v>148</v>
      </c>
      <c r="Q90" s="13" t="s">
        <v>220</v>
      </c>
      <c r="R90" s="13" t="s">
        <v>2853</v>
      </c>
      <c r="S90"/>
      <c r="T90"/>
      <c r="U90" s="13" t="s">
        <v>3188</v>
      </c>
      <c r="V90" s="14" t="s">
        <v>361</v>
      </c>
      <c r="W90" s="14" t="s">
        <v>146</v>
      </c>
      <c r="X90" s="14">
        <v>1102</v>
      </c>
      <c r="Y90"/>
      <c r="Z90"/>
      <c r="AA90" s="14" t="s">
        <v>3185</v>
      </c>
      <c r="AB90" s="14" t="s">
        <v>385</v>
      </c>
      <c r="AC90" s="13" t="s">
        <v>3189</v>
      </c>
      <c r="AD90" s="18">
        <v>954</v>
      </c>
      <c r="AE90" s="18">
        <v>317</v>
      </c>
      <c r="AF90" s="18">
        <v>2140</v>
      </c>
      <c r="AG90" s="18">
        <v>954</v>
      </c>
      <c r="AH90" s="18">
        <v>317</v>
      </c>
      <c r="AI90" s="18">
        <v>2140</v>
      </c>
      <c r="AJ90" s="18">
        <v>6</v>
      </c>
      <c r="AK90" s="18">
        <v>4</v>
      </c>
      <c r="AL90" s="18" t="s">
        <v>1052</v>
      </c>
      <c r="AM90" s="1">
        <v>40</v>
      </c>
      <c r="AN90" s="18" t="s">
        <v>1054</v>
      </c>
      <c r="AO90" s="18" t="s">
        <v>3459</v>
      </c>
      <c r="AP90" s="1">
        <v>770</v>
      </c>
      <c r="AQ90" s="18">
        <v>545</v>
      </c>
      <c r="AR90" s="18">
        <v>2213</v>
      </c>
      <c r="AS90" s="18">
        <v>15</v>
      </c>
      <c r="AT90" s="18">
        <v>6</v>
      </c>
      <c r="AU90" s="18" t="s">
        <v>3459</v>
      </c>
      <c r="AV90" s="8">
        <v>98400</v>
      </c>
      <c r="AW90" s="18" t="s">
        <v>3456</v>
      </c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 s="18" t="s">
        <v>40</v>
      </c>
      <c r="CR90"/>
      <c r="CS90"/>
      <c r="CT90" s="1">
        <v>2018</v>
      </c>
      <c r="CU90" s="20" t="s">
        <v>3508</v>
      </c>
      <c r="CV90" s="20" t="s">
        <v>3395</v>
      </c>
      <c r="CW90" s="16" t="s">
        <v>3492</v>
      </c>
      <c r="CX90" s="1">
        <v>36</v>
      </c>
      <c r="CY90" s="1">
        <v>35369</v>
      </c>
      <c r="CZ90" s="1">
        <v>641</v>
      </c>
      <c r="DA90" s="1">
        <v>0</v>
      </c>
      <c r="DB90" s="1">
        <v>3000</v>
      </c>
      <c r="DC90" s="1">
        <v>500</v>
      </c>
      <c r="DD90" s="1">
        <v>0</v>
      </c>
      <c r="DE90" s="1">
        <v>0</v>
      </c>
      <c r="DF90" s="1">
        <v>0</v>
      </c>
      <c r="DG90" s="1">
        <v>500</v>
      </c>
      <c r="DH90"/>
      <c r="DI90"/>
      <c r="DJ90"/>
      <c r="DK90" s="1">
        <v>31832.1</v>
      </c>
      <c r="DL90" s="1">
        <v>33</v>
      </c>
      <c r="DM90" s="1">
        <v>38905.9</v>
      </c>
      <c r="DN90" s="1">
        <v>444</v>
      </c>
      <c r="DO90" s="18" t="s">
        <v>1797</v>
      </c>
      <c r="DP90" s="18" t="s">
        <v>1055</v>
      </c>
      <c r="DQ90" s="18">
        <v>450</v>
      </c>
      <c r="DR90" s="18">
        <v>2006</v>
      </c>
      <c r="DS90" s="18" t="s">
        <v>1055</v>
      </c>
      <c r="DT90" s="18" t="s">
        <v>1063</v>
      </c>
      <c r="DU90" s="18" t="s">
        <v>1064</v>
      </c>
      <c r="DV90" s="18">
        <v>1525</v>
      </c>
      <c r="DW90"/>
      <c r="DX90" s="17" t="s">
        <v>3462</v>
      </c>
      <c r="DY90"/>
      <c r="DZ90" s="1">
        <v>40</v>
      </c>
      <c r="EA90" s="1" t="n">
        <f si="5" t="shared"/>
        <v>40.0</v>
      </c>
      <c r="EB90"/>
      <c r="EC90" s="18">
        <v>0</v>
      </c>
      <c r="ED90" s="18" t="n">
        <f>DV90</f>
        <v>1525.0</v>
      </c>
    </row>
    <row r="91" spans="1:134">
      <c r="A91" s="18" t="s">
        <v>266</v>
      </c>
      <c r="B91" s="17" t="s">
        <v>1069</v>
      </c>
      <c r="C91" s="17" t="s">
        <v>399</v>
      </c>
      <c r="D91"/>
      <c r="E91"/>
      <c r="F91"/>
      <c r="G91"/>
      <c r="H91" s="14" t="s">
        <v>256</v>
      </c>
      <c r="I91" s="14" t="s">
        <v>249</v>
      </c>
      <c r="J91" s="14" t="s">
        <v>3297</v>
      </c>
      <c r="K91"/>
      <c r="L91" s="5" t="s">
        <v>3529</v>
      </c>
      <c r="M91" s="13" t="s">
        <v>143</v>
      </c>
      <c r="N91" s="13" t="s">
        <v>219</v>
      </c>
      <c r="O91" s="13" t="s">
        <v>3298</v>
      </c>
      <c r="P91" s="13" t="s">
        <v>201</v>
      </c>
      <c r="Q91" s="13" t="s">
        <v>220</v>
      </c>
      <c r="R91" s="13" t="s">
        <v>1876</v>
      </c>
      <c r="S91"/>
      <c r="T91"/>
      <c r="U91" s="13" t="s">
        <v>3299</v>
      </c>
      <c r="V91" s="14" t="s">
        <v>3300</v>
      </c>
      <c r="W91" s="14" t="s">
        <v>401</v>
      </c>
      <c r="X91"/>
      <c r="Y91"/>
      <c r="Z91"/>
      <c r="AA91" s="14" t="s">
        <v>3301</v>
      </c>
      <c r="AB91" s="14" t="s">
        <v>1</v>
      </c>
      <c r="AC91" s="13" t="s">
        <v>3302</v>
      </c>
      <c r="AD91" s="1">
        <v>706</v>
      </c>
      <c r="AE91" s="18">
        <v>318</v>
      </c>
      <c r="AF91" s="18">
        <v>2141</v>
      </c>
      <c r="AG91" s="1">
        <v>706</v>
      </c>
      <c r="AH91" s="18">
        <v>318</v>
      </c>
      <c r="AI91" s="18">
        <v>2141</v>
      </c>
      <c r="AJ91" s="18">
        <v>9</v>
      </c>
      <c r="AK91" s="18">
        <v>1</v>
      </c>
      <c r="AL91" s="18" t="s">
        <v>1051</v>
      </c>
      <c r="AM91" s="1">
        <v>45</v>
      </c>
      <c r="AN91" s="18" t="s">
        <v>3457</v>
      </c>
      <c r="AO91" s="18" t="s">
        <v>3459</v>
      </c>
      <c r="AP91" s="18">
        <v>954</v>
      </c>
      <c r="AQ91" s="18">
        <v>547</v>
      </c>
      <c r="AR91" s="18">
        <v>2214</v>
      </c>
      <c r="AS91" s="18">
        <v>16</v>
      </c>
      <c r="AT91" s="18">
        <v>7</v>
      </c>
      <c r="AU91" s="18" t="s">
        <v>3459</v>
      </c>
      <c r="AV91" s="8">
        <v>35360</v>
      </c>
      <c r="AW91" s="18" t="s">
        <v>3456</v>
      </c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 s="18" t="s">
        <v>40</v>
      </c>
      <c r="CR91"/>
      <c r="CS91"/>
      <c r="CT91" s="1">
        <v>2018</v>
      </c>
      <c r="CU91" s="20" t="s">
        <v>3508</v>
      </c>
      <c r="CV91" s="20" t="s">
        <v>3395</v>
      </c>
      <c r="CW91" s="16" t="s">
        <v>3492</v>
      </c>
      <c r="CX91" s="1">
        <v>36</v>
      </c>
      <c r="CY91" s="1">
        <v>35634</v>
      </c>
      <c r="CZ91" s="1">
        <v>583</v>
      </c>
      <c r="DA91" s="1">
        <v>0</v>
      </c>
      <c r="DB91" s="1">
        <v>9000</v>
      </c>
      <c r="DC91" s="1">
        <v>450</v>
      </c>
      <c r="DD91" s="1">
        <v>0</v>
      </c>
      <c r="DE91" s="1">
        <v>0</v>
      </c>
      <c r="DF91" s="1">
        <v>0</v>
      </c>
      <c r="DG91" s="1">
        <v>450</v>
      </c>
      <c r="DH91"/>
      <c r="DI91"/>
      <c r="DJ91"/>
      <c r="DK91" s="1">
        <v>32070.6</v>
      </c>
      <c r="DL91" s="1">
        <v>10</v>
      </c>
      <c r="DM91" s="1">
        <v>39197.4</v>
      </c>
      <c r="DN91" s="1">
        <v>308</v>
      </c>
      <c r="DO91" s="18" t="s">
        <v>266</v>
      </c>
      <c r="DP91"/>
      <c r="DQ91"/>
      <c r="DR91"/>
      <c r="DS91"/>
      <c r="DT91"/>
      <c r="DU91"/>
      <c r="DV91"/>
      <c r="DW91"/>
      <c r="DX91" s="17" t="s">
        <v>3462</v>
      </c>
      <c r="DY91"/>
      <c r="DZ91" s="1">
        <v>45</v>
      </c>
      <c r="EA91" s="1" t="n">
        <f si="5" t="shared"/>
        <v>45.0</v>
      </c>
      <c r="EB91"/>
      <c r="EC91"/>
      <c r="ED91"/>
    </row>
    <row r="92" spans="1:134">
      <c r="A92" s="18" t="s">
        <v>266</v>
      </c>
      <c r="B92" s="17" t="s">
        <v>1069</v>
      </c>
      <c r="C92" s="17" t="s">
        <v>399</v>
      </c>
      <c r="D92"/>
      <c r="E92"/>
      <c r="F92"/>
      <c r="G92" s="26">
        <v>32127</v>
      </c>
      <c r="H92" s="14" t="s">
        <v>2003</v>
      </c>
      <c r="I92"/>
      <c r="J92" s="14" t="s">
        <v>2222</v>
      </c>
      <c r="K92"/>
      <c r="L92" s="5" t="s">
        <v>3529</v>
      </c>
      <c r="M92" s="13" t="s">
        <v>143</v>
      </c>
      <c r="N92" s="13" t="s">
        <v>215</v>
      </c>
      <c r="O92" s="28" t="s">
        <v>1437</v>
      </c>
      <c r="P92" s="28" t="s">
        <v>216</v>
      </c>
      <c r="Q92" s="28" t="s">
        <v>210</v>
      </c>
      <c r="R92" s="13" t="s">
        <v>1903</v>
      </c>
      <c r="S92"/>
      <c r="T92"/>
      <c r="U92" s="13" t="s">
        <v>2223</v>
      </c>
      <c r="V92" s="14" t="s">
        <v>2224</v>
      </c>
      <c r="W92" s="14" t="s">
        <v>405</v>
      </c>
      <c r="X92"/>
      <c r="Y92"/>
      <c r="Z92"/>
      <c r="AA92" s="14" t="s">
        <v>2220</v>
      </c>
      <c r="AB92" s="14" t="s">
        <v>370</v>
      </c>
      <c r="AC92" s="13" t="s">
        <v>2225</v>
      </c>
      <c r="AD92" s="18">
        <v>954</v>
      </c>
      <c r="AE92" s="18">
        <v>319</v>
      </c>
      <c r="AF92" s="18">
        <v>2142</v>
      </c>
      <c r="AG92" s="18">
        <v>954</v>
      </c>
      <c r="AH92" s="18">
        <v>319</v>
      </c>
      <c r="AI92" s="18">
        <v>2142</v>
      </c>
      <c r="AJ92" s="18">
        <v>9</v>
      </c>
      <c r="AK92" s="18">
        <v>1</v>
      </c>
      <c r="AL92" s="18" t="s">
        <v>1799</v>
      </c>
      <c r="AM92" s="1">
        <v>0</v>
      </c>
      <c r="AN92" s="18" t="s">
        <v>3457</v>
      </c>
      <c r="AO92" s="18" t="s">
        <v>3459</v>
      </c>
      <c r="AP92" s="1">
        <v>706</v>
      </c>
      <c r="AQ92" s="18">
        <v>549</v>
      </c>
      <c r="AR92" s="18">
        <v>2215</v>
      </c>
      <c r="AS92" s="18">
        <v>17</v>
      </c>
      <c r="AT92" s="18">
        <v>8</v>
      </c>
      <c r="AU92" s="18" t="s">
        <v>3459</v>
      </c>
      <c r="AV92" s="8">
        <v>51999.96</v>
      </c>
      <c r="AW92" s="18" t="s">
        <v>3456</v>
      </c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 s="18" t="s">
        <v>40</v>
      </c>
      <c r="CR92"/>
      <c r="CS92"/>
      <c r="CT92" s="1">
        <v>2018</v>
      </c>
      <c r="CU92" s="20" t="s">
        <v>3508</v>
      </c>
      <c r="CV92" s="20" t="s">
        <v>3553</v>
      </c>
      <c r="CW92" s="20" t="s">
        <v>3596</v>
      </c>
      <c r="CX92" s="1">
        <v>36</v>
      </c>
      <c r="CY92" s="1">
        <v>19815</v>
      </c>
      <c r="CZ92" s="1">
        <v>2175</v>
      </c>
      <c r="DA92" s="1">
        <v>0</v>
      </c>
      <c r="DB92" s="1">
        <v>160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/>
      <c r="DI92"/>
      <c r="DJ92"/>
      <c r="DK92" s="1">
        <v>17833.5</v>
      </c>
      <c r="DL92" s="1">
        <v>12</v>
      </c>
      <c r="DM92" s="1">
        <v>21796.5</v>
      </c>
      <c r="DN92" s="1">
        <v>263</v>
      </c>
      <c r="DO92" s="18" t="s">
        <v>266</v>
      </c>
      <c r="DP92"/>
      <c r="DQ92"/>
      <c r="DR92"/>
      <c r="DS92"/>
      <c r="DT92"/>
      <c r="DU92"/>
      <c r="DV92"/>
      <c r="DW92"/>
      <c r="DX92" s="17" t="s">
        <v>3462</v>
      </c>
      <c r="DY92"/>
      <c r="DZ92" s="1">
        <v>0</v>
      </c>
      <c r="EA92" s="1" t="n">
        <f si="5" t="shared"/>
        <v>0.0</v>
      </c>
      <c r="EB92"/>
      <c r="EC92"/>
      <c r="ED92"/>
    </row>
    <row r="93" spans="1:134">
      <c r="A93" s="18" t="s">
        <v>266</v>
      </c>
      <c r="B93" s="17" t="s">
        <v>1069</v>
      </c>
      <c r="C93" s="17" t="s">
        <v>399</v>
      </c>
      <c r="D93"/>
      <c r="E93"/>
      <c r="F93"/>
      <c r="G93"/>
      <c r="H93" s="14" t="s">
        <v>552</v>
      </c>
      <c r="I93"/>
      <c r="J93" s="14" t="s">
        <v>1592</v>
      </c>
      <c r="K93"/>
      <c r="L93" s="5" t="s">
        <v>3529</v>
      </c>
      <c r="M93" s="13" t="s">
        <v>143</v>
      </c>
      <c r="N93" s="13" t="s">
        <v>192</v>
      </c>
      <c r="O93" s="28" t="s">
        <v>1370</v>
      </c>
      <c r="P93" s="28" t="s">
        <v>1872</v>
      </c>
      <c r="Q93" s="28" t="s">
        <v>433</v>
      </c>
      <c r="R93" s="28" t="s">
        <v>1864</v>
      </c>
      <c r="S93"/>
      <c r="T93"/>
      <c r="U93" s="13" t="s">
        <v>2464</v>
      </c>
      <c r="V93" s="14" t="s">
        <v>2465</v>
      </c>
      <c r="W93" s="14" t="s">
        <v>400</v>
      </c>
      <c r="X93" s="14" t="s">
        <v>280</v>
      </c>
      <c r="Y93"/>
      <c r="Z93"/>
      <c r="AA93" s="14" t="s">
        <v>1210</v>
      </c>
      <c r="AB93" s="14" t="s">
        <v>391</v>
      </c>
      <c r="AC93" s="13" t="s">
        <v>2466</v>
      </c>
      <c r="AD93" s="1">
        <v>912</v>
      </c>
      <c r="AE93" s="18">
        <v>320</v>
      </c>
      <c r="AF93" s="18">
        <v>2143</v>
      </c>
      <c r="AG93" s="1">
        <v>912</v>
      </c>
      <c r="AH93" s="18">
        <v>320</v>
      </c>
      <c r="AI93" s="18">
        <v>2143</v>
      </c>
      <c r="AJ93" s="18">
        <v>9</v>
      </c>
      <c r="AK93" s="18">
        <v>1</v>
      </c>
      <c r="AL93" s="18" t="s">
        <v>1052</v>
      </c>
      <c r="AM93" s="1">
        <v>5</v>
      </c>
      <c r="AN93" s="18" t="s">
        <v>3457</v>
      </c>
      <c r="AO93" s="18" t="s">
        <v>3459</v>
      </c>
      <c r="AP93" s="18">
        <v>954</v>
      </c>
      <c r="AQ93" s="18">
        <v>551</v>
      </c>
      <c r="AR93" s="18">
        <v>2216</v>
      </c>
      <c r="AS93" s="18">
        <v>18</v>
      </c>
      <c r="AT93" s="18">
        <v>9</v>
      </c>
      <c r="AU93" s="18" t="s">
        <v>3459</v>
      </c>
      <c r="AV93" s="8">
        <v>62700</v>
      </c>
      <c r="AW93" s="18" t="s">
        <v>3456</v>
      </c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 s="18" t="s">
        <v>40</v>
      </c>
      <c r="CR93"/>
      <c r="CS93"/>
      <c r="CT93" s="1">
        <v>2018</v>
      </c>
      <c r="CU93" s="20" t="s">
        <v>3508</v>
      </c>
      <c r="CV93" s="20" t="s">
        <v>3388</v>
      </c>
      <c r="CW93" s="20" t="s">
        <v>3488</v>
      </c>
      <c r="CX93" s="1">
        <v>36</v>
      </c>
      <c r="CY93" s="1">
        <v>21615</v>
      </c>
      <c r="CZ93" s="1">
        <v>128</v>
      </c>
      <c r="DA93" s="1">
        <v>0</v>
      </c>
      <c r="DB93" s="1">
        <v>2750</v>
      </c>
      <c r="DC93" s="1">
        <v>589</v>
      </c>
      <c r="DD93" s="1">
        <v>1250</v>
      </c>
      <c r="DE93" s="1">
        <v>0</v>
      </c>
      <c r="DF93" s="1">
        <v>0</v>
      </c>
      <c r="DG93" s="1">
        <v>589</v>
      </c>
      <c r="DH93"/>
      <c r="DI93"/>
      <c r="DJ93"/>
      <c r="DK93" s="1">
        <v>19453.5</v>
      </c>
      <c r="DL93" s="1">
        <v>12</v>
      </c>
      <c r="DM93" s="1">
        <v>23776.5</v>
      </c>
      <c r="DN93" s="1">
        <v>256</v>
      </c>
      <c r="DO93" s="18" t="s">
        <v>266</v>
      </c>
      <c r="DP93"/>
      <c r="DQ93"/>
      <c r="DR93"/>
      <c r="DS93"/>
      <c r="DT93"/>
      <c r="DU93"/>
      <c r="DV93"/>
      <c r="DW93"/>
      <c r="DX93" s="17" t="s">
        <v>3462</v>
      </c>
      <c r="DY93"/>
      <c r="DZ93" s="1">
        <v>5</v>
      </c>
      <c r="EA93" s="1" t="n">
        <f si="5" t="shared"/>
        <v>5.0</v>
      </c>
      <c r="EB93"/>
      <c r="EC93"/>
      <c r="ED93"/>
    </row>
    <row r="94" spans="1:134">
      <c r="A94" s="18" t="s">
        <v>266</v>
      </c>
      <c r="B94" s="17" t="s">
        <v>1069</v>
      </c>
      <c r="C94" s="17" t="s">
        <v>399</v>
      </c>
      <c r="D94"/>
      <c r="E94"/>
      <c r="F94"/>
      <c r="G94" s="26" t="s">
        <v>3460</v>
      </c>
      <c r="H94" s="14" t="s">
        <v>242</v>
      </c>
      <c r="I94" s="14" t="s">
        <v>246</v>
      </c>
      <c r="J94" s="14" t="s">
        <v>3058</v>
      </c>
      <c r="K94"/>
      <c r="L94" s="5" t="s">
        <v>3529</v>
      </c>
      <c r="M94" s="13" t="s">
        <v>143</v>
      </c>
      <c r="N94" s="13" t="s">
        <v>208</v>
      </c>
      <c r="O94" s="28" t="s">
        <v>3059</v>
      </c>
      <c r="P94" s="28" t="s">
        <v>1071</v>
      </c>
      <c r="Q94" s="28" t="s">
        <v>1986</v>
      </c>
      <c r="R94" s="28" t="s">
        <v>1885</v>
      </c>
      <c r="S94"/>
      <c r="T94"/>
      <c r="U94" s="13" t="s">
        <v>353</v>
      </c>
      <c r="V94" s="14" t="s">
        <v>354</v>
      </c>
      <c r="W94" s="14" t="s">
        <v>402</v>
      </c>
      <c r="X94"/>
      <c r="Y94"/>
      <c r="Z94"/>
      <c r="AA94" s="14" t="s">
        <v>2180</v>
      </c>
      <c r="AB94" s="14" t="s">
        <v>374</v>
      </c>
      <c r="AC94" s="13" t="s">
        <v>3060</v>
      </c>
      <c r="AD94" s="18">
        <v>954</v>
      </c>
      <c r="AE94" s="18">
        <v>321</v>
      </c>
      <c r="AF94" s="18">
        <v>2144</v>
      </c>
      <c r="AG94" s="18">
        <v>954</v>
      </c>
      <c r="AH94" s="18">
        <v>321</v>
      </c>
      <c r="AI94" s="18">
        <v>2144</v>
      </c>
      <c r="AJ94" s="18">
        <v>8</v>
      </c>
      <c r="AK94" s="18">
        <v>2</v>
      </c>
      <c r="AL94" s="18" t="s">
        <v>1800</v>
      </c>
      <c r="AM94" s="1">
        <v>10</v>
      </c>
      <c r="AN94" s="18" t="s">
        <v>1801</v>
      </c>
      <c r="AO94" s="18" t="s">
        <v>3459</v>
      </c>
      <c r="AP94" s="1">
        <v>912</v>
      </c>
      <c r="AQ94" s="18">
        <v>553</v>
      </c>
      <c r="AR94" s="18">
        <v>2217</v>
      </c>
      <c r="AS94" s="18">
        <v>19</v>
      </c>
      <c r="AT94" s="18">
        <v>10</v>
      </c>
      <c r="AU94" s="18" t="s">
        <v>3459</v>
      </c>
      <c r="AV94" s="8">
        <v>45000</v>
      </c>
      <c r="AW94" s="18" t="s">
        <v>3456</v>
      </c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 s="18" t="s">
        <v>40</v>
      </c>
      <c r="CR94"/>
      <c r="CS94"/>
      <c r="CT94" s="1">
        <v>2018</v>
      </c>
      <c r="CU94" s="20" t="s">
        <v>3508</v>
      </c>
      <c r="CV94" s="20" t="s">
        <v>3387</v>
      </c>
      <c r="CW94" s="20" t="s">
        <v>3599</v>
      </c>
      <c r="CX94" s="1">
        <v>36</v>
      </c>
      <c r="CY94" s="1">
        <v>25994</v>
      </c>
      <c r="CZ94" s="1">
        <v>1614</v>
      </c>
      <c r="DA94" s="1">
        <v>0</v>
      </c>
      <c r="DB94" s="1">
        <v>500</v>
      </c>
      <c r="DC94" s="1">
        <v>699</v>
      </c>
      <c r="DD94" s="1">
        <v>500</v>
      </c>
      <c r="DE94" s="1">
        <v>0</v>
      </c>
      <c r="DF94" s="1">
        <v>0</v>
      </c>
      <c r="DG94" s="1">
        <v>699</v>
      </c>
      <c r="DH94"/>
      <c r="DI94"/>
      <c r="DJ94"/>
      <c r="DK94" s="1">
        <v>23394.6</v>
      </c>
      <c r="DL94" s="1">
        <v>19</v>
      </c>
      <c r="DM94" s="1">
        <v>28593.4</v>
      </c>
      <c r="DN94" s="1">
        <v>339</v>
      </c>
      <c r="DO94" s="18" t="s">
        <v>266</v>
      </c>
      <c r="DP94"/>
      <c r="DQ94"/>
      <c r="DR94"/>
      <c r="DS94"/>
      <c r="DT94"/>
      <c r="DU94"/>
      <c r="DV94"/>
      <c r="DW94"/>
      <c r="DX94" s="17" t="s">
        <v>3462</v>
      </c>
      <c r="DY94"/>
      <c r="DZ94" s="1">
        <v>10</v>
      </c>
      <c r="EA94" s="1" t="n">
        <f si="5" t="shared"/>
        <v>10.0</v>
      </c>
      <c r="EB94"/>
      <c r="EC94"/>
      <c r="ED94"/>
    </row>
    <row r="95" spans="1:134">
      <c r="A95" s="18" t="s">
        <v>266</v>
      </c>
      <c r="B95" s="17" t="s">
        <v>1069</v>
      </c>
      <c r="C95" s="17" t="s">
        <v>399</v>
      </c>
      <c r="D95"/>
      <c r="E95"/>
      <c r="F95"/>
      <c r="G95"/>
      <c r="H95" s="14" t="s">
        <v>3264</v>
      </c>
      <c r="I95"/>
      <c r="J95" s="14" t="s">
        <v>3265</v>
      </c>
      <c r="K95"/>
      <c r="L95" s="5" t="s">
        <v>3529</v>
      </c>
      <c r="M95" s="13" t="s">
        <v>143</v>
      </c>
      <c r="N95" s="13" t="s">
        <v>210</v>
      </c>
      <c r="O95" s="13" t="s">
        <v>3266</v>
      </c>
      <c r="P95" s="13" t="s">
        <v>201</v>
      </c>
      <c r="Q95" s="13" t="s">
        <v>220</v>
      </c>
      <c r="R95" s="13" t="s">
        <v>735</v>
      </c>
      <c r="S95"/>
      <c r="T95"/>
      <c r="U95" s="13" t="s">
        <v>2457</v>
      </c>
      <c r="V95" s="14" t="s">
        <v>3267</v>
      </c>
      <c r="W95" s="14" t="s">
        <v>402</v>
      </c>
      <c r="X95"/>
      <c r="Y95"/>
      <c r="Z95"/>
      <c r="AA95" s="14" t="s">
        <v>3238</v>
      </c>
      <c r="AB95" s="14" t="s">
        <v>3227</v>
      </c>
      <c r="AC95" s="13" t="s">
        <v>3268</v>
      </c>
      <c r="AD95" s="18">
        <v>910</v>
      </c>
      <c r="AE95" s="18">
        <v>322</v>
      </c>
      <c r="AF95" s="18">
        <v>2145</v>
      </c>
      <c r="AG95" s="18">
        <v>910</v>
      </c>
      <c r="AH95" s="18">
        <v>322</v>
      </c>
      <c r="AI95" s="18">
        <v>2145</v>
      </c>
      <c r="AJ95" s="18">
        <v>9</v>
      </c>
      <c r="AK95" s="18">
        <v>1</v>
      </c>
      <c r="AL95" s="18" t="s">
        <v>1800</v>
      </c>
      <c r="AM95" s="1">
        <v>15</v>
      </c>
      <c r="AN95" s="18" t="s">
        <v>3457</v>
      </c>
      <c r="AO95" s="18" t="s">
        <v>3459</v>
      </c>
      <c r="AP95" s="18">
        <v>954</v>
      </c>
      <c r="AQ95" s="18">
        <v>555</v>
      </c>
      <c r="AR95" s="18">
        <v>2218</v>
      </c>
      <c r="AS95" s="18">
        <v>7</v>
      </c>
      <c r="AT95" s="18">
        <v>4</v>
      </c>
      <c r="AU95" s="18" t="s">
        <v>3459</v>
      </c>
      <c r="AV95" s="8">
        <v>33360</v>
      </c>
      <c r="AW95" s="18" t="s">
        <v>3456</v>
      </c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 s="18" t="s">
        <v>40</v>
      </c>
      <c r="CR95"/>
      <c r="CS95"/>
      <c r="CT95" s="1">
        <v>2018</v>
      </c>
      <c r="CU95" s="20" t="s">
        <v>3508</v>
      </c>
      <c r="CV95" s="20" t="s">
        <v>3507</v>
      </c>
      <c r="CW95" s="20" t="s">
        <v>3476</v>
      </c>
      <c r="CX95" s="1">
        <v>36</v>
      </c>
      <c r="CY95" s="1">
        <v>39351</v>
      </c>
      <c r="CZ95" s="1">
        <v>1142</v>
      </c>
      <c r="DA95" s="1">
        <v>0</v>
      </c>
      <c r="DB95" s="1">
        <v>1001</v>
      </c>
      <c r="DC95" s="1">
        <v>599</v>
      </c>
      <c r="DD95" s="1">
        <v>0</v>
      </c>
      <c r="DE95" s="1">
        <v>0</v>
      </c>
      <c r="DF95" s="1">
        <v>0</v>
      </c>
      <c r="DG95" s="1">
        <v>599</v>
      </c>
      <c r="DH95"/>
      <c r="DI95"/>
      <c r="DJ95"/>
      <c r="DK95" s="1">
        <v>35415.9</v>
      </c>
      <c r="DL95" s="1">
        <v>15</v>
      </c>
      <c r="DM95" s="1">
        <v>43286.1</v>
      </c>
      <c r="DN95" s="1">
        <v>550</v>
      </c>
      <c r="DO95" s="18" t="s">
        <v>266</v>
      </c>
      <c r="DP95"/>
      <c r="DQ95"/>
      <c r="DR95"/>
      <c r="DS95"/>
      <c r="DT95"/>
      <c r="DU95"/>
      <c r="DV95"/>
      <c r="DW95"/>
      <c r="DX95" s="17" t="s">
        <v>3462</v>
      </c>
      <c r="DY95"/>
      <c r="DZ95" s="1">
        <v>15</v>
      </c>
      <c r="EA95" s="1" t="n">
        <f si="5" t="shared"/>
        <v>15.0</v>
      </c>
      <c r="EB95"/>
      <c r="EC95"/>
      <c r="ED95"/>
    </row>
    <row r="96" spans="1:134">
      <c r="A96" s="18" t="s">
        <v>266</v>
      </c>
      <c r="B96" s="17" t="s">
        <v>1069</v>
      </c>
      <c r="C96" s="17" t="s">
        <v>399</v>
      </c>
      <c r="D96"/>
      <c r="E96"/>
      <c r="F96"/>
      <c r="G96"/>
      <c r="H96" s="14" t="s">
        <v>1117</v>
      </c>
      <c r="I96" s="14" t="s">
        <v>249</v>
      </c>
      <c r="J96" s="14" t="s">
        <v>2240</v>
      </c>
      <c r="K96"/>
      <c r="L96" s="5" t="s">
        <v>3529</v>
      </c>
      <c r="M96" s="13" t="s">
        <v>143</v>
      </c>
      <c r="N96" s="13" t="s">
        <v>193</v>
      </c>
      <c r="O96" s="28" t="s">
        <v>2241</v>
      </c>
      <c r="P96" s="28" t="s">
        <v>187</v>
      </c>
      <c r="Q96" s="28" t="s">
        <v>195</v>
      </c>
      <c r="R96" s="28" t="s">
        <v>1338</v>
      </c>
      <c r="S96"/>
      <c r="T96"/>
      <c r="U96" s="13" t="s">
        <v>1306</v>
      </c>
      <c r="V96" s="14" t="s">
        <v>331</v>
      </c>
      <c r="W96" s="14" t="s">
        <v>146</v>
      </c>
      <c r="X96"/>
      <c r="Y96"/>
      <c r="Z96"/>
      <c r="AA96" s="14" t="s">
        <v>2242</v>
      </c>
      <c r="AB96" s="14" t="s">
        <v>370</v>
      </c>
      <c r="AC96" s="13" t="s">
        <v>2243</v>
      </c>
      <c r="AD96" s="18">
        <v>954</v>
      </c>
      <c r="AE96" s="18">
        <v>323</v>
      </c>
      <c r="AF96" s="18">
        <v>2146</v>
      </c>
      <c r="AG96" s="18">
        <v>954</v>
      </c>
      <c r="AH96" s="18">
        <v>323</v>
      </c>
      <c r="AI96" s="18">
        <v>2146</v>
      </c>
      <c r="AJ96" s="18">
        <v>6</v>
      </c>
      <c r="AK96" s="18">
        <v>4</v>
      </c>
      <c r="AL96" s="18" t="s">
        <v>1800</v>
      </c>
      <c r="AM96" s="1">
        <v>20</v>
      </c>
      <c r="AN96" s="18" t="s">
        <v>1054</v>
      </c>
      <c r="AO96" s="18" t="s">
        <v>3459</v>
      </c>
      <c r="AP96" s="18">
        <v>910</v>
      </c>
      <c r="AQ96" s="18">
        <v>557</v>
      </c>
      <c r="AR96" s="18">
        <v>2219</v>
      </c>
      <c r="AS96" s="18">
        <v>16</v>
      </c>
      <c r="AT96" s="18">
        <v>5</v>
      </c>
      <c r="AU96" s="18" t="s">
        <v>3459</v>
      </c>
      <c r="AV96" s="8">
        <v>52800</v>
      </c>
      <c r="AW96" s="18" t="s">
        <v>3456</v>
      </c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 s="18" t="s">
        <v>40</v>
      </c>
      <c r="CR96"/>
      <c r="CS96"/>
      <c r="CT96" s="1">
        <v>2018</v>
      </c>
      <c r="CU96" s="20" t="s">
        <v>3508</v>
      </c>
      <c r="CV96" s="20" t="s">
        <v>3411</v>
      </c>
      <c r="CW96" s="16" t="s">
        <v>3491</v>
      </c>
      <c r="CX96" s="1">
        <v>36</v>
      </c>
      <c r="CY96" s="1">
        <v>33445</v>
      </c>
      <c r="CZ96" s="1">
        <v>904</v>
      </c>
      <c r="DA96" s="1">
        <v>0</v>
      </c>
      <c r="DB96" s="1">
        <v>1957</v>
      </c>
      <c r="DC96" s="1">
        <v>799</v>
      </c>
      <c r="DD96" s="1">
        <v>0</v>
      </c>
      <c r="DE96" s="1">
        <v>0</v>
      </c>
      <c r="DF96" s="1">
        <v>0</v>
      </c>
      <c r="DG96" s="1">
        <v>799</v>
      </c>
      <c r="DH96"/>
      <c r="DI96"/>
      <c r="DJ96"/>
      <c r="DK96" s="1">
        <v>30100.5</v>
      </c>
      <c r="DL96" s="1">
        <v>6</v>
      </c>
      <c r="DM96" s="1">
        <v>36789.5</v>
      </c>
      <c r="DN96" s="1">
        <v>320</v>
      </c>
      <c r="DO96" s="18" t="s">
        <v>1797</v>
      </c>
      <c r="DP96" s="18" t="s">
        <v>1055</v>
      </c>
      <c r="DQ96" s="18">
        <v>450</v>
      </c>
      <c r="DR96" s="18">
        <v>2006</v>
      </c>
      <c r="DS96" s="18" t="s">
        <v>1055</v>
      </c>
      <c r="DT96" s="18" t="s">
        <v>1063</v>
      </c>
      <c r="DU96" s="18" t="s">
        <v>1064</v>
      </c>
      <c r="DV96" s="18">
        <v>1525</v>
      </c>
      <c r="DW96"/>
      <c r="DX96" s="17" t="s">
        <v>3462</v>
      </c>
      <c r="DY96"/>
      <c r="DZ96" s="1">
        <v>20</v>
      </c>
      <c r="EA96" s="1" t="n">
        <f si="5" t="shared"/>
        <v>20.0</v>
      </c>
      <c r="EB96"/>
      <c r="EC96" s="18">
        <v>0</v>
      </c>
      <c r="ED96" s="18" t="n">
        <f ref="ED96:ED99" si="6" t="shared">DV96</f>
        <v>1525.0</v>
      </c>
    </row>
    <row r="97" spans="1:134">
      <c r="A97" s="18" t="s">
        <v>266</v>
      </c>
      <c r="B97" s="17" t="s">
        <v>1069</v>
      </c>
      <c r="C97" s="17" t="s">
        <v>399</v>
      </c>
      <c r="D97"/>
      <c r="E97"/>
      <c r="F97"/>
      <c r="G97" s="26">
        <v>32127</v>
      </c>
      <c r="H97" s="14" t="s">
        <v>1114</v>
      </c>
      <c r="I97"/>
      <c r="J97" s="14" t="s">
        <v>2240</v>
      </c>
      <c r="K97"/>
      <c r="L97" s="5" t="s">
        <v>3529</v>
      </c>
      <c r="M97" s="13" t="s">
        <v>143</v>
      </c>
      <c r="N97" s="13" t="s">
        <v>2197</v>
      </c>
      <c r="O97" s="28" t="s">
        <v>2631</v>
      </c>
      <c r="P97" s="28" t="s">
        <v>201</v>
      </c>
      <c r="Q97" s="28" t="s">
        <v>1872</v>
      </c>
      <c r="R97" s="28" t="s">
        <v>2014</v>
      </c>
      <c r="S97"/>
      <c r="T97"/>
      <c r="U97" s="13" t="s">
        <v>2632</v>
      </c>
      <c r="V97" s="14" t="s">
        <v>2633</v>
      </c>
      <c r="W97" s="14" t="s">
        <v>146</v>
      </c>
      <c r="X97"/>
      <c r="Y97"/>
      <c r="Z97"/>
      <c r="AA97" s="14" t="s">
        <v>962</v>
      </c>
      <c r="AB97" s="14" t="s">
        <v>370</v>
      </c>
      <c r="AC97" s="13" t="s">
        <v>2634</v>
      </c>
      <c r="AD97" s="18">
        <v>954</v>
      </c>
      <c r="AE97" s="18">
        <v>324</v>
      </c>
      <c r="AF97" s="18">
        <v>2147</v>
      </c>
      <c r="AG97" s="18">
        <v>954</v>
      </c>
      <c r="AH97" s="18">
        <v>324</v>
      </c>
      <c r="AI97" s="18">
        <v>2147</v>
      </c>
      <c r="AJ97" s="18">
        <v>5</v>
      </c>
      <c r="AK97" s="18">
        <v>5</v>
      </c>
      <c r="AL97" s="18" t="s">
        <v>1052</v>
      </c>
      <c r="AM97" s="1">
        <v>25</v>
      </c>
      <c r="AN97" s="18" t="s">
        <v>155</v>
      </c>
      <c r="AO97" s="18" t="s">
        <v>3459</v>
      </c>
      <c r="AP97" s="9">
        <v>954</v>
      </c>
      <c r="AQ97" s="18">
        <v>559</v>
      </c>
      <c r="AR97" s="18">
        <v>2220</v>
      </c>
      <c r="AS97" s="18">
        <v>8</v>
      </c>
      <c r="AT97" s="18">
        <v>3</v>
      </c>
      <c r="AU97" s="18" t="s">
        <v>3459</v>
      </c>
      <c r="AV97" s="8">
        <v>54999.96</v>
      </c>
      <c r="AW97" s="18" t="s">
        <v>3456</v>
      </c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 s="18" t="s">
        <v>40</v>
      </c>
      <c r="CR97"/>
      <c r="CS97"/>
      <c r="CT97" s="1">
        <v>2018</v>
      </c>
      <c r="CU97" s="20" t="s">
        <v>3508</v>
      </c>
      <c r="CV97" s="20" t="s">
        <v>3388</v>
      </c>
      <c r="CW97" s="20" t="s">
        <v>3488</v>
      </c>
      <c r="CX97" s="1">
        <v>36</v>
      </c>
      <c r="CY97" s="1">
        <v>19108</v>
      </c>
      <c r="CZ97" s="1">
        <v>2187</v>
      </c>
      <c r="DA97" s="1">
        <v>0</v>
      </c>
      <c r="DB97" s="1">
        <v>297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/>
      <c r="DI97"/>
      <c r="DJ97"/>
      <c r="DK97" s="1">
        <v>17197.2</v>
      </c>
      <c r="DL97" s="1">
        <v>8</v>
      </c>
      <c r="DM97" s="1">
        <v>21018.799999999999</v>
      </c>
      <c r="DN97" s="1">
        <v>211</v>
      </c>
      <c r="DO97" s="18" t="s">
        <v>1797</v>
      </c>
      <c r="DP97" s="18" t="s">
        <v>1056</v>
      </c>
      <c r="DQ97" s="18">
        <v>425</v>
      </c>
      <c r="DR97" s="18">
        <v>2007</v>
      </c>
      <c r="DS97" s="18" t="s">
        <v>1470</v>
      </c>
      <c r="DT97" s="18" t="s">
        <v>3388</v>
      </c>
      <c r="DU97" s="18" t="s">
        <v>1066</v>
      </c>
      <c r="DV97" s="18">
        <v>5150</v>
      </c>
      <c r="DW97"/>
      <c r="DX97" s="17" t="s">
        <v>3462</v>
      </c>
      <c r="DY97"/>
      <c r="DZ97" s="1">
        <v>25</v>
      </c>
      <c r="EA97" s="1" t="n">
        <f si="5" t="shared"/>
        <v>25.0</v>
      </c>
      <c r="EB97"/>
      <c r="EC97" s="18">
        <v>0</v>
      </c>
      <c r="ED97" s="18" t="n">
        <f si="6" t="shared"/>
        <v>5150.0</v>
      </c>
    </row>
    <row r="98" spans="1:134">
      <c r="A98" s="18" t="s">
        <v>266</v>
      </c>
      <c r="B98" s="17" t="s">
        <v>1069</v>
      </c>
      <c r="C98" s="17" t="s">
        <v>399</v>
      </c>
      <c r="D98"/>
      <c r="E98"/>
      <c r="F98"/>
      <c r="G98"/>
      <c r="H98" s="14" t="s">
        <v>248</v>
      </c>
      <c r="I98"/>
      <c r="J98" s="14" t="s">
        <v>2388</v>
      </c>
      <c r="K98"/>
      <c r="L98" s="5" t="s">
        <v>3529</v>
      </c>
      <c r="M98" s="13" t="s">
        <v>143</v>
      </c>
      <c r="N98" s="13" t="s">
        <v>172</v>
      </c>
      <c r="O98" s="28" t="s">
        <v>2389</v>
      </c>
      <c r="P98" s="28" t="s">
        <v>216</v>
      </c>
      <c r="Q98" s="28" t="s">
        <v>154</v>
      </c>
      <c r="R98" s="28" t="s">
        <v>1886</v>
      </c>
      <c r="S98"/>
      <c r="T98"/>
      <c r="U98" s="13" t="s">
        <v>2390</v>
      </c>
      <c r="V98" s="14" t="s">
        <v>2391</v>
      </c>
      <c r="W98" s="14" t="s">
        <v>146</v>
      </c>
      <c r="X98"/>
      <c r="Y98"/>
      <c r="Z98"/>
      <c r="AA98" s="14" t="s">
        <v>962</v>
      </c>
      <c r="AB98" s="14" t="s">
        <v>370</v>
      </c>
      <c r="AC98" s="13" t="s">
        <v>2392</v>
      </c>
      <c r="AD98" s="18">
        <v>954</v>
      </c>
      <c r="AE98" s="18">
        <v>325</v>
      </c>
      <c r="AF98" s="18">
        <v>2148</v>
      </c>
      <c r="AG98" s="18">
        <v>954</v>
      </c>
      <c r="AH98" s="18">
        <v>325</v>
      </c>
      <c r="AI98" s="18">
        <v>2148</v>
      </c>
      <c r="AJ98" s="18">
        <v>7</v>
      </c>
      <c r="AK98" s="18">
        <v>3</v>
      </c>
      <c r="AL98" s="18" t="s">
        <v>1800</v>
      </c>
      <c r="AM98" s="1">
        <v>30</v>
      </c>
      <c r="AN98" s="18" t="s">
        <v>1053</v>
      </c>
      <c r="AO98" s="18" t="s">
        <v>3459</v>
      </c>
      <c r="AP98" s="9">
        <v>954</v>
      </c>
      <c r="AQ98" s="18">
        <v>561</v>
      </c>
      <c r="AR98" s="18">
        <v>2221</v>
      </c>
      <c r="AS98" s="18">
        <v>16</v>
      </c>
      <c r="AT98" s="18">
        <v>5</v>
      </c>
      <c r="AU98" s="18" t="s">
        <v>3459</v>
      </c>
      <c r="AV98" s="8">
        <v>68000.040000000008</v>
      </c>
      <c r="AW98" s="18" t="s">
        <v>3456</v>
      </c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s="18" t="s">
        <v>40</v>
      </c>
      <c r="CR98"/>
      <c r="CS98"/>
      <c r="CT98" s="1">
        <v>2018</v>
      </c>
      <c r="CU98" s="20" t="s">
        <v>3508</v>
      </c>
      <c r="CV98" s="20" t="s">
        <v>3387</v>
      </c>
      <c r="CW98" s="20" t="s">
        <v>3599</v>
      </c>
      <c r="CX98" s="1">
        <v>36</v>
      </c>
      <c r="CY98" s="1">
        <v>27634</v>
      </c>
      <c r="CZ98" s="1">
        <v>300</v>
      </c>
      <c r="DA98" s="1">
        <v>0</v>
      </c>
      <c r="DB98" s="1">
        <v>3500</v>
      </c>
      <c r="DC98" s="1">
        <v>589</v>
      </c>
      <c r="DD98" s="1">
        <v>0</v>
      </c>
      <c r="DE98" s="1">
        <v>0</v>
      </c>
      <c r="DF98" s="1">
        <v>0</v>
      </c>
      <c r="DG98" s="1">
        <v>589</v>
      </c>
      <c r="DH98"/>
      <c r="DI98"/>
      <c r="DJ98"/>
      <c r="DK98" s="1">
        <v>24870.6</v>
      </c>
      <c r="DL98" s="1">
        <v>10</v>
      </c>
      <c r="DM98" s="1">
        <v>30397.4</v>
      </c>
      <c r="DN98" s="1">
        <v>350</v>
      </c>
      <c r="DO98" s="18" t="s">
        <v>1797</v>
      </c>
      <c r="DP98" s="18" t="s">
        <v>414</v>
      </c>
      <c r="DQ98" s="18">
        <v>350</v>
      </c>
      <c r="DR98" s="18">
        <v>2005</v>
      </c>
      <c r="DS98" s="18" t="s">
        <v>3516</v>
      </c>
      <c r="DT98" s="18" t="s">
        <v>1061</v>
      </c>
      <c r="DU98" s="18" t="s">
        <v>1062</v>
      </c>
      <c r="DV98" s="18">
        <v>1500</v>
      </c>
      <c r="DW98"/>
      <c r="DX98" s="17" t="s">
        <v>3462</v>
      </c>
      <c r="DY98"/>
      <c r="DZ98" s="1">
        <v>30</v>
      </c>
      <c r="EA98" s="1" t="n">
        <f si="5" t="shared"/>
        <v>30.0</v>
      </c>
      <c r="EB98"/>
      <c r="EC98" s="18">
        <v>0</v>
      </c>
      <c r="ED98" s="18" t="n">
        <f si="6" t="shared"/>
        <v>1500.0</v>
      </c>
    </row>
    <row r="99" spans="1:134">
      <c r="A99" s="18" t="s">
        <v>266</v>
      </c>
      <c r="B99" s="17" t="s">
        <v>1069</v>
      </c>
      <c r="C99" s="17" t="s">
        <v>399</v>
      </c>
      <c r="D99"/>
      <c r="E99"/>
      <c r="F99"/>
      <c r="G99" s="26" t="s">
        <v>3460</v>
      </c>
      <c r="H99" s="14" t="s">
        <v>3029</v>
      </c>
      <c r="I99" s="14" t="s">
        <v>307</v>
      </c>
      <c r="J99" s="14" t="s">
        <v>3030</v>
      </c>
      <c r="K99"/>
      <c r="L99" s="5" t="s">
        <v>3529</v>
      </c>
      <c r="M99" s="13" t="s">
        <v>143</v>
      </c>
      <c r="N99" s="13" t="s">
        <v>174</v>
      </c>
      <c r="O99" s="28" t="s">
        <v>3031</v>
      </c>
      <c r="P99" s="28" t="s">
        <v>201</v>
      </c>
      <c r="Q99" s="28" t="s">
        <v>216</v>
      </c>
      <c r="R99" s="28" t="s">
        <v>2055</v>
      </c>
      <c r="S99"/>
      <c r="T99"/>
      <c r="U99" s="13" t="s">
        <v>2197</v>
      </c>
      <c r="V99" s="14" t="s">
        <v>3032</v>
      </c>
      <c r="W99" s="14" t="s">
        <v>402</v>
      </c>
      <c r="X99"/>
      <c r="Y99"/>
      <c r="Z99"/>
      <c r="AA99" s="14" t="s">
        <v>3033</v>
      </c>
      <c r="AB99" s="14" t="s">
        <v>370</v>
      </c>
      <c r="AC99" s="13" t="s">
        <v>3034</v>
      </c>
      <c r="AD99" s="18">
        <v>910</v>
      </c>
      <c r="AE99" s="18">
        <v>326</v>
      </c>
      <c r="AF99" s="18">
        <v>2149</v>
      </c>
      <c r="AG99" s="18">
        <v>910</v>
      </c>
      <c r="AH99" s="18">
        <v>326</v>
      </c>
      <c r="AI99" s="18">
        <v>2149</v>
      </c>
      <c r="AJ99" s="18">
        <v>5</v>
      </c>
      <c r="AK99" s="18">
        <v>5</v>
      </c>
      <c r="AL99" s="18" t="s">
        <v>155</v>
      </c>
      <c r="AM99" s="1">
        <v>35</v>
      </c>
      <c r="AN99" s="18" t="s">
        <v>155</v>
      </c>
      <c r="AO99" s="18" t="s">
        <v>3459</v>
      </c>
      <c r="AP99" s="9">
        <v>954</v>
      </c>
      <c r="AQ99" s="18">
        <v>563</v>
      </c>
      <c r="AR99" s="18">
        <v>2222</v>
      </c>
      <c r="AS99" s="18">
        <v>7</v>
      </c>
      <c r="AT99" s="18">
        <v>4</v>
      </c>
      <c r="AU99" s="18" t="s">
        <v>3459</v>
      </c>
      <c r="AV99" s="8">
        <v>96024</v>
      </c>
      <c r="AW99" s="18" t="s">
        <v>3456</v>
      </c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 s="18" t="s">
        <v>40</v>
      </c>
      <c r="CR99"/>
      <c r="CS99"/>
      <c r="CT99" s="1">
        <v>2018</v>
      </c>
      <c r="CU99" s="20" t="s">
        <v>3508</v>
      </c>
      <c r="CV99" s="20" t="s">
        <v>3592</v>
      </c>
      <c r="CW99" s="20" t="s">
        <v>3598</v>
      </c>
      <c r="CX99" s="1">
        <v>36</v>
      </c>
      <c r="CY99" s="1">
        <v>17145</v>
      </c>
      <c r="CZ99" s="1">
        <v>809</v>
      </c>
      <c r="DA99" s="1">
        <v>0</v>
      </c>
      <c r="DB99" s="1">
        <v>0</v>
      </c>
      <c r="DC99" s="1">
        <v>589</v>
      </c>
      <c r="DD99" s="1">
        <v>0</v>
      </c>
      <c r="DE99" s="1">
        <v>0</v>
      </c>
      <c r="DF99" s="1">
        <v>0</v>
      </c>
      <c r="DG99" s="1">
        <v>589</v>
      </c>
      <c r="DH99"/>
      <c r="DI99"/>
      <c r="DJ99"/>
      <c r="DK99" s="1">
        <v>15430.5</v>
      </c>
      <c r="DL99" s="1">
        <v>25</v>
      </c>
      <c r="DM99" s="1">
        <v>18859.5</v>
      </c>
      <c r="DN99" s="1">
        <v>201</v>
      </c>
      <c r="DO99" s="18" t="s">
        <v>1797</v>
      </c>
      <c r="DP99" s="18" t="s">
        <v>1056</v>
      </c>
      <c r="DQ99" s="18">
        <v>425</v>
      </c>
      <c r="DR99" s="18">
        <v>2007</v>
      </c>
      <c r="DS99" s="18" t="s">
        <v>1470</v>
      </c>
      <c r="DT99" s="18" t="s">
        <v>3388</v>
      </c>
      <c r="DU99" s="18" t="s">
        <v>1066</v>
      </c>
      <c r="DV99" s="18">
        <v>5250</v>
      </c>
      <c r="DW99"/>
      <c r="DX99" s="17" t="s">
        <v>3462</v>
      </c>
      <c r="DY99"/>
      <c r="DZ99" s="1">
        <v>35</v>
      </c>
      <c r="EA99" s="1" t="n">
        <f si="5" t="shared"/>
        <v>35.0</v>
      </c>
      <c r="EB99"/>
      <c r="EC99" s="18">
        <v>0</v>
      </c>
      <c r="ED99" s="18" t="n">
        <f si="6" t="shared"/>
        <v>5250.0</v>
      </c>
    </row>
    <row r="100" spans="1:134">
      <c r="A100" s="18" t="s">
        <v>266</v>
      </c>
      <c r="B100" s="17" t="s">
        <v>1069</v>
      </c>
      <c r="C100" s="17" t="s">
        <v>399</v>
      </c>
      <c r="D100"/>
      <c r="E100"/>
      <c r="F100"/>
      <c r="G100"/>
      <c r="H100" s="14" t="s">
        <v>1849</v>
      </c>
      <c r="I100" s="14" t="s">
        <v>3009</v>
      </c>
      <c r="J100" s="14" t="s">
        <v>3010</v>
      </c>
      <c r="K100"/>
      <c r="L100" s="5" t="s">
        <v>3529</v>
      </c>
      <c r="M100" s="13" t="s">
        <v>143</v>
      </c>
      <c r="N100" s="13" t="s">
        <v>221</v>
      </c>
      <c r="O100" s="28" t="s">
        <v>3011</v>
      </c>
      <c r="P100" s="28" t="s">
        <v>1071</v>
      </c>
      <c r="Q100" s="28" t="s">
        <v>195</v>
      </c>
      <c r="R100" s="28" t="s">
        <v>1887</v>
      </c>
      <c r="S100"/>
      <c r="T100"/>
      <c r="U100" s="13" t="s">
        <v>3012</v>
      </c>
      <c r="V100" s="14" t="s">
        <v>3013</v>
      </c>
      <c r="W100" s="14" t="s">
        <v>401</v>
      </c>
      <c r="X100"/>
      <c r="Y100"/>
      <c r="Z100"/>
      <c r="AA100" s="14" t="s">
        <v>2180</v>
      </c>
      <c r="AB100" s="14" t="s">
        <v>374</v>
      </c>
      <c r="AC100" s="13" t="s">
        <v>3014</v>
      </c>
      <c r="AD100" s="18">
        <v>954</v>
      </c>
      <c r="AE100" s="18">
        <v>327</v>
      </c>
      <c r="AF100" s="18">
        <v>2150</v>
      </c>
      <c r="AG100" s="18">
        <v>954</v>
      </c>
      <c r="AH100" s="18">
        <v>327</v>
      </c>
      <c r="AI100" s="18">
        <v>2150</v>
      </c>
      <c r="AJ100" s="18">
        <v>9</v>
      </c>
      <c r="AK100" s="18">
        <v>1</v>
      </c>
      <c r="AL100" s="18" t="s">
        <v>1799</v>
      </c>
      <c r="AM100" s="1">
        <v>0</v>
      </c>
      <c r="AN100" s="18" t="s">
        <v>3457</v>
      </c>
      <c r="AO100" s="18" t="s">
        <v>3459</v>
      </c>
      <c r="AP100" s="9">
        <v>954</v>
      </c>
      <c r="AQ100" s="18">
        <v>565</v>
      </c>
      <c r="AR100" s="18">
        <v>2223</v>
      </c>
      <c r="AS100" s="18">
        <v>14</v>
      </c>
      <c r="AT100" s="18">
        <v>7</v>
      </c>
      <c r="AU100" s="18" t="s">
        <v>3459</v>
      </c>
      <c r="AV100" s="8">
        <v>34360</v>
      </c>
      <c r="AW100" s="18" t="s">
        <v>3456</v>
      </c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 s="18" t="s">
        <v>40</v>
      </c>
      <c r="CR100"/>
      <c r="CS100"/>
      <c r="CT100" s="1">
        <v>2018</v>
      </c>
      <c r="CU100" s="20" t="s">
        <v>3508</v>
      </c>
      <c r="CV100" s="20" t="s">
        <v>3382</v>
      </c>
      <c r="CW100" s="20" t="s">
        <v>3489</v>
      </c>
      <c r="CX100" s="1">
        <v>36</v>
      </c>
      <c r="CY100" s="1">
        <v>28498</v>
      </c>
      <c r="CZ100" s="1">
        <v>2291</v>
      </c>
      <c r="DA100" s="1">
        <v>0</v>
      </c>
      <c r="DB100" s="1">
        <v>750</v>
      </c>
      <c r="DC100" s="1">
        <v>688</v>
      </c>
      <c r="DD100" s="1">
        <v>750</v>
      </c>
      <c r="DE100" s="1">
        <v>0</v>
      </c>
      <c r="DF100" s="1">
        <v>0</v>
      </c>
      <c r="DG100" s="1">
        <v>688</v>
      </c>
      <c r="DH100"/>
      <c r="DI100"/>
      <c r="DJ100"/>
      <c r="DK100" s="1">
        <v>25648.2</v>
      </c>
      <c r="DL100" s="1">
        <v>10</v>
      </c>
      <c r="DM100" s="1">
        <v>31347.8</v>
      </c>
      <c r="DN100" s="1">
        <v>459</v>
      </c>
      <c r="DO100" s="18" t="s">
        <v>266</v>
      </c>
      <c r="DP100"/>
      <c r="DQ100"/>
      <c r="DR100"/>
      <c r="DS100"/>
      <c r="DT100"/>
      <c r="DU100"/>
      <c r="DV100"/>
      <c r="DW100"/>
      <c r="DX100" s="17" t="s">
        <v>3462</v>
      </c>
      <c r="DY100"/>
      <c r="DZ100" s="1">
        <v>0</v>
      </c>
      <c r="EA100" s="1" t="n">
        <f si="5" t="shared"/>
        <v>0.0</v>
      </c>
      <c r="EB100"/>
      <c r="EC100"/>
      <c r="ED100"/>
    </row>
    <row r="101" spans="1:134">
      <c r="A101" s="18" t="s">
        <v>266</v>
      </c>
      <c r="B101" s="17" t="s">
        <v>1069</v>
      </c>
      <c r="C101" s="17" t="s">
        <v>399</v>
      </c>
      <c r="D101"/>
      <c r="E101"/>
      <c r="F101"/>
      <c r="G101"/>
      <c r="H101" s="14" t="s">
        <v>2966</v>
      </c>
      <c r="I101" s="14" t="s">
        <v>142</v>
      </c>
      <c r="J101" s="14" t="s">
        <v>2967</v>
      </c>
      <c r="K101"/>
      <c r="L101" s="5" t="s">
        <v>3529</v>
      </c>
      <c r="M101" s="13" t="s">
        <v>143</v>
      </c>
      <c r="N101" s="13" t="s">
        <v>1865</v>
      </c>
      <c r="O101" s="28" t="s">
        <v>2968</v>
      </c>
      <c r="P101" s="28" t="s">
        <v>201</v>
      </c>
      <c r="Q101" s="28" t="s">
        <v>196</v>
      </c>
      <c r="R101" s="28" t="s">
        <v>1885</v>
      </c>
      <c r="S101"/>
      <c r="T101"/>
      <c r="U101" s="13" t="s">
        <v>2969</v>
      </c>
      <c r="V101" s="14" t="s">
        <v>323</v>
      </c>
      <c r="W101" s="14" t="s">
        <v>405</v>
      </c>
      <c r="X101"/>
      <c r="Y101"/>
      <c r="Z101"/>
      <c r="AA101" s="14" t="s">
        <v>2970</v>
      </c>
      <c r="AB101" s="14" t="s">
        <v>370</v>
      </c>
      <c r="AC101" s="13" t="s">
        <v>2971</v>
      </c>
      <c r="AD101" s="18">
        <v>954</v>
      </c>
      <c r="AE101" s="18">
        <v>328</v>
      </c>
      <c r="AF101" s="18">
        <v>2151</v>
      </c>
      <c r="AG101" s="18">
        <v>954</v>
      </c>
      <c r="AH101" s="18">
        <v>328</v>
      </c>
      <c r="AI101" s="18">
        <v>2151</v>
      </c>
      <c r="AJ101" s="18">
        <v>8</v>
      </c>
      <c r="AK101" s="18">
        <v>2</v>
      </c>
      <c r="AL101" s="18" t="s">
        <v>1051</v>
      </c>
      <c r="AM101" s="1">
        <v>5</v>
      </c>
      <c r="AN101" s="18" t="s">
        <v>1801</v>
      </c>
      <c r="AO101" s="18" t="s">
        <v>3459</v>
      </c>
      <c r="AP101" s="9">
        <v>910</v>
      </c>
      <c r="AQ101" s="18">
        <v>567</v>
      </c>
      <c r="AR101" s="18">
        <v>2224</v>
      </c>
      <c r="AS101" s="18">
        <v>13</v>
      </c>
      <c r="AT101" s="18">
        <v>8</v>
      </c>
      <c r="AU101" s="18" t="s">
        <v>3459</v>
      </c>
      <c r="AV101" s="8">
        <v>53800</v>
      </c>
      <c r="AW101" s="18" t="s">
        <v>3456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 s="18" t="s">
        <v>40</v>
      </c>
      <c r="CR101"/>
      <c r="CS101"/>
      <c r="CT101" s="1">
        <v>2018</v>
      </c>
      <c r="CU101" s="20" t="s">
        <v>3508</v>
      </c>
      <c r="CV101" s="20" t="s">
        <v>3592</v>
      </c>
      <c r="CW101" s="20" t="s">
        <v>3598</v>
      </c>
      <c r="CX101" s="1">
        <v>36</v>
      </c>
      <c r="CY101" s="1">
        <v>17145</v>
      </c>
      <c r="CZ101" s="1">
        <v>300</v>
      </c>
      <c r="DA101" s="1">
        <v>0</v>
      </c>
      <c r="DB101" s="1">
        <v>0</v>
      </c>
      <c r="DC101" s="1">
        <v>400</v>
      </c>
      <c r="DD101" s="1">
        <v>0</v>
      </c>
      <c r="DE101" s="1">
        <v>0</v>
      </c>
      <c r="DF101" s="1">
        <v>0</v>
      </c>
      <c r="DG101" s="1">
        <v>400</v>
      </c>
      <c r="DH101"/>
      <c r="DI101"/>
      <c r="DJ101"/>
      <c r="DK101" s="1">
        <v>15430.5</v>
      </c>
      <c r="DL101" s="1">
        <v>25</v>
      </c>
      <c r="DM101" s="1">
        <v>18859.5</v>
      </c>
      <c r="DN101" s="1">
        <v>201</v>
      </c>
      <c r="DO101" s="18" t="s">
        <v>266</v>
      </c>
      <c r="DP101"/>
      <c r="DQ101"/>
      <c r="DR101"/>
      <c r="DS101"/>
      <c r="DT101"/>
      <c r="DU101"/>
      <c r="DV101"/>
      <c r="DW101"/>
      <c r="DX101" s="17" t="s">
        <v>3462</v>
      </c>
      <c r="DY101"/>
      <c r="DZ101" s="1">
        <v>5</v>
      </c>
      <c r="EA101" s="1" t="n">
        <f si="5" t="shared"/>
        <v>5.0</v>
      </c>
      <c r="EB101"/>
      <c r="EC101"/>
      <c r="ED101"/>
    </row>
    <row r="102" spans="1:134">
      <c r="A102" s="18" t="s">
        <v>266</v>
      </c>
      <c r="B102" s="17" t="s">
        <v>1069</v>
      </c>
      <c r="C102" s="17" t="s">
        <v>399</v>
      </c>
      <c r="D102"/>
      <c r="E102"/>
      <c r="F102"/>
      <c r="G102" s="26">
        <v>32127</v>
      </c>
      <c r="H102" s="14" t="s">
        <v>2697</v>
      </c>
      <c r="I102" s="14" t="s">
        <v>2698</v>
      </c>
      <c r="J102" s="14" t="s">
        <v>2699</v>
      </c>
      <c r="K102"/>
      <c r="L102" s="5" t="s">
        <v>3529</v>
      </c>
      <c r="M102" s="13" t="s">
        <v>143</v>
      </c>
      <c r="N102" s="13" t="s">
        <v>218</v>
      </c>
      <c r="O102" s="28" t="s">
        <v>2700</v>
      </c>
      <c r="P102" s="28" t="s">
        <v>422</v>
      </c>
      <c r="Q102" s="28" t="s">
        <v>194</v>
      </c>
      <c r="R102" s="28" t="s">
        <v>2652</v>
      </c>
      <c r="S102"/>
      <c r="T102"/>
      <c r="U102" s="13" t="s">
        <v>2701</v>
      </c>
      <c r="V102" s="14" t="s">
        <v>2702</v>
      </c>
      <c r="W102" s="14" t="s">
        <v>402</v>
      </c>
      <c r="X102"/>
      <c r="Y102"/>
      <c r="Z102"/>
      <c r="AA102" s="14" t="s">
        <v>2695</v>
      </c>
      <c r="AB102" s="14" t="s">
        <v>374</v>
      </c>
      <c r="AC102" s="13" t="s">
        <v>2703</v>
      </c>
      <c r="AD102" s="18">
        <v>954</v>
      </c>
      <c r="AE102" s="18">
        <v>329</v>
      </c>
      <c r="AF102" s="18">
        <v>2152</v>
      </c>
      <c r="AG102" s="18">
        <v>954</v>
      </c>
      <c r="AH102" s="18">
        <v>329</v>
      </c>
      <c r="AI102" s="18">
        <v>2152</v>
      </c>
      <c r="AJ102" s="18">
        <v>7</v>
      </c>
      <c r="AK102" s="18">
        <v>3</v>
      </c>
      <c r="AL102" s="18" t="s">
        <v>1800</v>
      </c>
      <c r="AM102" s="1">
        <v>10</v>
      </c>
      <c r="AN102" s="18" t="s">
        <v>1053</v>
      </c>
      <c r="AO102" s="18" t="s">
        <v>3459</v>
      </c>
      <c r="AP102" s="9">
        <v>954</v>
      </c>
      <c r="AQ102" s="18">
        <v>569</v>
      </c>
      <c r="AR102" s="18">
        <v>2225</v>
      </c>
      <c r="AS102" s="18">
        <v>11</v>
      </c>
      <c r="AT102" s="18">
        <v>0</v>
      </c>
      <c r="AU102" s="18" t="s">
        <v>3459</v>
      </c>
      <c r="AV102" s="8">
        <v>55536</v>
      </c>
      <c r="AW102" s="18" t="s">
        <v>3456</v>
      </c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 s="18" t="s">
        <v>40</v>
      </c>
      <c r="CR102"/>
      <c r="CS102"/>
      <c r="CT102" s="1">
        <v>2018</v>
      </c>
      <c r="CU102" s="20" t="s">
        <v>3508</v>
      </c>
      <c r="CV102" s="20" t="s">
        <v>3504</v>
      </c>
      <c r="CW102" s="16" t="s">
        <v>3475</v>
      </c>
      <c r="CX102" s="1">
        <v>36</v>
      </c>
      <c r="CY102" s="1">
        <v>34317</v>
      </c>
      <c r="CZ102" s="1">
        <v>935</v>
      </c>
      <c r="DA102" s="1">
        <v>0</v>
      </c>
      <c r="DB102" s="1">
        <v>1879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/>
      <c r="DI102"/>
      <c r="DJ102"/>
      <c r="DK102" s="1">
        <v>30885.3</v>
      </c>
      <c r="DL102" s="1">
        <v>175</v>
      </c>
      <c r="DM102" s="1">
        <v>37748.699999999997</v>
      </c>
      <c r="DN102" s="1">
        <v>399</v>
      </c>
      <c r="DO102" s="18" t="s">
        <v>266</v>
      </c>
      <c r="DP102"/>
      <c r="DQ102"/>
      <c r="DR102"/>
      <c r="DS102"/>
      <c r="DT102"/>
      <c r="DU102"/>
      <c r="DV102"/>
      <c r="DW102"/>
      <c r="DX102" s="17" t="s">
        <v>3462</v>
      </c>
      <c r="DY102"/>
      <c r="DZ102" s="1">
        <v>10</v>
      </c>
      <c r="EA102" s="1" t="n">
        <f si="5" t="shared"/>
        <v>10.0</v>
      </c>
      <c r="EB102"/>
      <c r="EC102"/>
      <c r="ED102"/>
    </row>
    <row r="103" spans="1:134">
      <c r="A103" s="18" t="s">
        <v>266</v>
      </c>
      <c r="B103" s="17" t="s">
        <v>1069</v>
      </c>
      <c r="C103" s="17" t="s">
        <v>399</v>
      </c>
      <c r="D103"/>
      <c r="E103"/>
      <c r="F103"/>
      <c r="G103"/>
      <c r="H103" s="14" t="s">
        <v>1114</v>
      </c>
      <c r="I103" s="14" t="s">
        <v>142</v>
      </c>
      <c r="J103" s="14" t="s">
        <v>323</v>
      </c>
      <c r="K103"/>
      <c r="L103" s="5" t="s">
        <v>3529</v>
      </c>
      <c r="M103" s="13" t="s">
        <v>143</v>
      </c>
      <c r="N103" s="13" t="s">
        <v>212</v>
      </c>
      <c r="O103" s="28" t="s">
        <v>1429</v>
      </c>
      <c r="P103" s="28" t="s">
        <v>201</v>
      </c>
      <c r="Q103" s="28" t="s">
        <v>1855</v>
      </c>
      <c r="R103" s="28" t="s">
        <v>735</v>
      </c>
      <c r="S103"/>
      <c r="T103"/>
      <c r="U103" s="13" t="s">
        <v>1414</v>
      </c>
      <c r="V103" s="14" t="s">
        <v>1363</v>
      </c>
      <c r="W103" s="14" t="s">
        <v>402</v>
      </c>
      <c r="X103"/>
      <c r="Y103"/>
      <c r="Z103"/>
      <c r="AA103" s="14" t="s">
        <v>1190</v>
      </c>
      <c r="AB103" s="14" t="s">
        <v>391</v>
      </c>
      <c r="AC103" s="13" t="s">
        <v>1981</v>
      </c>
      <c r="AD103" s="18">
        <v>954</v>
      </c>
      <c r="AE103" s="18">
        <v>330</v>
      </c>
      <c r="AF103" s="18">
        <v>2153</v>
      </c>
      <c r="AG103" s="18">
        <v>954</v>
      </c>
      <c r="AH103" s="18">
        <v>330</v>
      </c>
      <c r="AI103" s="18">
        <v>2153</v>
      </c>
      <c r="AJ103" s="18">
        <v>7</v>
      </c>
      <c r="AK103" s="18">
        <v>3</v>
      </c>
      <c r="AL103" s="18" t="s">
        <v>1799</v>
      </c>
      <c r="AM103" s="1">
        <v>0</v>
      </c>
      <c r="AN103" s="18" t="s">
        <v>1053</v>
      </c>
      <c r="AO103" s="18" t="s">
        <v>3459</v>
      </c>
      <c r="AP103" s="9">
        <v>954</v>
      </c>
      <c r="AQ103" s="18">
        <v>571</v>
      </c>
      <c r="AR103" s="18">
        <v>2226</v>
      </c>
      <c r="AS103" s="18">
        <v>10</v>
      </c>
      <c r="AT103" s="18">
        <v>1</v>
      </c>
      <c r="AU103" s="18" t="s">
        <v>3459</v>
      </c>
      <c r="AV103" s="8">
        <v>36000</v>
      </c>
      <c r="AW103" s="18" t="s">
        <v>3456</v>
      </c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s="18" t="s">
        <v>40</v>
      </c>
      <c r="CR103"/>
      <c r="CS103"/>
      <c r="CT103" s="1">
        <v>2018</v>
      </c>
      <c r="CU103" s="20" t="s">
        <v>3508</v>
      </c>
      <c r="CV103" s="20" t="s">
        <v>3404</v>
      </c>
      <c r="CW103" s="16" t="s">
        <v>3493</v>
      </c>
      <c r="CX103" s="1">
        <v>36</v>
      </c>
      <c r="CY103" s="1">
        <v>26910</v>
      </c>
      <c r="CZ103" s="1">
        <v>462</v>
      </c>
      <c r="DA103" s="1">
        <v>0</v>
      </c>
      <c r="DB103" s="1">
        <v>500</v>
      </c>
      <c r="DC103" s="1">
        <v>0</v>
      </c>
      <c r="DD103" s="1">
        <v>500</v>
      </c>
      <c r="DE103" s="1">
        <v>0</v>
      </c>
      <c r="DF103" s="1">
        <v>0</v>
      </c>
      <c r="DG103" s="1">
        <v>0</v>
      </c>
      <c r="DH103"/>
      <c r="DI103"/>
      <c r="DJ103"/>
      <c r="DK103" s="1">
        <v>24219</v>
      </c>
      <c r="DL103" s="1">
        <v>10</v>
      </c>
      <c r="DM103" s="1">
        <v>29601</v>
      </c>
      <c r="DN103" s="1">
        <v>399</v>
      </c>
      <c r="DO103" s="18" t="s">
        <v>1797</v>
      </c>
      <c r="DP103" s="18" t="s">
        <v>414</v>
      </c>
      <c r="DQ103" s="18">
        <v>350</v>
      </c>
      <c r="DR103" s="18">
        <v>2005</v>
      </c>
      <c r="DS103" s="18" t="s">
        <v>3516</v>
      </c>
      <c r="DT103" s="18" t="s">
        <v>1061</v>
      </c>
      <c r="DU103" s="18" t="s">
        <v>1062</v>
      </c>
      <c r="DV103" s="18">
        <v>1500</v>
      </c>
      <c r="DW103"/>
      <c r="DX103" s="17" t="s">
        <v>3462</v>
      </c>
      <c r="DY103"/>
      <c r="DZ103" s="1">
        <v>0</v>
      </c>
      <c r="EA103" s="1" t="n">
        <f si="5" t="shared"/>
        <v>0.0</v>
      </c>
      <c r="EB103"/>
      <c r="EC103" s="18">
        <v>0</v>
      </c>
      <c r="ED103" s="18" t="n">
        <f>DV103</f>
        <v>1500.0</v>
      </c>
    </row>
    <row r="104" spans="1:134">
      <c r="A104" s="18" t="s">
        <v>266</v>
      </c>
      <c r="B104" s="17" t="s">
        <v>1069</v>
      </c>
      <c r="C104" s="17" t="s">
        <v>399</v>
      </c>
      <c r="D104"/>
      <c r="E104"/>
      <c r="F104"/>
      <c r="G104" s="26" t="s">
        <v>3460</v>
      </c>
      <c r="H104" s="14" t="s">
        <v>1114</v>
      </c>
      <c r="I104" s="14" t="s">
        <v>246</v>
      </c>
      <c r="J104" s="14" t="s">
        <v>323</v>
      </c>
      <c r="K104"/>
      <c r="L104" s="5" t="s">
        <v>3529</v>
      </c>
      <c r="M104" s="13" t="s">
        <v>143</v>
      </c>
      <c r="N104" s="13" t="s">
        <v>174</v>
      </c>
      <c r="O104" s="28" t="s">
        <v>810</v>
      </c>
      <c r="P104" s="28" t="s">
        <v>422</v>
      </c>
      <c r="Q104" s="28" t="s">
        <v>196</v>
      </c>
      <c r="R104" s="28" t="s">
        <v>1991</v>
      </c>
      <c r="S104"/>
      <c r="T104"/>
      <c r="U104" s="13" t="s">
        <v>1992</v>
      </c>
      <c r="V104" s="14" t="s">
        <v>1993</v>
      </c>
      <c r="W104"/>
      <c r="X104"/>
      <c r="Y104"/>
      <c r="Z104"/>
      <c r="AA104" s="14" t="s">
        <v>1994</v>
      </c>
      <c r="AB104" s="14" t="s">
        <v>152</v>
      </c>
      <c r="AC104" s="13" t="s">
        <v>1995</v>
      </c>
      <c r="AD104" s="18">
        <v>954</v>
      </c>
      <c r="AE104" s="18">
        <v>331</v>
      </c>
      <c r="AF104" s="18">
        <v>2154</v>
      </c>
      <c r="AG104" s="18">
        <v>954</v>
      </c>
      <c r="AH104" s="18">
        <v>331</v>
      </c>
      <c r="AI104" s="18">
        <v>2154</v>
      </c>
      <c r="AJ104" s="18">
        <v>5</v>
      </c>
      <c r="AK104" s="18">
        <v>5</v>
      </c>
      <c r="AL104" s="18" t="s">
        <v>155</v>
      </c>
      <c r="AM104" s="1">
        <v>5</v>
      </c>
      <c r="AN104" s="18" t="s">
        <v>155</v>
      </c>
      <c r="AO104" s="18" t="s">
        <v>3459</v>
      </c>
      <c r="AP104" s="9">
        <v>954</v>
      </c>
      <c r="AQ104" s="18">
        <v>573</v>
      </c>
      <c r="AR104" s="18">
        <v>2227</v>
      </c>
      <c r="AS104" s="18">
        <v>18</v>
      </c>
      <c r="AT104" s="18">
        <v>3</v>
      </c>
      <c r="AU104" s="18" t="s">
        <v>3459</v>
      </c>
      <c r="AV104" s="8">
        <v>97024</v>
      </c>
      <c r="AW104" s="18" t="s">
        <v>3456</v>
      </c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 s="18" t="s">
        <v>40</v>
      </c>
      <c r="CR104"/>
      <c r="CS104"/>
      <c r="CT104" s="1">
        <v>2018</v>
      </c>
      <c r="CU104" s="20" t="s">
        <v>3508</v>
      </c>
      <c r="CV104" s="20" t="s">
        <v>3387</v>
      </c>
      <c r="CW104" s="20" t="s">
        <v>3599</v>
      </c>
      <c r="CX104" s="1">
        <v>36</v>
      </c>
      <c r="CY104" s="1">
        <v>27653</v>
      </c>
      <c r="CZ104" s="1">
        <v>1821</v>
      </c>
      <c r="DA104" s="1">
        <v>0</v>
      </c>
      <c r="DB104" s="1">
        <v>600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/>
      <c r="DI104"/>
      <c r="DJ104"/>
      <c r="DK104" s="1">
        <v>24887.7</v>
      </c>
      <c r="DL104" s="1">
        <v>10</v>
      </c>
      <c r="DM104" s="1">
        <v>30418.3</v>
      </c>
      <c r="DN104" s="1">
        <v>359</v>
      </c>
      <c r="DO104" s="18" t="s">
        <v>266</v>
      </c>
      <c r="DP104"/>
      <c r="DQ104"/>
      <c r="DR104"/>
      <c r="DS104"/>
      <c r="DT104"/>
      <c r="DU104"/>
      <c r="DV104"/>
      <c r="DW104"/>
      <c r="DX104" s="17" t="s">
        <v>3462</v>
      </c>
      <c r="DY104"/>
      <c r="DZ104" s="1">
        <v>5</v>
      </c>
      <c r="EA104" s="1" t="n">
        <f si="5" t="shared"/>
        <v>5.0</v>
      </c>
      <c r="EB104"/>
      <c r="EC104"/>
      <c r="ED104"/>
    </row>
    <row r="105" spans="1:134">
      <c r="A105" s="18" t="s">
        <v>266</v>
      </c>
      <c r="B105" s="17" t="s">
        <v>1069</v>
      </c>
      <c r="C105" s="17" t="s">
        <v>399</v>
      </c>
      <c r="D105"/>
      <c r="E105"/>
      <c r="F105"/>
      <c r="G105"/>
      <c r="H105" s="14" t="s">
        <v>2018</v>
      </c>
      <c r="I105" s="14" t="s">
        <v>272</v>
      </c>
      <c r="J105" s="14" t="s">
        <v>323</v>
      </c>
      <c r="K105"/>
      <c r="L105" s="5" t="s">
        <v>3529</v>
      </c>
      <c r="M105" s="13" t="s">
        <v>143</v>
      </c>
      <c r="N105" s="13" t="s">
        <v>356</v>
      </c>
      <c r="O105" s="28" t="s">
        <v>2019</v>
      </c>
      <c r="P105" s="28" t="s">
        <v>228</v>
      </c>
      <c r="Q105" s="28" t="s">
        <v>188</v>
      </c>
      <c r="R105" s="13" t="s">
        <v>1863</v>
      </c>
      <c r="S105"/>
      <c r="T105"/>
      <c r="U105" s="13" t="s">
        <v>2020</v>
      </c>
      <c r="V105" s="14" t="s">
        <v>2021</v>
      </c>
      <c r="W105" s="14" t="s">
        <v>402</v>
      </c>
      <c r="X105"/>
      <c r="Y105"/>
      <c r="Z105"/>
      <c r="AA105" s="14" t="s">
        <v>2022</v>
      </c>
      <c r="AB105" s="14" t="s">
        <v>370</v>
      </c>
      <c r="AC105" s="13" t="s">
        <v>2023</v>
      </c>
      <c r="AD105" s="1">
        <v>478</v>
      </c>
      <c r="AE105" s="18">
        <v>332</v>
      </c>
      <c r="AF105" s="18">
        <v>2155</v>
      </c>
      <c r="AG105" s="1">
        <v>478</v>
      </c>
      <c r="AH105" s="18">
        <v>332</v>
      </c>
      <c r="AI105" s="18">
        <v>2155</v>
      </c>
      <c r="AJ105" s="18">
        <v>9</v>
      </c>
      <c r="AK105" s="18">
        <v>1</v>
      </c>
      <c r="AL105" s="18" t="s">
        <v>1052</v>
      </c>
      <c r="AM105" s="1">
        <v>10</v>
      </c>
      <c r="AN105" s="18" t="s">
        <v>3457</v>
      </c>
      <c r="AO105" s="18" t="s">
        <v>3459</v>
      </c>
      <c r="AP105" s="9">
        <v>954</v>
      </c>
      <c r="AQ105" s="18">
        <v>575</v>
      </c>
      <c r="AR105" s="18">
        <v>2228</v>
      </c>
      <c r="AS105" s="18">
        <v>19</v>
      </c>
      <c r="AT105" s="18">
        <v>2</v>
      </c>
      <c r="AU105" s="18" t="s">
        <v>3459</v>
      </c>
      <c r="AV105" s="8">
        <v>54500.04</v>
      </c>
      <c r="AW105" s="18" t="s">
        <v>3456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s="18" t="s">
        <v>40</v>
      </c>
      <c r="CR105"/>
      <c r="CS105"/>
      <c r="CT105" s="1">
        <v>2018</v>
      </c>
      <c r="CU105" s="20" t="s">
        <v>3508</v>
      </c>
      <c r="CV105" s="20" t="s">
        <v>3397</v>
      </c>
      <c r="CW105" s="16" t="s">
        <v>3496</v>
      </c>
      <c r="CX105" s="1">
        <v>36</v>
      </c>
      <c r="CY105" s="1">
        <v>31808</v>
      </c>
      <c r="CZ105" s="1">
        <v>300</v>
      </c>
      <c r="DA105" s="1">
        <v>0</v>
      </c>
      <c r="DB105" s="1">
        <v>0</v>
      </c>
      <c r="DC105" s="1">
        <v>399</v>
      </c>
      <c r="DD105" s="1">
        <v>0</v>
      </c>
      <c r="DE105" s="1">
        <v>0</v>
      </c>
      <c r="DF105" s="1">
        <v>0</v>
      </c>
      <c r="DG105" s="1">
        <v>399</v>
      </c>
      <c r="DH105"/>
      <c r="DI105"/>
      <c r="DJ105"/>
      <c r="DK105" s="1">
        <v>28627.200000000001</v>
      </c>
      <c r="DL105" s="1">
        <v>35</v>
      </c>
      <c r="DM105" s="1">
        <v>34988.800000000003</v>
      </c>
      <c r="DN105" s="1">
        <v>359</v>
      </c>
      <c r="DO105" s="18" t="s">
        <v>266</v>
      </c>
      <c r="DP105"/>
      <c r="DQ105"/>
      <c r="DR105"/>
      <c r="DS105"/>
      <c r="DT105"/>
      <c r="DU105"/>
      <c r="DV105"/>
      <c r="DW105"/>
      <c r="DX105" s="17" t="s">
        <v>3462</v>
      </c>
      <c r="DY105"/>
      <c r="DZ105" s="1">
        <v>10</v>
      </c>
      <c r="EA105" s="1" t="n">
        <f si="5" t="shared"/>
        <v>10.0</v>
      </c>
      <c r="EB105"/>
      <c r="EC105"/>
      <c r="ED105"/>
    </row>
    <row r="106" spans="1:134">
      <c r="A106" s="18" t="s">
        <v>266</v>
      </c>
      <c r="B106" s="17" t="s">
        <v>1069</v>
      </c>
      <c r="C106" s="17" t="s">
        <v>399</v>
      </c>
      <c r="D106"/>
      <c r="E106"/>
      <c r="F106"/>
      <c r="G106"/>
      <c r="H106" s="14" t="s">
        <v>2467</v>
      </c>
      <c r="I106" s="14" t="s">
        <v>288</v>
      </c>
      <c r="J106" s="14" t="s">
        <v>323</v>
      </c>
      <c r="K106"/>
      <c r="L106" s="5" t="s">
        <v>3529</v>
      </c>
      <c r="M106" s="13" t="s">
        <v>143</v>
      </c>
      <c r="N106" s="13" t="s">
        <v>145</v>
      </c>
      <c r="O106" s="28" t="s">
        <v>2468</v>
      </c>
      <c r="P106" s="28" t="s">
        <v>154</v>
      </c>
      <c r="Q106" s="28" t="s">
        <v>188</v>
      </c>
      <c r="R106" s="28" t="s">
        <v>1848</v>
      </c>
      <c r="S106"/>
      <c r="T106"/>
      <c r="U106" s="13" t="s">
        <v>362</v>
      </c>
      <c r="V106" s="14" t="s">
        <v>2469</v>
      </c>
      <c r="W106" s="14" t="s">
        <v>404</v>
      </c>
      <c r="X106"/>
      <c r="Y106"/>
      <c r="Z106"/>
      <c r="AA106" s="14" t="s">
        <v>962</v>
      </c>
      <c r="AB106" s="14" t="s">
        <v>370</v>
      </c>
      <c r="AC106" s="13" t="s">
        <v>2470</v>
      </c>
      <c r="AD106" s="1">
        <v>770</v>
      </c>
      <c r="AE106" s="18">
        <v>333</v>
      </c>
      <c r="AF106" s="18">
        <v>2156</v>
      </c>
      <c r="AG106" s="1">
        <v>770</v>
      </c>
      <c r="AH106" s="18">
        <v>333</v>
      </c>
      <c r="AI106" s="18">
        <v>2156</v>
      </c>
      <c r="AJ106" s="18">
        <v>5</v>
      </c>
      <c r="AK106" s="18">
        <v>5</v>
      </c>
      <c r="AL106" s="18" t="s">
        <v>1800</v>
      </c>
      <c r="AM106" s="1">
        <v>15</v>
      </c>
      <c r="AN106" s="18" t="s">
        <v>155</v>
      </c>
      <c r="AO106" s="18" t="s">
        <v>3459</v>
      </c>
      <c r="AP106" s="9">
        <v>954</v>
      </c>
      <c r="AQ106" s="18">
        <v>577</v>
      </c>
      <c r="AR106" s="18">
        <v>2229</v>
      </c>
      <c r="AS106" s="18">
        <v>6</v>
      </c>
      <c r="AT106" s="18">
        <v>5</v>
      </c>
      <c r="AU106" s="18" t="s">
        <v>3459</v>
      </c>
      <c r="AV106" s="8">
        <v>45000</v>
      </c>
      <c r="AW106" s="18" t="s">
        <v>3456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s="18" t="s">
        <v>40</v>
      </c>
      <c r="CR106"/>
      <c r="CS106"/>
      <c r="CT106" s="1">
        <v>2018</v>
      </c>
      <c r="CU106" s="20" t="s">
        <v>3508</v>
      </c>
      <c r="CV106" s="20" t="s">
        <v>3387</v>
      </c>
      <c r="CW106" s="20" t="s">
        <v>3599</v>
      </c>
      <c r="CX106" s="1">
        <v>36</v>
      </c>
      <c r="CY106" s="1">
        <v>34426</v>
      </c>
      <c r="CZ106" s="1">
        <v>2230</v>
      </c>
      <c r="DA106" s="1">
        <v>0</v>
      </c>
      <c r="DB106" s="1">
        <v>376</v>
      </c>
      <c r="DC106" s="1">
        <v>799</v>
      </c>
      <c r="DD106" s="1">
        <v>0</v>
      </c>
      <c r="DE106" s="1">
        <v>0</v>
      </c>
      <c r="DF106" s="1">
        <v>0</v>
      </c>
      <c r="DG106" s="1">
        <v>799</v>
      </c>
      <c r="DH106"/>
      <c r="DI106"/>
      <c r="DJ106"/>
      <c r="DK106" s="1">
        <v>30983.4</v>
      </c>
      <c r="DL106" s="1">
        <v>16</v>
      </c>
      <c r="DM106" s="1">
        <v>37868.6</v>
      </c>
      <c r="DN106" s="1">
        <v>376</v>
      </c>
      <c r="DO106" s="18" t="s">
        <v>266</v>
      </c>
      <c r="DP106"/>
      <c r="DQ106"/>
      <c r="DR106"/>
      <c r="DS106"/>
      <c r="DT106"/>
      <c r="DU106"/>
      <c r="DV106"/>
      <c r="DW106"/>
      <c r="DX106" s="17" t="s">
        <v>3462</v>
      </c>
      <c r="DY106"/>
      <c r="DZ106" s="1">
        <v>15</v>
      </c>
      <c r="EA106" s="1" t="n">
        <f si="5" t="shared"/>
        <v>15.0</v>
      </c>
      <c r="EB106"/>
      <c r="EC106"/>
      <c r="ED106"/>
    </row>
    <row r="107" spans="1:134">
      <c r="A107" s="18" t="s">
        <v>266</v>
      </c>
      <c r="B107" s="17" t="s">
        <v>1069</v>
      </c>
      <c r="C107" s="17" t="s">
        <v>399</v>
      </c>
      <c r="D107"/>
      <c r="E107"/>
      <c r="F107"/>
      <c r="G107" s="26">
        <v>32127</v>
      </c>
      <c r="H107" s="14" t="s">
        <v>1090</v>
      </c>
      <c r="I107" s="14" t="s">
        <v>259</v>
      </c>
      <c r="J107" s="14" t="s">
        <v>323</v>
      </c>
      <c r="K107"/>
      <c r="L107" s="5" t="s">
        <v>3529</v>
      </c>
      <c r="M107" s="13" t="s">
        <v>143</v>
      </c>
      <c r="N107" s="13" t="s">
        <v>185</v>
      </c>
      <c r="O107" s="28" t="s">
        <v>1460</v>
      </c>
      <c r="P107" s="28" t="s">
        <v>154</v>
      </c>
      <c r="Q107" s="28" t="s">
        <v>1865</v>
      </c>
      <c r="R107" s="28" t="s">
        <v>2184</v>
      </c>
      <c r="S107"/>
      <c r="T107"/>
      <c r="U107" s="13" t="s">
        <v>2704</v>
      </c>
      <c r="V107" s="14" t="s">
        <v>2272</v>
      </c>
      <c r="W107" s="14" t="s">
        <v>400</v>
      </c>
      <c r="X107"/>
      <c r="Y107"/>
      <c r="Z107"/>
      <c r="AA107" s="14" t="s">
        <v>1210</v>
      </c>
      <c r="AB107" s="14" t="s">
        <v>391</v>
      </c>
      <c r="AC107" s="13" t="s">
        <v>2705</v>
      </c>
      <c r="AD107" s="18">
        <v>954</v>
      </c>
      <c r="AE107" s="18">
        <v>334</v>
      </c>
      <c r="AF107" s="18">
        <v>2157</v>
      </c>
      <c r="AG107" s="18">
        <v>954</v>
      </c>
      <c r="AH107" s="18">
        <v>334</v>
      </c>
      <c r="AI107" s="18">
        <v>2157</v>
      </c>
      <c r="AJ107" s="18">
        <v>7</v>
      </c>
      <c r="AK107" s="18">
        <v>3</v>
      </c>
      <c r="AL107" s="18" t="s">
        <v>1051</v>
      </c>
      <c r="AM107" s="1">
        <v>20</v>
      </c>
      <c r="AN107" s="18" t="s">
        <v>1053</v>
      </c>
      <c r="AO107" s="18" t="s">
        <v>3459</v>
      </c>
      <c r="AP107" s="8">
        <v>478</v>
      </c>
      <c r="AQ107" s="18">
        <v>579</v>
      </c>
      <c r="AR107" s="18">
        <v>2230</v>
      </c>
      <c r="AS107" s="18">
        <v>18</v>
      </c>
      <c r="AT107" s="18">
        <v>3</v>
      </c>
      <c r="AU107" s="18" t="s">
        <v>3459</v>
      </c>
      <c r="AV107" s="8">
        <v>36000</v>
      </c>
      <c r="AW107" s="18" t="s">
        <v>3456</v>
      </c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s="18" t="s">
        <v>40</v>
      </c>
      <c r="CR107"/>
      <c r="CS107"/>
      <c r="CT107" s="1">
        <v>2018</v>
      </c>
      <c r="CU107" s="20" t="s">
        <v>3508</v>
      </c>
      <c r="CV107" s="20" t="s">
        <v>3404</v>
      </c>
      <c r="CW107" s="16" t="s">
        <v>3493</v>
      </c>
      <c r="CX107" s="1">
        <v>36</v>
      </c>
      <c r="CY107" s="1">
        <v>26910</v>
      </c>
      <c r="CZ107" s="1">
        <v>347</v>
      </c>
      <c r="DA107" s="1">
        <v>0</v>
      </c>
      <c r="DB107" s="1">
        <v>500</v>
      </c>
      <c r="DC107" s="1">
        <v>0</v>
      </c>
      <c r="DD107" s="1">
        <v>500</v>
      </c>
      <c r="DE107" s="1">
        <v>0</v>
      </c>
      <c r="DF107" s="1">
        <v>0</v>
      </c>
      <c r="DG107" s="1">
        <v>0</v>
      </c>
      <c r="DH107"/>
      <c r="DI107"/>
      <c r="DJ107"/>
      <c r="DK107" s="1">
        <v>24219</v>
      </c>
      <c r="DL107" s="1">
        <v>10</v>
      </c>
      <c r="DM107" s="1">
        <v>29601</v>
      </c>
      <c r="DN107" s="1">
        <v>399</v>
      </c>
      <c r="DO107" s="18" t="s">
        <v>1797</v>
      </c>
      <c r="DP107" s="18" t="s">
        <v>414</v>
      </c>
      <c r="DQ107" s="18">
        <v>350</v>
      </c>
      <c r="DR107" s="18">
        <v>2005</v>
      </c>
      <c r="DS107" s="18" t="s">
        <v>3516</v>
      </c>
      <c r="DT107" s="18" t="s">
        <v>1061</v>
      </c>
      <c r="DU107" s="18" t="s">
        <v>1062</v>
      </c>
      <c r="DV107" s="18">
        <v>1500</v>
      </c>
      <c r="DW107"/>
      <c r="DX107" s="17" t="s">
        <v>3462</v>
      </c>
      <c r="DY107"/>
      <c r="DZ107" s="1">
        <v>20</v>
      </c>
      <c r="EA107" s="1" t="n">
        <f si="5" t="shared"/>
        <v>20.0</v>
      </c>
      <c r="EB107"/>
      <c r="EC107" s="18">
        <v>0</v>
      </c>
      <c r="ED107" s="18" t="n">
        <f ref="ED107:ED109" si="7" t="shared">DV107</f>
        <v>1500.0</v>
      </c>
    </row>
    <row r="108" spans="1:134">
      <c r="A108" s="18" t="s">
        <v>266</v>
      </c>
      <c r="B108" s="17" t="s">
        <v>1069</v>
      </c>
      <c r="C108" s="17" t="s">
        <v>399</v>
      </c>
      <c r="D108"/>
      <c r="E108"/>
      <c r="F108"/>
      <c r="G108"/>
      <c r="H108" s="14" t="s">
        <v>2170</v>
      </c>
      <c r="I108" s="14" t="s">
        <v>252</v>
      </c>
      <c r="J108" s="14" t="s">
        <v>323</v>
      </c>
      <c r="K108"/>
      <c r="L108" s="5" t="s">
        <v>3529</v>
      </c>
      <c r="M108" s="13" t="s">
        <v>143</v>
      </c>
      <c r="N108" s="13" t="s">
        <v>174</v>
      </c>
      <c r="O108" s="13" t="s">
        <v>3250</v>
      </c>
      <c r="P108" s="13" t="s">
        <v>201</v>
      </c>
      <c r="Q108" s="13" t="s">
        <v>220</v>
      </c>
      <c r="R108" s="13" t="s">
        <v>2189</v>
      </c>
      <c r="S108"/>
      <c r="T108"/>
      <c r="U108" s="13" t="s">
        <v>3251</v>
      </c>
      <c r="V108" s="14" t="s">
        <v>3252</v>
      </c>
      <c r="W108" s="14" t="s">
        <v>338</v>
      </c>
      <c r="X108"/>
      <c r="Y108"/>
      <c r="Z108"/>
      <c r="AA108" s="14" t="s">
        <v>3238</v>
      </c>
      <c r="AB108" s="14" t="s">
        <v>3227</v>
      </c>
      <c r="AC108" s="13" t="s">
        <v>3253</v>
      </c>
      <c r="AD108" s="1">
        <v>706</v>
      </c>
      <c r="AE108" s="18">
        <v>335</v>
      </c>
      <c r="AF108" s="18">
        <v>2158</v>
      </c>
      <c r="AG108" s="1">
        <v>706</v>
      </c>
      <c r="AH108" s="18">
        <v>335</v>
      </c>
      <c r="AI108" s="18">
        <v>2158</v>
      </c>
      <c r="AJ108" s="18">
        <v>7</v>
      </c>
      <c r="AK108" s="18">
        <v>3</v>
      </c>
      <c r="AL108" s="18" t="s">
        <v>1052</v>
      </c>
      <c r="AM108" s="1">
        <v>25</v>
      </c>
      <c r="AN108" s="18" t="s">
        <v>1053</v>
      </c>
      <c r="AO108" s="18" t="s">
        <v>3459</v>
      </c>
      <c r="AP108" s="8">
        <v>770</v>
      </c>
      <c r="AQ108" s="18">
        <v>581</v>
      </c>
      <c r="AR108" s="18">
        <v>2231</v>
      </c>
      <c r="AS108" s="18">
        <v>17</v>
      </c>
      <c r="AT108" s="18">
        <v>4</v>
      </c>
      <c r="AU108" s="18" t="s">
        <v>3459</v>
      </c>
      <c r="AV108" s="8">
        <v>21600</v>
      </c>
      <c r="AW108" s="18" t="s">
        <v>3456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s="18" t="s">
        <v>40</v>
      </c>
      <c r="CR108"/>
      <c r="CS108"/>
      <c r="CT108" s="1">
        <v>2018</v>
      </c>
      <c r="CU108" s="20" t="s">
        <v>3508</v>
      </c>
      <c r="CV108" s="20" t="s">
        <v>3387</v>
      </c>
      <c r="CW108" s="20" t="s">
        <v>3599</v>
      </c>
      <c r="CX108" s="1">
        <v>36</v>
      </c>
      <c r="CY108" s="1">
        <v>25282</v>
      </c>
      <c r="CZ108" s="1">
        <v>1137</v>
      </c>
      <c r="DA108" s="1">
        <v>0</v>
      </c>
      <c r="DB108" s="1">
        <v>500</v>
      </c>
      <c r="DC108" s="1">
        <v>349</v>
      </c>
      <c r="DD108" s="1">
        <v>500</v>
      </c>
      <c r="DE108" s="1">
        <v>0</v>
      </c>
      <c r="DF108" s="1">
        <v>500</v>
      </c>
      <c r="DG108" s="1">
        <v>349</v>
      </c>
      <c r="DH108"/>
      <c r="DI108"/>
      <c r="DJ108"/>
      <c r="DK108" s="1">
        <v>22753.8</v>
      </c>
      <c r="DL108" s="1">
        <v>12</v>
      </c>
      <c r="DM108" s="1">
        <v>27810.2</v>
      </c>
      <c r="DN108" s="1">
        <v>279</v>
      </c>
      <c r="DO108" s="18" t="s">
        <v>1797</v>
      </c>
      <c r="DP108" s="18" t="s">
        <v>1055</v>
      </c>
      <c r="DQ108" s="18">
        <v>350</v>
      </c>
      <c r="DR108" s="18">
        <v>2005</v>
      </c>
      <c r="DS108" s="18" t="s">
        <v>3516</v>
      </c>
      <c r="DT108" s="18" t="s">
        <v>1061</v>
      </c>
      <c r="DU108" s="18" t="s">
        <v>1062</v>
      </c>
      <c r="DV108" s="18">
        <v>1500</v>
      </c>
      <c r="DW108"/>
      <c r="DX108" s="17" t="s">
        <v>3462</v>
      </c>
      <c r="DY108"/>
      <c r="DZ108" s="1">
        <v>25</v>
      </c>
      <c r="EA108" s="1" t="n">
        <f si="5" t="shared"/>
        <v>25.0</v>
      </c>
      <c r="EB108"/>
      <c r="EC108" s="18">
        <v>0</v>
      </c>
      <c r="ED108" s="18" t="n">
        <f si="7" t="shared"/>
        <v>1500.0</v>
      </c>
    </row>
    <row r="109" spans="1:134">
      <c r="A109" s="18" t="s">
        <v>266</v>
      </c>
      <c r="B109" s="17" t="s">
        <v>1069</v>
      </c>
      <c r="C109" s="17" t="s">
        <v>399</v>
      </c>
      <c r="D109"/>
      <c r="E109"/>
      <c r="F109"/>
      <c r="G109" s="26" t="s">
        <v>3460</v>
      </c>
      <c r="H109" s="14" t="s">
        <v>1138</v>
      </c>
      <c r="I109"/>
      <c r="J109" s="14" t="s">
        <v>1562</v>
      </c>
      <c r="K109"/>
      <c r="L109" s="5" t="s">
        <v>3529</v>
      </c>
      <c r="M109" s="13" t="s">
        <v>143</v>
      </c>
      <c r="N109" s="13" t="s">
        <v>193</v>
      </c>
      <c r="O109" s="28" t="s">
        <v>1352</v>
      </c>
      <c r="P109" s="28" t="s">
        <v>201</v>
      </c>
      <c r="Q109" s="28" t="s">
        <v>210</v>
      </c>
      <c r="R109" s="28" t="s">
        <v>2189</v>
      </c>
      <c r="S109"/>
      <c r="T109"/>
      <c r="U109" s="13" t="s">
        <v>2190</v>
      </c>
      <c r="V109" s="14" t="s">
        <v>2191</v>
      </c>
      <c r="W109" s="14" t="s">
        <v>146</v>
      </c>
      <c r="X109"/>
      <c r="Y109"/>
      <c r="Z109"/>
      <c r="AA109" s="14" t="s">
        <v>2192</v>
      </c>
      <c r="AB109" s="14" t="s">
        <v>152</v>
      </c>
      <c r="AC109" s="13" t="s">
        <v>2193</v>
      </c>
      <c r="AD109" s="18">
        <v>954</v>
      </c>
      <c r="AE109" s="18">
        <v>336</v>
      </c>
      <c r="AF109" s="18">
        <v>2159</v>
      </c>
      <c r="AG109" s="18">
        <v>954</v>
      </c>
      <c r="AH109" s="18">
        <v>336</v>
      </c>
      <c r="AI109" s="18">
        <v>2159</v>
      </c>
      <c r="AJ109" s="18">
        <v>6</v>
      </c>
      <c r="AK109" s="18">
        <v>4</v>
      </c>
      <c r="AL109" s="18" t="s">
        <v>1051</v>
      </c>
      <c r="AM109" s="1">
        <v>30</v>
      </c>
      <c r="AN109" s="18" t="s">
        <v>1054</v>
      </c>
      <c r="AO109" s="18" t="s">
        <v>3459</v>
      </c>
      <c r="AP109" s="9">
        <v>954</v>
      </c>
      <c r="AQ109" s="18">
        <v>583</v>
      </c>
      <c r="AR109" s="18">
        <v>2232</v>
      </c>
      <c r="AS109" s="18">
        <v>16</v>
      </c>
      <c r="AT109" s="18">
        <v>5</v>
      </c>
      <c r="AU109" s="18" t="s">
        <v>3459</v>
      </c>
      <c r="AV109" s="8">
        <v>65000.04</v>
      </c>
      <c r="AW109" s="18" t="s">
        <v>3456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 s="18" t="s">
        <v>40</v>
      </c>
      <c r="CR109"/>
      <c r="CS109"/>
      <c r="CT109" s="1">
        <v>2018</v>
      </c>
      <c r="CU109" s="20" t="s">
        <v>3508</v>
      </c>
      <c r="CV109" s="20" t="s">
        <v>3404</v>
      </c>
      <c r="CW109" s="16" t="s">
        <v>3493</v>
      </c>
      <c r="CX109" s="1">
        <v>36</v>
      </c>
      <c r="CY109" s="1">
        <v>26910</v>
      </c>
      <c r="CZ109" s="1">
        <v>2744</v>
      </c>
      <c r="DA109" s="1">
        <v>0</v>
      </c>
      <c r="DB109" s="1">
        <v>500</v>
      </c>
      <c r="DC109" s="1">
        <v>699</v>
      </c>
      <c r="DD109" s="1">
        <v>500</v>
      </c>
      <c r="DE109" s="1">
        <v>0</v>
      </c>
      <c r="DF109" s="1">
        <v>0</v>
      </c>
      <c r="DG109" s="1">
        <v>699</v>
      </c>
      <c r="DH109"/>
      <c r="DI109"/>
      <c r="DJ109"/>
      <c r="DK109" s="1">
        <v>24219</v>
      </c>
      <c r="DL109" s="1">
        <v>10</v>
      </c>
      <c r="DM109" s="1">
        <v>29601</v>
      </c>
      <c r="DN109" s="1">
        <v>399</v>
      </c>
      <c r="DO109" s="18" t="s">
        <v>1797</v>
      </c>
      <c r="DP109" s="18" t="s">
        <v>1056</v>
      </c>
      <c r="DQ109" s="18">
        <v>450</v>
      </c>
      <c r="DR109" s="18">
        <v>2006</v>
      </c>
      <c r="DS109" s="18" t="s">
        <v>1055</v>
      </c>
      <c r="DT109" s="18" t="s">
        <v>1063</v>
      </c>
      <c r="DU109" s="18" t="s">
        <v>1064</v>
      </c>
      <c r="DV109" s="18">
        <v>1525</v>
      </c>
      <c r="DW109"/>
      <c r="DX109" s="17" t="s">
        <v>3462</v>
      </c>
      <c r="DY109"/>
      <c r="DZ109" s="1">
        <v>30</v>
      </c>
      <c r="EA109" s="1" t="n">
        <f si="5" t="shared"/>
        <v>30.0</v>
      </c>
      <c r="EB109"/>
      <c r="EC109" s="18">
        <v>0</v>
      </c>
      <c r="ED109" s="18" t="n">
        <f si="7" t="shared"/>
        <v>1525.0</v>
      </c>
    </row>
    <row r="110" spans="1:134">
      <c r="A110" s="18" t="s">
        <v>266</v>
      </c>
      <c r="B110" s="17" t="s">
        <v>1069</v>
      </c>
      <c r="C110" s="17" t="s">
        <v>399</v>
      </c>
      <c r="D110"/>
      <c r="E110"/>
      <c r="F110"/>
      <c r="G110"/>
      <c r="H110" s="14" t="s">
        <v>1072</v>
      </c>
      <c r="I110"/>
      <c r="J110" s="14" t="s">
        <v>260</v>
      </c>
      <c r="K110"/>
      <c r="L110" s="5" t="s">
        <v>3529</v>
      </c>
      <c r="M110" s="13" t="s">
        <v>143</v>
      </c>
      <c r="N110" s="13" t="s">
        <v>239</v>
      </c>
      <c r="O110" s="28" t="s">
        <v>2151</v>
      </c>
      <c r="P110" s="28" t="s">
        <v>216</v>
      </c>
      <c r="Q110" s="28" t="s">
        <v>216</v>
      </c>
      <c r="R110" s="28" t="s">
        <v>1867</v>
      </c>
      <c r="S110"/>
      <c r="T110"/>
      <c r="U110" s="13" t="s">
        <v>333</v>
      </c>
      <c r="V110" s="14" t="s">
        <v>2152</v>
      </c>
      <c r="W110" s="14" t="s">
        <v>402</v>
      </c>
      <c r="X110"/>
      <c r="Y110"/>
      <c r="Z110"/>
      <c r="AA110" s="14" t="s">
        <v>2153</v>
      </c>
      <c r="AB110" s="14" t="s">
        <v>370</v>
      </c>
      <c r="AC110" s="13" t="s">
        <v>2154</v>
      </c>
      <c r="AD110" s="1">
        <v>912</v>
      </c>
      <c r="AE110" s="18">
        <v>337</v>
      </c>
      <c r="AF110" s="18">
        <v>2160</v>
      </c>
      <c r="AG110" s="1">
        <v>912</v>
      </c>
      <c r="AH110" s="18">
        <v>337</v>
      </c>
      <c r="AI110" s="18">
        <v>2160</v>
      </c>
      <c r="AJ110" s="18">
        <v>9</v>
      </c>
      <c r="AK110" s="18">
        <v>1</v>
      </c>
      <c r="AL110" s="18" t="s">
        <v>1799</v>
      </c>
      <c r="AM110" s="1">
        <v>0</v>
      </c>
      <c r="AN110" s="18" t="s">
        <v>3457</v>
      </c>
      <c r="AO110" s="18" t="s">
        <v>3459</v>
      </c>
      <c r="AP110" s="8">
        <v>706</v>
      </c>
      <c r="AQ110" s="18">
        <v>585</v>
      </c>
      <c r="AR110" s="18">
        <v>2233</v>
      </c>
      <c r="AS110" s="18">
        <v>16</v>
      </c>
      <c r="AT110" s="18">
        <v>5</v>
      </c>
      <c r="AU110" s="18" t="s">
        <v>3459</v>
      </c>
      <c r="AV110" s="8">
        <v>36000</v>
      </c>
      <c r="AW110" s="18" t="s">
        <v>3456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 s="18" t="s">
        <v>40</v>
      </c>
      <c r="CR110"/>
      <c r="CS110"/>
      <c r="CT110" s="1">
        <v>2018</v>
      </c>
      <c r="CU110" s="20" t="s">
        <v>3508</v>
      </c>
      <c r="CV110" s="20" t="s">
        <v>3387</v>
      </c>
      <c r="CW110" s="20" t="s">
        <v>3599</v>
      </c>
      <c r="CX110" s="1">
        <v>36</v>
      </c>
      <c r="CY110" s="1">
        <v>28265</v>
      </c>
      <c r="CZ110" s="1">
        <v>1171</v>
      </c>
      <c r="DA110" s="1">
        <v>0</v>
      </c>
      <c r="DB110" s="1">
        <v>500</v>
      </c>
      <c r="DC110" s="1">
        <v>73</v>
      </c>
      <c r="DD110" s="1">
        <v>0</v>
      </c>
      <c r="DE110" s="1">
        <v>0</v>
      </c>
      <c r="DF110" s="1">
        <v>0</v>
      </c>
      <c r="DG110" s="1">
        <v>73</v>
      </c>
      <c r="DH110"/>
      <c r="DI110"/>
      <c r="DJ110"/>
      <c r="DK110" s="1">
        <v>25438.5</v>
      </c>
      <c r="DL110" s="1">
        <v>35</v>
      </c>
      <c r="DM110" s="1">
        <v>31091.5</v>
      </c>
      <c r="DN110" s="1">
        <v>365</v>
      </c>
      <c r="DO110" s="18" t="s">
        <v>266</v>
      </c>
      <c r="DP110"/>
      <c r="DQ110"/>
      <c r="DR110"/>
      <c r="DS110"/>
      <c r="DT110"/>
      <c r="DU110"/>
      <c r="DV110"/>
      <c r="DW110"/>
      <c r="DX110" s="17" t="s">
        <v>3462</v>
      </c>
      <c r="DY110"/>
      <c r="DZ110" s="1">
        <v>0</v>
      </c>
      <c r="EA110" s="1" t="n">
        <f si="5" t="shared"/>
        <v>0.0</v>
      </c>
      <c r="EB110"/>
      <c r="EC110"/>
      <c r="ED110"/>
    </row>
    <row r="111" spans="1:134">
      <c r="A111" s="18" t="s">
        <v>266</v>
      </c>
      <c r="B111" s="17" t="s">
        <v>1069</v>
      </c>
      <c r="C111" s="17" t="s">
        <v>399</v>
      </c>
      <c r="D111"/>
      <c r="E111"/>
      <c r="F111"/>
      <c r="G111"/>
      <c r="H111" s="14" t="s">
        <v>2274</v>
      </c>
      <c r="I111" s="14" t="s">
        <v>242</v>
      </c>
      <c r="J111" s="14" t="s">
        <v>260</v>
      </c>
      <c r="K111"/>
      <c r="L111" s="5" t="s">
        <v>3529</v>
      </c>
      <c r="M111" s="13" t="s">
        <v>143</v>
      </c>
      <c r="N111" s="13" t="s">
        <v>189</v>
      </c>
      <c r="O111" s="28" t="s">
        <v>2275</v>
      </c>
      <c r="P111" s="28" t="s">
        <v>201</v>
      </c>
      <c r="Q111" s="28" t="s">
        <v>1071</v>
      </c>
      <c r="R111" s="28" t="s">
        <v>1871</v>
      </c>
      <c r="S111"/>
      <c r="T111"/>
      <c r="U111" s="13" t="s">
        <v>2276</v>
      </c>
      <c r="V111" s="14" t="s">
        <v>2277</v>
      </c>
      <c r="W111" s="14" t="s">
        <v>402</v>
      </c>
      <c r="X111"/>
      <c r="Y111"/>
      <c r="Z111"/>
      <c r="AA111" s="14" t="s">
        <v>1861</v>
      </c>
      <c r="AB111" s="14" t="s">
        <v>374</v>
      </c>
      <c r="AC111" s="13" t="s">
        <v>2278</v>
      </c>
      <c r="AD111" s="18">
        <v>954</v>
      </c>
      <c r="AE111" s="18">
        <v>338</v>
      </c>
      <c r="AF111" s="18">
        <v>2161</v>
      </c>
      <c r="AG111" s="18">
        <v>954</v>
      </c>
      <c r="AH111" s="18">
        <v>338</v>
      </c>
      <c r="AI111" s="18">
        <v>2161</v>
      </c>
      <c r="AJ111" s="18">
        <v>6</v>
      </c>
      <c r="AK111" s="18">
        <v>4</v>
      </c>
      <c r="AL111" s="18" t="s">
        <v>1052</v>
      </c>
      <c r="AM111" s="1">
        <v>5</v>
      </c>
      <c r="AN111" s="18" t="s">
        <v>1054</v>
      </c>
      <c r="AO111" s="18" t="s">
        <v>3459</v>
      </c>
      <c r="AP111" s="9">
        <v>954</v>
      </c>
      <c r="AQ111" s="18">
        <v>587</v>
      </c>
      <c r="AR111" s="18">
        <v>2234</v>
      </c>
      <c r="AS111" s="18">
        <v>7</v>
      </c>
      <c r="AT111" s="18">
        <v>4</v>
      </c>
      <c r="AU111" s="18" t="s">
        <v>3459</v>
      </c>
      <c r="AV111" s="8">
        <v>36000</v>
      </c>
      <c r="AW111" s="18" t="s">
        <v>3456</v>
      </c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s="18" t="s">
        <v>40</v>
      </c>
      <c r="CR111"/>
      <c r="CS111"/>
      <c r="CT111" s="1">
        <v>2018</v>
      </c>
      <c r="CU111" s="20" t="s">
        <v>3508</v>
      </c>
      <c r="CV111" s="20" t="s">
        <v>3388</v>
      </c>
      <c r="CW111" s="20" t="s">
        <v>3488</v>
      </c>
      <c r="CX111" s="1">
        <v>36</v>
      </c>
      <c r="CY111" s="1">
        <v>22890</v>
      </c>
      <c r="CZ111" s="1">
        <v>781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/>
      <c r="DI111"/>
      <c r="DJ111"/>
      <c r="DK111" s="1">
        <v>20601</v>
      </c>
      <c r="DL111" s="1">
        <v>4</v>
      </c>
      <c r="DM111" s="1">
        <v>25179</v>
      </c>
      <c r="DN111" s="1">
        <v>328</v>
      </c>
      <c r="DO111" s="18" t="s">
        <v>266</v>
      </c>
      <c r="DP111"/>
      <c r="DQ111"/>
      <c r="DR111"/>
      <c r="DS111"/>
      <c r="DT111"/>
      <c r="DU111"/>
      <c r="DV111"/>
      <c r="DW111"/>
      <c r="DX111" s="17" t="s">
        <v>3462</v>
      </c>
      <c r="DY111"/>
      <c r="DZ111" s="1">
        <v>5</v>
      </c>
      <c r="EA111" s="1" t="n">
        <f si="5" t="shared"/>
        <v>5.0</v>
      </c>
      <c r="EB111"/>
      <c r="EC111"/>
      <c r="ED111"/>
    </row>
    <row r="112" spans="1:134">
      <c r="A112" s="18" t="s">
        <v>266</v>
      </c>
      <c r="B112" s="17" t="s">
        <v>1069</v>
      </c>
      <c r="C112" s="17" t="s">
        <v>399</v>
      </c>
      <c r="D112"/>
      <c r="E112"/>
      <c r="F112"/>
      <c r="G112" s="26">
        <v>32127</v>
      </c>
      <c r="H112" s="14" t="s">
        <v>2362</v>
      </c>
      <c r="I112" s="14" t="s">
        <v>142</v>
      </c>
      <c r="J112" s="14" t="s">
        <v>260</v>
      </c>
      <c r="K112"/>
      <c r="L112" s="5" t="s">
        <v>3529</v>
      </c>
      <c r="M112" s="13" t="s">
        <v>143</v>
      </c>
      <c r="N112" s="13" t="s">
        <v>204</v>
      </c>
      <c r="O112" s="28" t="s">
        <v>2363</v>
      </c>
      <c r="P112" s="28" t="s">
        <v>422</v>
      </c>
      <c r="Q112" s="28" t="s">
        <v>422</v>
      </c>
      <c r="R112" s="28" t="s">
        <v>1874</v>
      </c>
      <c r="S112"/>
      <c r="T112"/>
      <c r="U112" s="13" t="s">
        <v>2364</v>
      </c>
      <c r="V112" s="14" t="s">
        <v>2365</v>
      </c>
      <c r="W112" s="14" t="s">
        <v>146</v>
      </c>
      <c r="X112"/>
      <c r="Y112"/>
      <c r="Z112"/>
      <c r="AA112" s="14" t="s">
        <v>962</v>
      </c>
      <c r="AB112" s="14" t="s">
        <v>370</v>
      </c>
      <c r="AC112" s="13" t="s">
        <v>2366</v>
      </c>
      <c r="AD112" s="18">
        <v>910</v>
      </c>
      <c r="AE112" s="18">
        <v>339</v>
      </c>
      <c r="AF112" s="18">
        <v>2162</v>
      </c>
      <c r="AG112" s="18">
        <v>910</v>
      </c>
      <c r="AH112" s="18">
        <v>339</v>
      </c>
      <c r="AI112" s="18">
        <v>2162</v>
      </c>
      <c r="AJ112" s="18">
        <v>5</v>
      </c>
      <c r="AK112" s="18">
        <v>5</v>
      </c>
      <c r="AL112" s="18" t="s">
        <v>1800</v>
      </c>
      <c r="AM112" s="1">
        <v>10</v>
      </c>
      <c r="AN112" s="18" t="s">
        <v>155</v>
      </c>
      <c r="AO112" s="18" t="s">
        <v>3459</v>
      </c>
      <c r="AP112" s="8">
        <v>912</v>
      </c>
      <c r="AQ112" s="18">
        <v>589</v>
      </c>
      <c r="AR112" s="18">
        <v>2235</v>
      </c>
      <c r="AS112" s="18">
        <v>11</v>
      </c>
      <c r="AT112" s="18">
        <v>0</v>
      </c>
      <c r="AU112" s="18" t="s">
        <v>3459</v>
      </c>
      <c r="AV112" s="8">
        <v>33600</v>
      </c>
      <c r="AW112" s="18" t="s">
        <v>3456</v>
      </c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s="18" t="s">
        <v>40</v>
      </c>
      <c r="CR112"/>
      <c r="CS112"/>
      <c r="CT112" s="1">
        <v>2018</v>
      </c>
      <c r="CU112" s="20" t="s">
        <v>3508</v>
      </c>
      <c r="CV112" s="20" t="s">
        <v>3553</v>
      </c>
      <c r="CW112" s="20" t="s">
        <v>3596</v>
      </c>
      <c r="CX112" s="1">
        <v>36</v>
      </c>
      <c r="CY112" s="1">
        <v>24260</v>
      </c>
      <c r="CZ112" s="1">
        <v>1122</v>
      </c>
      <c r="DA112" s="1">
        <v>0</v>
      </c>
      <c r="DB112" s="1">
        <v>2000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/>
      <c r="DI112"/>
      <c r="DJ112"/>
      <c r="DK112" s="1">
        <v>21834</v>
      </c>
      <c r="DL112" s="1">
        <v>64</v>
      </c>
      <c r="DM112" s="1">
        <v>26686</v>
      </c>
      <c r="DN112" s="1">
        <v>260</v>
      </c>
      <c r="DO112" s="18" t="s">
        <v>266</v>
      </c>
      <c r="DP112"/>
      <c r="DQ112"/>
      <c r="DR112"/>
      <c r="DS112"/>
      <c r="DT112"/>
      <c r="DU112"/>
      <c r="DV112"/>
      <c r="DW112"/>
      <c r="DX112" s="17" t="s">
        <v>3462</v>
      </c>
      <c r="DY112"/>
      <c r="DZ112" s="1">
        <v>10</v>
      </c>
      <c r="EA112" s="1" t="n">
        <f si="5" t="shared"/>
        <v>10.0</v>
      </c>
      <c r="EB112"/>
      <c r="EC112"/>
      <c r="ED112"/>
    </row>
    <row r="113" spans="1:134">
      <c r="A113" s="18" t="s">
        <v>266</v>
      </c>
      <c r="B113" s="17" t="s">
        <v>1069</v>
      </c>
      <c r="C113" s="17" t="s">
        <v>399</v>
      </c>
      <c r="D113"/>
      <c r="E113"/>
      <c r="F113"/>
      <c r="G113"/>
      <c r="H113" s="14" t="s">
        <v>3047</v>
      </c>
      <c r="I113" s="14" t="s">
        <v>3048</v>
      </c>
      <c r="J113" s="14" t="s">
        <v>3049</v>
      </c>
      <c r="K113"/>
      <c r="L113" s="5" t="s">
        <v>3529</v>
      </c>
      <c r="M113" s="13" t="s">
        <v>143</v>
      </c>
      <c r="N113" s="13" t="s">
        <v>215</v>
      </c>
      <c r="O113" s="28" t="s">
        <v>3050</v>
      </c>
      <c r="P113" s="28" t="s">
        <v>1872</v>
      </c>
      <c r="Q113" s="28" t="s">
        <v>1855</v>
      </c>
      <c r="R113" s="13" t="s">
        <v>1874</v>
      </c>
      <c r="S113"/>
      <c r="T113"/>
      <c r="U113" s="13" t="s">
        <v>3051</v>
      </c>
      <c r="V113" s="14" t="s">
        <v>2928</v>
      </c>
      <c r="W113" s="14" t="s">
        <v>862</v>
      </c>
      <c r="X113" s="14" t="s">
        <v>263</v>
      </c>
      <c r="Y113"/>
      <c r="Z113"/>
      <c r="AA113" s="14" t="s">
        <v>2180</v>
      </c>
      <c r="AB113" s="14" t="s">
        <v>374</v>
      </c>
      <c r="AC113" s="13" t="s">
        <v>3052</v>
      </c>
      <c r="AD113" s="18">
        <v>954</v>
      </c>
      <c r="AE113" s="18">
        <v>340</v>
      </c>
      <c r="AF113" s="18">
        <v>2163</v>
      </c>
      <c r="AG113" s="18">
        <v>954</v>
      </c>
      <c r="AH113" s="18">
        <v>340</v>
      </c>
      <c r="AI113" s="18">
        <v>2163</v>
      </c>
      <c r="AJ113" s="18">
        <v>7</v>
      </c>
      <c r="AK113" s="18">
        <v>3</v>
      </c>
      <c r="AL113" s="18" t="s">
        <v>1800</v>
      </c>
      <c r="AM113" s="1">
        <v>15</v>
      </c>
      <c r="AN113" s="18" t="s">
        <v>1053</v>
      </c>
      <c r="AO113" s="18" t="s">
        <v>3459</v>
      </c>
      <c r="AP113" s="9">
        <v>954</v>
      </c>
      <c r="AQ113" s="18">
        <v>591</v>
      </c>
      <c r="AR113" s="18">
        <v>2236</v>
      </c>
      <c r="AS113" s="18">
        <v>6</v>
      </c>
      <c r="AT113" s="18">
        <v>5</v>
      </c>
      <c r="AU113" s="18" t="s">
        <v>3459</v>
      </c>
      <c r="AV113" s="8">
        <v>22600</v>
      </c>
      <c r="AW113" s="18" t="s">
        <v>3456</v>
      </c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 s="18" t="s">
        <v>40</v>
      </c>
      <c r="CR113"/>
      <c r="CS113"/>
      <c r="CT113" s="1">
        <v>2018</v>
      </c>
      <c r="CU113" s="20" t="s">
        <v>3508</v>
      </c>
      <c r="CV113" s="20" t="s">
        <v>3387</v>
      </c>
      <c r="CW113" s="20" t="s">
        <v>3599</v>
      </c>
      <c r="CX113" s="1">
        <v>36</v>
      </c>
      <c r="CY113" s="1">
        <v>23745</v>
      </c>
      <c r="CZ113" s="1">
        <v>2291</v>
      </c>
      <c r="DA113" s="1">
        <v>0</v>
      </c>
      <c r="DB113" s="1">
        <v>500</v>
      </c>
      <c r="DC113" s="1">
        <v>688</v>
      </c>
      <c r="DD113" s="1">
        <v>500</v>
      </c>
      <c r="DE113" s="1">
        <v>0</v>
      </c>
      <c r="DF113" s="1">
        <v>500</v>
      </c>
      <c r="DG113" s="1">
        <v>688</v>
      </c>
      <c r="DH113"/>
      <c r="DI113"/>
      <c r="DJ113"/>
      <c r="DK113" s="1">
        <v>21370.5</v>
      </c>
      <c r="DL113" s="1">
        <v>8</v>
      </c>
      <c r="DM113" s="1">
        <v>26119.5</v>
      </c>
      <c r="DN113" s="1">
        <v>259</v>
      </c>
      <c r="DO113" s="18" t="s">
        <v>266</v>
      </c>
      <c r="DP113"/>
      <c r="DQ113"/>
      <c r="DR113"/>
      <c r="DS113"/>
      <c r="DT113"/>
      <c r="DU113"/>
      <c r="DV113"/>
      <c r="DW113"/>
      <c r="DX113" s="17" t="s">
        <v>3462</v>
      </c>
      <c r="DY113"/>
      <c r="DZ113" s="1">
        <v>15</v>
      </c>
      <c r="EA113" s="1" t="n">
        <f si="5" t="shared"/>
        <v>15.0</v>
      </c>
      <c r="EB113"/>
      <c r="EC113"/>
      <c r="ED113"/>
    </row>
    <row r="114" spans="1:134">
      <c r="A114" s="18" t="s">
        <v>266</v>
      </c>
      <c r="B114" s="17" t="s">
        <v>1069</v>
      </c>
      <c r="C114" s="17" t="s">
        <v>399</v>
      </c>
      <c r="D114"/>
      <c r="E114"/>
      <c r="F114"/>
      <c r="G114" s="26" t="s">
        <v>3460</v>
      </c>
      <c r="H114" s="14" t="s">
        <v>3351</v>
      </c>
      <c r="I114" s="14" t="s">
        <v>288</v>
      </c>
      <c r="J114" s="14" t="s">
        <v>3352</v>
      </c>
      <c r="K114"/>
      <c r="L114" s="5" t="s">
        <v>3529</v>
      </c>
      <c r="M114" s="13" t="s">
        <v>143</v>
      </c>
      <c r="N114" s="13" t="s">
        <v>184</v>
      </c>
      <c r="O114" s="13" t="s">
        <v>3353</v>
      </c>
      <c r="P114" s="13">
        <v>10</v>
      </c>
      <c r="Q114" s="13">
        <v>10</v>
      </c>
      <c r="R114" s="13" t="s">
        <v>1882</v>
      </c>
      <c r="S114"/>
      <c r="T114"/>
      <c r="U114" s="13" t="s">
        <v>3354</v>
      </c>
      <c r="V114" s="14" t="s">
        <v>3355</v>
      </c>
      <c r="W114" s="14" t="s">
        <v>402</v>
      </c>
      <c r="X114"/>
      <c r="Y114"/>
      <c r="Z114"/>
      <c r="AA114" s="14" t="s">
        <v>3349</v>
      </c>
      <c r="AB114" s="14" t="s">
        <v>3332</v>
      </c>
      <c r="AC114" s="13" t="s">
        <v>3356</v>
      </c>
      <c r="AD114" s="18">
        <v>954</v>
      </c>
      <c r="AE114" s="18">
        <v>341</v>
      </c>
      <c r="AF114" s="18">
        <v>2164</v>
      </c>
      <c r="AG114" s="18">
        <v>954</v>
      </c>
      <c r="AH114" s="18">
        <v>341</v>
      </c>
      <c r="AI114" s="18">
        <v>2164</v>
      </c>
      <c r="AJ114" s="18">
        <v>9</v>
      </c>
      <c r="AK114" s="18">
        <v>1</v>
      </c>
      <c r="AL114" s="18" t="s">
        <v>1800</v>
      </c>
      <c r="AM114" s="1">
        <v>20</v>
      </c>
      <c r="AN114" s="18" t="s">
        <v>3457</v>
      </c>
      <c r="AO114" s="18" t="s">
        <v>3459</v>
      </c>
      <c r="AP114" s="9">
        <v>910</v>
      </c>
      <c r="AQ114" s="18">
        <v>593</v>
      </c>
      <c r="AR114" s="18">
        <v>2237</v>
      </c>
      <c r="AS114" s="18">
        <v>17</v>
      </c>
      <c r="AT114" s="18">
        <v>4</v>
      </c>
      <c r="AU114" s="18" t="s">
        <v>3459</v>
      </c>
      <c r="AV114" s="8">
        <v>66000.040000000008</v>
      </c>
      <c r="AW114" s="18" t="s">
        <v>3456</v>
      </c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 s="18" t="s">
        <v>40</v>
      </c>
      <c r="CR114"/>
      <c r="CS114"/>
      <c r="CT114" s="1">
        <v>2018</v>
      </c>
      <c r="CU114" s="20" t="s">
        <v>3508</v>
      </c>
      <c r="CV114" s="20" t="s">
        <v>3382</v>
      </c>
      <c r="CW114" s="20" t="s">
        <v>3489</v>
      </c>
      <c r="CX114" s="1">
        <v>36</v>
      </c>
      <c r="CY114" s="1">
        <v>29542</v>
      </c>
      <c r="CZ114" s="1">
        <v>300</v>
      </c>
      <c r="DA114" s="1">
        <v>0</v>
      </c>
      <c r="DB114" s="1">
        <v>500</v>
      </c>
      <c r="DC114" s="1">
        <v>400</v>
      </c>
      <c r="DD114" s="1">
        <v>500</v>
      </c>
      <c r="DE114" s="1">
        <v>0</v>
      </c>
      <c r="DF114" s="1">
        <v>500</v>
      </c>
      <c r="DG114" s="1">
        <v>400</v>
      </c>
      <c r="DH114"/>
      <c r="DI114"/>
      <c r="DJ114"/>
      <c r="DK114" s="1">
        <v>26587.8</v>
      </c>
      <c r="DL114" s="1">
        <v>22</v>
      </c>
      <c r="DM114" s="1">
        <v>32496.2</v>
      </c>
      <c r="DN114" s="1">
        <v>365</v>
      </c>
      <c r="DO114" s="18" t="s">
        <v>266</v>
      </c>
      <c r="DP114"/>
      <c r="DQ114"/>
      <c r="DR114"/>
      <c r="DS114"/>
      <c r="DT114"/>
      <c r="DU114"/>
      <c r="DV114"/>
      <c r="DW114"/>
      <c r="DX114" s="17" t="s">
        <v>3462</v>
      </c>
      <c r="DY114"/>
      <c r="DZ114" s="1">
        <v>20</v>
      </c>
      <c r="EA114" s="1" t="n">
        <f si="5" t="shared"/>
        <v>20.0</v>
      </c>
      <c r="EB114"/>
      <c r="EC114"/>
      <c r="ED114"/>
    </row>
    <row r="115" spans="1:134">
      <c r="A115" s="18" t="s">
        <v>266</v>
      </c>
      <c r="B115" s="17" t="s">
        <v>1069</v>
      </c>
      <c r="C115" s="17" t="s">
        <v>399</v>
      </c>
      <c r="D115"/>
      <c r="E115"/>
      <c r="F115"/>
      <c r="G115"/>
      <c r="H115" s="14" t="s">
        <v>2997</v>
      </c>
      <c r="I115"/>
      <c r="J115" s="14" t="s">
        <v>2998</v>
      </c>
      <c r="K115"/>
      <c r="L115" s="5" t="s">
        <v>3529</v>
      </c>
      <c r="M115" s="13" t="s">
        <v>143</v>
      </c>
      <c r="N115" s="13" t="s">
        <v>177</v>
      </c>
      <c r="O115" s="28" t="s">
        <v>2999</v>
      </c>
      <c r="P115" s="28" t="s">
        <v>228</v>
      </c>
      <c r="Q115" s="28" t="s">
        <v>1872</v>
      </c>
      <c r="R115" s="13" t="s">
        <v>1870</v>
      </c>
      <c r="S115"/>
      <c r="T115"/>
      <c r="U115" s="13" t="s">
        <v>3000</v>
      </c>
      <c r="V115" s="14" t="s">
        <v>3001</v>
      </c>
      <c r="W115" s="14" t="s">
        <v>401</v>
      </c>
      <c r="X115" s="14" t="s">
        <v>262</v>
      </c>
      <c r="Y115"/>
      <c r="Z115"/>
      <c r="AA115" s="14" t="s">
        <v>2180</v>
      </c>
      <c r="AB115" s="14" t="s">
        <v>374</v>
      </c>
      <c r="AC115" s="13" t="s">
        <v>3002</v>
      </c>
      <c r="AD115" s="18">
        <v>954</v>
      </c>
      <c r="AE115" s="18">
        <v>342</v>
      </c>
      <c r="AF115" s="18">
        <v>2165</v>
      </c>
      <c r="AG115" s="18">
        <v>954</v>
      </c>
      <c r="AH115" s="18">
        <v>342</v>
      </c>
      <c r="AI115" s="18">
        <v>2165</v>
      </c>
      <c r="AJ115" s="18">
        <v>9</v>
      </c>
      <c r="AK115" s="18">
        <v>1</v>
      </c>
      <c r="AL115" s="18" t="s">
        <v>1052</v>
      </c>
      <c r="AM115" s="1">
        <v>25</v>
      </c>
      <c r="AN115" s="18" t="s">
        <v>3457</v>
      </c>
      <c r="AO115" s="18" t="s">
        <v>3459</v>
      </c>
      <c r="AP115" s="18">
        <v>954</v>
      </c>
      <c r="AQ115" s="18">
        <v>595</v>
      </c>
      <c r="AR115" s="18">
        <v>2238</v>
      </c>
      <c r="AS115" s="18">
        <v>11</v>
      </c>
      <c r="AT115" s="18">
        <v>0</v>
      </c>
      <c r="AU115" s="18" t="s">
        <v>3459</v>
      </c>
      <c r="AV115" s="8">
        <v>43200</v>
      </c>
      <c r="AW115" s="18" t="s">
        <v>3456</v>
      </c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 s="18" t="s">
        <v>40</v>
      </c>
      <c r="CR115"/>
      <c r="CS115"/>
      <c r="CT115" s="1">
        <v>2018</v>
      </c>
      <c r="CU115" s="20" t="s">
        <v>3508</v>
      </c>
      <c r="CV115" s="20" t="s">
        <v>3387</v>
      </c>
      <c r="CW115" s="20" t="s">
        <v>3599</v>
      </c>
      <c r="CX115" s="1">
        <v>36</v>
      </c>
      <c r="CY115" s="1">
        <v>25581</v>
      </c>
      <c r="CZ115" s="1">
        <v>387</v>
      </c>
      <c r="DA115" s="1">
        <v>0</v>
      </c>
      <c r="DB115" s="1">
        <v>431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/>
      <c r="DI115"/>
      <c r="DJ115"/>
      <c r="DK115" s="1">
        <v>23022.9</v>
      </c>
      <c r="DL115" s="1">
        <v>10</v>
      </c>
      <c r="DM115" s="1">
        <v>28139.1</v>
      </c>
      <c r="DN115" s="1">
        <v>305</v>
      </c>
      <c r="DO115" s="18" t="s">
        <v>1797</v>
      </c>
      <c r="DP115" s="18" t="s">
        <v>1057</v>
      </c>
      <c r="DQ115" s="18">
        <v>400</v>
      </c>
      <c r="DR115" s="18">
        <v>2008</v>
      </c>
      <c r="DS115" s="18" t="s">
        <v>1470</v>
      </c>
      <c r="DT115" s="18" t="s">
        <v>3387</v>
      </c>
      <c r="DU115" s="18" t="s">
        <v>1067</v>
      </c>
      <c r="DV115" s="18">
        <v>8500</v>
      </c>
      <c r="DW115"/>
      <c r="DX115" s="17" t="s">
        <v>3462</v>
      </c>
      <c r="DY115"/>
      <c r="DZ115" s="1">
        <v>25</v>
      </c>
      <c r="EA115" s="1" t="n">
        <f si="5" t="shared"/>
        <v>25.0</v>
      </c>
      <c r="EB115"/>
      <c r="EC115" s="18">
        <v>0</v>
      </c>
      <c r="ED115" s="18" t="n">
        <f ref="ED115:ED116" si="8" t="shared">DV115</f>
        <v>8500.0</v>
      </c>
    </row>
    <row r="116" spans="1:134">
      <c r="A116" s="18" t="s">
        <v>266</v>
      </c>
      <c r="B116" s="17" t="s">
        <v>1069</v>
      </c>
      <c r="C116" s="17" t="s">
        <v>399</v>
      </c>
      <c r="D116"/>
      <c r="E116"/>
      <c r="F116"/>
      <c r="G116" s="26">
        <v>32127</v>
      </c>
      <c r="H116" s="14" t="s">
        <v>255</v>
      </c>
      <c r="I116" s="14" t="s">
        <v>3303</v>
      </c>
      <c r="J116" s="14" t="s">
        <v>3304</v>
      </c>
      <c r="K116"/>
      <c r="L116" s="5" t="s">
        <v>3529</v>
      </c>
      <c r="M116" s="13" t="s">
        <v>143</v>
      </c>
      <c r="N116" s="13" t="s">
        <v>177</v>
      </c>
      <c r="O116" s="13" t="s">
        <v>3305</v>
      </c>
      <c r="P116" s="13" t="s">
        <v>201</v>
      </c>
      <c r="Q116" s="13" t="s">
        <v>220</v>
      </c>
      <c r="R116" s="13" t="s">
        <v>815</v>
      </c>
      <c r="S116"/>
      <c r="T116"/>
      <c r="U116" s="13" t="s">
        <v>3306</v>
      </c>
      <c r="V116" s="14" t="s">
        <v>3307</v>
      </c>
      <c r="W116" s="14" t="s">
        <v>401</v>
      </c>
      <c r="X116"/>
      <c r="Y116"/>
      <c r="Z116"/>
      <c r="AA116" s="14" t="s">
        <v>3308</v>
      </c>
      <c r="AB116" s="14" t="s">
        <v>1</v>
      </c>
      <c r="AC116" s="13" t="s">
        <v>3309</v>
      </c>
      <c r="AD116" s="18">
        <v>910</v>
      </c>
      <c r="AE116" s="18">
        <v>343</v>
      </c>
      <c r="AF116" s="18">
        <v>2166</v>
      </c>
      <c r="AG116" s="18">
        <v>910</v>
      </c>
      <c r="AH116" s="18">
        <v>343</v>
      </c>
      <c r="AI116" s="18">
        <v>2166</v>
      </c>
      <c r="AJ116" s="18">
        <v>8</v>
      </c>
      <c r="AK116" s="18">
        <v>2</v>
      </c>
      <c r="AL116" s="18" t="s">
        <v>1800</v>
      </c>
      <c r="AM116" s="1">
        <v>30</v>
      </c>
      <c r="AN116" s="18" t="s">
        <v>1801</v>
      </c>
      <c r="AO116" s="18" t="s">
        <v>3459</v>
      </c>
      <c r="AP116" s="1">
        <v>706</v>
      </c>
      <c r="AQ116" s="18">
        <v>597</v>
      </c>
      <c r="AR116" s="18">
        <v>2239</v>
      </c>
      <c r="AS116" s="18">
        <v>5</v>
      </c>
      <c r="AT116" s="18">
        <v>6</v>
      </c>
      <c r="AU116" s="18" t="s">
        <v>3459</v>
      </c>
      <c r="AV116" s="8">
        <v>37884</v>
      </c>
      <c r="AW116" s="18" t="s">
        <v>3456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 s="18" t="s">
        <v>40</v>
      </c>
      <c r="CR116"/>
      <c r="CS116"/>
      <c r="CT116" s="1">
        <v>2018</v>
      </c>
      <c r="CU116" s="20" t="s">
        <v>3508</v>
      </c>
      <c r="CV116" s="20" t="s">
        <v>3383</v>
      </c>
      <c r="CW116" s="16" t="s">
        <v>3490</v>
      </c>
      <c r="CX116" s="1">
        <v>36</v>
      </c>
      <c r="CY116" s="1">
        <v>37995</v>
      </c>
      <c r="CZ116" s="1">
        <v>987</v>
      </c>
      <c r="DA116" s="1">
        <v>0</v>
      </c>
      <c r="DB116" s="1">
        <v>2879</v>
      </c>
      <c r="DC116" s="1">
        <v>798</v>
      </c>
      <c r="DD116" s="1">
        <v>0</v>
      </c>
      <c r="DE116" s="1">
        <v>0</v>
      </c>
      <c r="DF116" s="1">
        <v>500</v>
      </c>
      <c r="DG116" s="1">
        <v>798</v>
      </c>
      <c r="DH116"/>
      <c r="DI116"/>
      <c r="DJ116"/>
      <c r="DK116" s="1">
        <v>34195.5</v>
      </c>
      <c r="DL116" s="1">
        <v>41</v>
      </c>
      <c r="DM116" s="1">
        <v>41794.5</v>
      </c>
      <c r="DN116" s="1">
        <v>304</v>
      </c>
      <c r="DO116" s="18" t="s">
        <v>1797</v>
      </c>
      <c r="DP116" s="18" t="s">
        <v>1058</v>
      </c>
      <c r="DQ116" s="18">
        <v>700</v>
      </c>
      <c r="DR116" s="18">
        <v>2009</v>
      </c>
      <c r="DS116" s="18" t="s">
        <v>3513</v>
      </c>
      <c r="DT116" s="18" t="s">
        <v>1068</v>
      </c>
      <c r="DU116" s="18" t="s">
        <v>1789</v>
      </c>
      <c r="DV116" s="18">
        <v>13500</v>
      </c>
      <c r="DW116"/>
      <c r="DX116" s="17" t="s">
        <v>3462</v>
      </c>
      <c r="DY116"/>
      <c r="DZ116" s="1">
        <v>30</v>
      </c>
      <c r="EA116" s="1" t="n">
        <f si="5" t="shared"/>
        <v>30.0</v>
      </c>
      <c r="EB116"/>
      <c r="EC116" s="18">
        <v>0</v>
      </c>
      <c r="ED116" s="18" t="n">
        <f si="8" t="shared"/>
        <v>13500.0</v>
      </c>
    </row>
    <row r="117" spans="1:134">
      <c r="A117" s="18" t="s">
        <v>266</v>
      </c>
      <c r="B117" s="17" t="s">
        <v>1069</v>
      </c>
      <c r="C117" s="17" t="s">
        <v>399</v>
      </c>
      <c r="D117"/>
      <c r="E117"/>
      <c r="F117"/>
      <c r="G117"/>
      <c r="H117" s="14" t="s">
        <v>296</v>
      </c>
      <c r="I117" s="14" t="s">
        <v>252</v>
      </c>
      <c r="J117" s="14" t="s">
        <v>2234</v>
      </c>
      <c r="K117"/>
      <c r="L117" s="5" t="s">
        <v>3529</v>
      </c>
      <c r="M117" s="13" t="s">
        <v>143</v>
      </c>
      <c r="N117" s="13" t="s">
        <v>194</v>
      </c>
      <c r="O117" s="28" t="s">
        <v>2235</v>
      </c>
      <c r="P117" s="28" t="s">
        <v>187</v>
      </c>
      <c r="Q117" s="28" t="s">
        <v>201</v>
      </c>
      <c r="R117" s="28" t="s">
        <v>1869</v>
      </c>
      <c r="S117"/>
      <c r="T117"/>
      <c r="U117" s="13" t="s">
        <v>2236</v>
      </c>
      <c r="V117" s="14" t="s">
        <v>2237</v>
      </c>
      <c r="W117" s="14" t="s">
        <v>402</v>
      </c>
      <c r="X117"/>
      <c r="Y117"/>
      <c r="Z117"/>
      <c r="AA117" s="14" t="s">
        <v>2238</v>
      </c>
      <c r="AB117" s="14" t="s">
        <v>370</v>
      </c>
      <c r="AC117" s="13" t="s">
        <v>2239</v>
      </c>
      <c r="AD117" s="18">
        <v>954</v>
      </c>
      <c r="AE117" s="18">
        <v>344</v>
      </c>
      <c r="AF117" s="18">
        <v>2167</v>
      </c>
      <c r="AG117" s="18">
        <v>954</v>
      </c>
      <c r="AH117" s="18">
        <v>344</v>
      </c>
      <c r="AI117" s="18">
        <v>2167</v>
      </c>
      <c r="AJ117" s="18">
        <v>7</v>
      </c>
      <c r="AK117" s="18">
        <v>3</v>
      </c>
      <c r="AL117" s="18" t="s">
        <v>155</v>
      </c>
      <c r="AM117" s="1">
        <v>35</v>
      </c>
      <c r="AN117" s="18" t="s">
        <v>1053</v>
      </c>
      <c r="AO117" s="18" t="s">
        <v>3459</v>
      </c>
      <c r="AP117" s="18">
        <v>954</v>
      </c>
      <c r="AQ117" s="18">
        <v>599</v>
      </c>
      <c r="AR117" s="18">
        <v>2240</v>
      </c>
      <c r="AS117" s="18">
        <v>16</v>
      </c>
      <c r="AT117" s="18">
        <v>5</v>
      </c>
      <c r="AU117" s="18" t="s">
        <v>3459</v>
      </c>
      <c r="AV117" s="8">
        <v>24000</v>
      </c>
      <c r="AW117" s="18" t="s">
        <v>3456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 s="18" t="s">
        <v>40</v>
      </c>
      <c r="CR117"/>
      <c r="CS117"/>
      <c r="CT117" s="1">
        <v>2018</v>
      </c>
      <c r="CU117" s="20" t="s">
        <v>3508</v>
      </c>
      <c r="CV117" s="20" t="s">
        <v>3397</v>
      </c>
      <c r="CW117" s="16" t="s">
        <v>3496</v>
      </c>
      <c r="CX117" s="1">
        <v>36</v>
      </c>
      <c r="CY117" s="1">
        <v>32095</v>
      </c>
      <c r="CZ117" s="1">
        <v>514</v>
      </c>
      <c r="DA117" s="1">
        <v>0</v>
      </c>
      <c r="DB117" s="1">
        <v>3000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/>
      <c r="DI117"/>
      <c r="DJ117"/>
      <c r="DK117" s="1">
        <v>28885.5</v>
      </c>
      <c r="DL117" s="1">
        <v>0</v>
      </c>
      <c r="DM117" s="1">
        <v>35304.5</v>
      </c>
      <c r="DN117" s="1">
        <v>295</v>
      </c>
      <c r="DO117" s="18" t="s">
        <v>266</v>
      </c>
      <c r="DP117"/>
      <c r="DQ117"/>
      <c r="DR117"/>
      <c r="DS117"/>
      <c r="DT117"/>
      <c r="DU117"/>
      <c r="DV117"/>
      <c r="DW117"/>
      <c r="DX117" s="17" t="s">
        <v>3462</v>
      </c>
      <c r="DY117"/>
      <c r="DZ117" s="1">
        <v>35</v>
      </c>
      <c r="EA117" s="1" t="n">
        <f si="5" t="shared"/>
        <v>35.0</v>
      </c>
      <c r="EB117"/>
      <c r="EC117"/>
      <c r="ED117"/>
    </row>
    <row r="118" spans="1:134">
      <c r="A118" s="18" t="s">
        <v>266</v>
      </c>
      <c r="B118" s="17" t="s">
        <v>1069</v>
      </c>
      <c r="C118" s="17" t="s">
        <v>399</v>
      </c>
      <c r="D118"/>
      <c r="E118"/>
      <c r="F118"/>
      <c r="G118"/>
      <c r="H118" s="14" t="s">
        <v>1849</v>
      </c>
      <c r="I118" s="14" t="s">
        <v>246</v>
      </c>
      <c r="J118" s="14" t="s">
        <v>286</v>
      </c>
      <c r="K118"/>
      <c r="L118" s="5" t="s">
        <v>3529</v>
      </c>
      <c r="M118" s="13" t="s">
        <v>143</v>
      </c>
      <c r="N118" s="13" t="s">
        <v>190</v>
      </c>
      <c r="O118" s="13" t="s">
        <v>3190</v>
      </c>
      <c r="P118" s="13" t="s">
        <v>148</v>
      </c>
      <c r="Q118" s="13" t="s">
        <v>225</v>
      </c>
      <c r="R118" s="13" t="s">
        <v>1851</v>
      </c>
      <c r="S118"/>
      <c r="T118"/>
      <c r="U118" s="13" t="s">
        <v>3191</v>
      </c>
      <c r="V118" s="14" t="s">
        <v>2338</v>
      </c>
      <c r="W118" s="14" t="s">
        <v>400</v>
      </c>
      <c r="X118" s="14">
        <v>205</v>
      </c>
      <c r="Y118"/>
      <c r="Z118"/>
      <c r="AA118" s="14" t="s">
        <v>3185</v>
      </c>
      <c r="AB118" s="14" t="s">
        <v>385</v>
      </c>
      <c r="AC118" s="13" t="s">
        <v>3192</v>
      </c>
      <c r="AD118" s="18">
        <v>954</v>
      </c>
      <c r="AE118" s="18">
        <v>345</v>
      </c>
      <c r="AF118" s="18">
        <v>2168</v>
      </c>
      <c r="AG118" s="18">
        <v>954</v>
      </c>
      <c r="AH118" s="18">
        <v>345</v>
      </c>
      <c r="AI118" s="18">
        <v>2168</v>
      </c>
      <c r="AJ118" s="18">
        <v>5</v>
      </c>
      <c r="AK118" s="18">
        <v>5</v>
      </c>
      <c r="AL118" s="18" t="s">
        <v>1799</v>
      </c>
      <c r="AM118" s="1">
        <v>0</v>
      </c>
      <c r="AN118" s="18" t="s">
        <v>1053</v>
      </c>
      <c r="AO118" s="18" t="s">
        <v>3459</v>
      </c>
      <c r="AP118" s="1">
        <v>912</v>
      </c>
      <c r="AQ118" s="18">
        <v>601</v>
      </c>
      <c r="AR118" s="18">
        <v>2241</v>
      </c>
      <c r="AS118" s="18">
        <v>15</v>
      </c>
      <c r="AT118" s="18">
        <v>6</v>
      </c>
      <c r="AU118" s="18" t="s">
        <v>3459</v>
      </c>
      <c r="AV118" s="8">
        <v>74880</v>
      </c>
      <c r="AW118" s="18" t="s">
        <v>3456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 s="18" t="s">
        <v>40</v>
      </c>
      <c r="CR118"/>
      <c r="CS118"/>
      <c r="CT118" s="1">
        <v>2018</v>
      </c>
      <c r="CU118" s="20" t="s">
        <v>3508</v>
      </c>
      <c r="CV118" s="20" t="s">
        <v>3382</v>
      </c>
      <c r="CW118" s="20" t="s">
        <v>3489</v>
      </c>
      <c r="CX118" s="1">
        <v>36</v>
      </c>
      <c r="CY118" s="1">
        <v>28740</v>
      </c>
      <c r="CZ118" s="1">
        <v>2475</v>
      </c>
      <c r="DA118" s="1">
        <v>0</v>
      </c>
      <c r="DB118" s="1">
        <v>525</v>
      </c>
      <c r="DC118" s="1">
        <v>900</v>
      </c>
      <c r="DD118" s="1">
        <v>0</v>
      </c>
      <c r="DE118" s="1">
        <v>0</v>
      </c>
      <c r="DF118" s="1">
        <v>0</v>
      </c>
      <c r="DG118" s="1">
        <v>3400</v>
      </c>
      <c r="DH118"/>
      <c r="DI118"/>
      <c r="DJ118"/>
      <c r="DK118" s="1">
        <v>25866</v>
      </c>
      <c r="DL118" s="1">
        <v>15</v>
      </c>
      <c r="DM118" s="1">
        <v>31614</v>
      </c>
      <c r="DN118" s="1">
        <v>385</v>
      </c>
      <c r="DO118" s="18" t="s">
        <v>266</v>
      </c>
      <c r="DP118"/>
      <c r="DQ118"/>
      <c r="DR118"/>
      <c r="DS118"/>
      <c r="DT118"/>
      <c r="DU118"/>
      <c r="DV118"/>
      <c r="DW118"/>
      <c r="DX118" s="17" t="s">
        <v>3462</v>
      </c>
      <c r="DY118"/>
      <c r="DZ118" s="1">
        <v>0</v>
      </c>
      <c r="EA118" s="1" t="n">
        <f si="5" t="shared"/>
        <v>0.0</v>
      </c>
      <c r="EB118"/>
      <c r="EC118"/>
      <c r="ED118"/>
    </row>
    <row r="119" spans="1:134">
      <c r="A119" s="18" t="s">
        <v>266</v>
      </c>
      <c r="B119" s="17" t="s">
        <v>1069</v>
      </c>
      <c r="C119" s="17" t="s">
        <v>399</v>
      </c>
      <c r="D119"/>
      <c r="E119"/>
      <c r="F119"/>
      <c r="G119"/>
      <c r="H119" s="14" t="s">
        <v>2127</v>
      </c>
      <c r="I119" s="14" t="s">
        <v>2128</v>
      </c>
      <c r="J119" s="14" t="s">
        <v>2129</v>
      </c>
      <c r="K119"/>
      <c r="L119" s="5" t="s">
        <v>3529</v>
      </c>
      <c r="M119" s="13" t="s">
        <v>143</v>
      </c>
      <c r="N119" s="13" t="s">
        <v>221</v>
      </c>
      <c r="O119" s="28" t="s">
        <v>2130</v>
      </c>
      <c r="P119" s="28" t="s">
        <v>216</v>
      </c>
      <c r="Q119" s="28" t="s">
        <v>211</v>
      </c>
      <c r="R119" s="28" t="s">
        <v>1945</v>
      </c>
      <c r="S119"/>
      <c r="T119"/>
      <c r="U119" s="13" t="s">
        <v>2131</v>
      </c>
      <c r="V119" s="14" t="s">
        <v>2132</v>
      </c>
      <c r="W119" s="14" t="s">
        <v>400</v>
      </c>
      <c r="X119"/>
      <c r="Y119"/>
      <c r="Z119"/>
      <c r="AA119" s="14" t="s">
        <v>944</v>
      </c>
      <c r="AB119" s="14" t="s">
        <v>374</v>
      </c>
      <c r="AC119" s="13" t="s">
        <v>2133</v>
      </c>
      <c r="AD119" s="18">
        <v>954</v>
      </c>
      <c r="AE119" s="18">
        <v>346</v>
      </c>
      <c r="AF119" s="18">
        <v>2169</v>
      </c>
      <c r="AG119" s="18">
        <v>954</v>
      </c>
      <c r="AH119" s="18">
        <v>346</v>
      </c>
      <c r="AI119" s="18">
        <v>2169</v>
      </c>
      <c r="AJ119" s="18">
        <v>5</v>
      </c>
      <c r="AK119" s="18">
        <v>5</v>
      </c>
      <c r="AL119" s="18" t="s">
        <v>1051</v>
      </c>
      <c r="AM119" s="1">
        <v>5</v>
      </c>
      <c r="AN119" s="18" t="s">
        <v>1801</v>
      </c>
      <c r="AO119" s="18" t="s">
        <v>3459</v>
      </c>
      <c r="AP119" s="18">
        <v>954</v>
      </c>
      <c r="AQ119" s="18">
        <v>603</v>
      </c>
      <c r="AR119" s="18">
        <v>2242</v>
      </c>
      <c r="AS119" s="18">
        <v>9</v>
      </c>
      <c r="AT119" s="18">
        <v>2</v>
      </c>
      <c r="AU119" s="18" t="s">
        <v>3459</v>
      </c>
      <c r="AV119" s="8">
        <v>67000.040000000008</v>
      </c>
      <c r="AW119" s="18" t="s">
        <v>3456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 s="18" t="s">
        <v>40</v>
      </c>
      <c r="CR119"/>
      <c r="CS119"/>
      <c r="CT119" s="1">
        <v>2018</v>
      </c>
      <c r="CU119" s="20" t="s">
        <v>3508</v>
      </c>
      <c r="CV119" s="20" t="s">
        <v>3387</v>
      </c>
      <c r="CW119" s="20" t="s">
        <v>3599</v>
      </c>
      <c r="CX119" s="1">
        <v>36</v>
      </c>
      <c r="CY119" s="1">
        <v>28653</v>
      </c>
      <c r="CZ119" s="1">
        <v>883</v>
      </c>
      <c r="DA119" s="1">
        <v>0</v>
      </c>
      <c r="DB119" s="1">
        <v>0</v>
      </c>
      <c r="DC119" s="1">
        <v>495</v>
      </c>
      <c r="DD119" s="1">
        <v>0</v>
      </c>
      <c r="DE119" s="1">
        <v>0</v>
      </c>
      <c r="DF119" s="1">
        <v>20</v>
      </c>
      <c r="DG119" s="1">
        <v>495</v>
      </c>
      <c r="DH119"/>
      <c r="DI119"/>
      <c r="DJ119"/>
      <c r="DK119" s="1">
        <v>25787.7</v>
      </c>
      <c r="DL119" s="1">
        <v>4</v>
      </c>
      <c r="DM119" s="1">
        <v>31518.3</v>
      </c>
      <c r="DN119" s="1">
        <v>450</v>
      </c>
      <c r="DO119" s="18" t="s">
        <v>266</v>
      </c>
      <c r="DP119"/>
      <c r="DQ119"/>
      <c r="DR119"/>
      <c r="DS119"/>
      <c r="DT119"/>
      <c r="DU119"/>
      <c r="DV119"/>
      <c r="DW119"/>
      <c r="DX119" s="17" t="s">
        <v>3462</v>
      </c>
      <c r="DY119"/>
      <c r="DZ119" s="1">
        <v>5</v>
      </c>
      <c r="EA119" s="1" t="n">
        <f si="5" t="shared"/>
        <v>5.0</v>
      </c>
      <c r="EB119"/>
      <c r="EC119"/>
      <c r="ED119"/>
    </row>
    <row r="120" spans="1:134">
      <c r="A120" s="18" t="s">
        <v>266</v>
      </c>
      <c r="B120" s="17" t="s">
        <v>1069</v>
      </c>
      <c r="C120" s="17" t="s">
        <v>399</v>
      </c>
      <c r="D120"/>
      <c r="E120"/>
      <c r="F120"/>
      <c r="G120" s="26" t="s">
        <v>3460</v>
      </c>
      <c r="H120" s="14" t="s">
        <v>3208</v>
      </c>
      <c r="I120"/>
      <c r="J120" s="14" t="s">
        <v>3209</v>
      </c>
      <c r="K120"/>
      <c r="L120" s="5" t="s">
        <v>3529</v>
      </c>
      <c r="M120" s="13" t="s">
        <v>143</v>
      </c>
      <c r="N120" s="13" t="s">
        <v>211</v>
      </c>
      <c r="O120" s="13" t="s">
        <v>3210</v>
      </c>
      <c r="P120" s="13" t="s">
        <v>148</v>
      </c>
      <c r="Q120" s="13" t="s">
        <v>1865</v>
      </c>
      <c r="R120" s="13" t="s">
        <v>1874</v>
      </c>
      <c r="S120"/>
      <c r="T120"/>
      <c r="U120" s="13" t="s">
        <v>3211</v>
      </c>
      <c r="V120" s="14" t="s">
        <v>3212</v>
      </c>
      <c r="W120" s="14" t="s">
        <v>408</v>
      </c>
      <c r="X120"/>
      <c r="Y120"/>
      <c r="Z120"/>
      <c r="AA120" s="14" t="s">
        <v>3178</v>
      </c>
      <c r="AB120" s="14" t="s">
        <v>385</v>
      </c>
      <c r="AC120" s="13" t="s">
        <v>3213</v>
      </c>
      <c r="AD120" s="18">
        <v>954</v>
      </c>
      <c r="AE120" s="18">
        <v>347</v>
      </c>
      <c r="AF120" s="18">
        <v>2170</v>
      </c>
      <c r="AG120" s="18">
        <v>954</v>
      </c>
      <c r="AH120" s="18">
        <v>347</v>
      </c>
      <c r="AI120" s="18">
        <v>2170</v>
      </c>
      <c r="AJ120" s="1">
        <v>4.5038932146829804</v>
      </c>
      <c r="AK120" s="1">
        <v>9.1802002224694093</v>
      </c>
      <c r="AL120" s="18" t="s">
        <v>1800</v>
      </c>
      <c r="AM120" s="1">
        <v>10</v>
      </c>
      <c r="AN120" s="18" t="s">
        <v>3457</v>
      </c>
      <c r="AO120" s="18" t="s">
        <v>3459</v>
      </c>
      <c r="AP120" s="18">
        <v>910</v>
      </c>
      <c r="AQ120" s="18">
        <v>605</v>
      </c>
      <c r="AR120" s="18">
        <v>2243</v>
      </c>
      <c r="AS120" s="18">
        <v>10</v>
      </c>
      <c r="AT120" s="18">
        <v>1</v>
      </c>
      <c r="AU120" s="18" t="s">
        <v>3459</v>
      </c>
      <c r="AV120" s="8">
        <v>44200</v>
      </c>
      <c r="AW120" s="18" t="s">
        <v>3456</v>
      </c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 s="18" t="s">
        <v>40</v>
      </c>
      <c r="CR120"/>
      <c r="CS120"/>
      <c r="CT120" s="1">
        <v>2018</v>
      </c>
      <c r="CU120" s="20" t="s">
        <v>3508</v>
      </c>
      <c r="CV120" s="20" t="s">
        <v>3388</v>
      </c>
      <c r="CW120" s="20" t="s">
        <v>3488</v>
      </c>
      <c r="CX120" s="1">
        <v>36</v>
      </c>
      <c r="CY120" s="1">
        <v>19249</v>
      </c>
      <c r="CZ120" s="1">
        <v>1114</v>
      </c>
      <c r="DA120" s="1">
        <v>0</v>
      </c>
      <c r="DB120" s="1">
        <v>506</v>
      </c>
      <c r="DC120" s="1">
        <v>549</v>
      </c>
      <c r="DD120" s="1">
        <v>0</v>
      </c>
      <c r="DE120" s="1">
        <v>0</v>
      </c>
      <c r="DF120" s="1">
        <v>0</v>
      </c>
      <c r="DG120" s="1">
        <v>549</v>
      </c>
      <c r="DH120"/>
      <c r="DI120"/>
      <c r="DJ120"/>
      <c r="DK120" s="1">
        <v>17324.099999999999</v>
      </c>
      <c r="DL120" s="1">
        <v>19</v>
      </c>
      <c r="DM120" s="1">
        <v>21173.9</v>
      </c>
      <c r="DN120" s="1">
        <v>252</v>
      </c>
      <c r="DO120" s="18" t="s">
        <v>266</v>
      </c>
      <c r="DP120"/>
      <c r="DQ120"/>
      <c r="DR120"/>
      <c r="DS120"/>
      <c r="DT120"/>
      <c r="DU120"/>
      <c r="DV120"/>
      <c r="DW120"/>
      <c r="DX120" s="17" t="s">
        <v>3462</v>
      </c>
      <c r="DY120"/>
      <c r="DZ120" s="1">
        <v>10</v>
      </c>
      <c r="EA120" s="1" t="n">
        <f si="5" t="shared"/>
        <v>10.0</v>
      </c>
      <c r="EB120"/>
      <c r="EC120"/>
      <c r="ED120"/>
    </row>
    <row r="121" spans="1:134">
      <c r="A121" s="18" t="s">
        <v>266</v>
      </c>
      <c r="B121" s="17" t="s">
        <v>1069</v>
      </c>
      <c r="C121" s="17" t="s">
        <v>399</v>
      </c>
      <c r="D121"/>
      <c r="E121"/>
      <c r="F121"/>
      <c r="G121"/>
      <c r="H121" s="14" t="s">
        <v>283</v>
      </c>
      <c r="I121" s="14" t="s">
        <v>306</v>
      </c>
      <c r="J121" s="14" t="s">
        <v>316</v>
      </c>
      <c r="K121"/>
      <c r="L121" s="5" t="s">
        <v>3529</v>
      </c>
      <c r="M121" s="13" t="s">
        <v>143</v>
      </c>
      <c r="N121" s="13" t="s">
        <v>2845</v>
      </c>
      <c r="O121" s="28" t="s">
        <v>3082</v>
      </c>
      <c r="P121" s="28" t="s">
        <v>1872</v>
      </c>
      <c r="Q121" s="28" t="s">
        <v>1872</v>
      </c>
      <c r="R121" s="28" t="s">
        <v>815</v>
      </c>
      <c r="S121"/>
      <c r="T121"/>
      <c r="U121" s="13" t="s">
        <v>3017</v>
      </c>
      <c r="V121" s="14" t="s">
        <v>3083</v>
      </c>
      <c r="W121" s="14" t="s">
        <v>409</v>
      </c>
      <c r="X121" s="14">
        <v>118</v>
      </c>
      <c r="Y121"/>
      <c r="Z121"/>
      <c r="AA121" s="14" t="s">
        <v>2180</v>
      </c>
      <c r="AB121" s="14" t="s">
        <v>374</v>
      </c>
      <c r="AC121" s="13" t="s">
        <v>3084</v>
      </c>
      <c r="AD121" s="18">
        <v>954</v>
      </c>
      <c r="AE121" s="18">
        <v>348</v>
      </c>
      <c r="AF121" s="18">
        <v>2171</v>
      </c>
      <c r="AG121" s="18">
        <v>954</v>
      </c>
      <c r="AH121" s="18">
        <v>348</v>
      </c>
      <c r="AI121" s="18">
        <v>2171</v>
      </c>
      <c r="AJ121" s="18">
        <v>6</v>
      </c>
      <c r="AK121" s="18">
        <v>4</v>
      </c>
      <c r="AL121" s="18" t="s">
        <v>1799</v>
      </c>
      <c r="AM121" s="1">
        <v>0</v>
      </c>
      <c r="AN121" s="18" t="s">
        <v>1801</v>
      </c>
      <c r="AO121" s="18" t="s">
        <v>3459</v>
      </c>
      <c r="AP121" s="9">
        <v>954</v>
      </c>
      <c r="AQ121" s="18">
        <v>607</v>
      </c>
      <c r="AR121" s="18">
        <v>2244</v>
      </c>
      <c r="AS121" s="18">
        <v>10</v>
      </c>
      <c r="AT121" s="18">
        <v>1</v>
      </c>
      <c r="AU121" s="18" t="s">
        <v>3459</v>
      </c>
      <c r="AV121" s="8">
        <v>57612</v>
      </c>
      <c r="AW121" s="18" t="s">
        <v>3456</v>
      </c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 s="18" t="s">
        <v>40</v>
      </c>
      <c r="CR121"/>
      <c r="CS121"/>
      <c r="CT121" s="1">
        <v>2018</v>
      </c>
      <c r="CU121" s="20" t="s">
        <v>3508</v>
      </c>
      <c r="CV121" s="20" t="s">
        <v>3388</v>
      </c>
      <c r="CW121" s="20" t="s">
        <v>3488</v>
      </c>
      <c r="CX121" s="1">
        <v>36</v>
      </c>
      <c r="CY121" s="1">
        <v>22795</v>
      </c>
      <c r="CZ121" s="1">
        <v>566</v>
      </c>
      <c r="DA121" s="1">
        <v>0</v>
      </c>
      <c r="DB121" s="1">
        <v>0</v>
      </c>
      <c r="DC121" s="1">
        <v>699</v>
      </c>
      <c r="DD121" s="1">
        <v>0</v>
      </c>
      <c r="DE121" s="1">
        <v>0</v>
      </c>
      <c r="DF121" s="1">
        <v>0</v>
      </c>
      <c r="DG121" s="1">
        <v>699</v>
      </c>
      <c r="DH121"/>
      <c r="DI121"/>
      <c r="DJ121"/>
      <c r="DK121" s="1">
        <v>20515.5</v>
      </c>
      <c r="DL121" s="1">
        <v>1</v>
      </c>
      <c r="DM121" s="1">
        <v>25074.5</v>
      </c>
      <c r="DN121" s="1">
        <v>399</v>
      </c>
      <c r="DO121" s="18" t="s">
        <v>266</v>
      </c>
      <c r="DP121"/>
      <c r="DQ121"/>
      <c r="DR121"/>
      <c r="DS121"/>
      <c r="DT121"/>
      <c r="DU121"/>
      <c r="DV121"/>
      <c r="DW121"/>
      <c r="DX121" s="17" t="s">
        <v>3462</v>
      </c>
      <c r="DY121"/>
      <c r="DZ121" s="1">
        <v>0</v>
      </c>
      <c r="EA121" s="1" t="n">
        <f si="5" t="shared"/>
        <v>0.0</v>
      </c>
      <c r="EB121"/>
      <c r="EC121"/>
      <c r="ED121"/>
    </row>
    <row r="122" spans="1:134">
      <c r="A122" s="18" t="s">
        <v>266</v>
      </c>
      <c r="B122" s="17" t="s">
        <v>1069</v>
      </c>
      <c r="C122" s="17" t="s">
        <v>399</v>
      </c>
      <c r="D122"/>
      <c r="E122"/>
      <c r="F122"/>
      <c r="G122" s="26">
        <v>32127</v>
      </c>
      <c r="H122" s="14" t="s">
        <v>283</v>
      </c>
      <c r="I122" s="14" t="s">
        <v>306</v>
      </c>
      <c r="J122" s="14" t="s">
        <v>316</v>
      </c>
      <c r="K122"/>
      <c r="L122" s="5" t="s">
        <v>3529</v>
      </c>
      <c r="M122" s="13" t="s">
        <v>143</v>
      </c>
      <c r="N122" s="13" t="s">
        <v>213</v>
      </c>
      <c r="O122" s="28" t="s">
        <v>232</v>
      </c>
      <c r="P122" s="28" t="s">
        <v>144</v>
      </c>
      <c r="Q122" s="28" t="s">
        <v>356</v>
      </c>
      <c r="R122" s="28" t="s">
        <v>1883</v>
      </c>
      <c r="S122"/>
      <c r="T122"/>
      <c r="U122" s="13" t="s">
        <v>3085</v>
      </c>
      <c r="V122" s="14" t="s">
        <v>3086</v>
      </c>
      <c r="W122" s="14" t="s">
        <v>408</v>
      </c>
      <c r="X122"/>
      <c r="Y122"/>
      <c r="Z122"/>
      <c r="AA122" s="14" t="s">
        <v>3087</v>
      </c>
      <c r="AB122" s="14" t="s">
        <v>152</v>
      </c>
      <c r="AC122" s="13" t="s">
        <v>3088</v>
      </c>
      <c r="AD122" s="1">
        <v>478</v>
      </c>
      <c r="AE122" s="18">
        <v>349</v>
      </c>
      <c r="AF122" s="18">
        <v>2172</v>
      </c>
      <c r="AG122" s="1">
        <v>478</v>
      </c>
      <c r="AH122" s="18">
        <v>349</v>
      </c>
      <c r="AI122" s="18">
        <v>2172</v>
      </c>
      <c r="AJ122" s="18">
        <v>6</v>
      </c>
      <c r="AK122" s="18">
        <v>4</v>
      </c>
      <c r="AL122" s="18" t="s">
        <v>155</v>
      </c>
      <c r="AM122" s="1">
        <v>5</v>
      </c>
      <c r="AN122" s="18" t="s">
        <v>3457</v>
      </c>
      <c r="AO122" s="18" t="s">
        <v>3459</v>
      </c>
      <c r="AP122" s="9">
        <v>954</v>
      </c>
      <c r="AQ122" s="18">
        <v>609</v>
      </c>
      <c r="AR122" s="18">
        <v>2245</v>
      </c>
      <c r="AS122" s="18">
        <v>14</v>
      </c>
      <c r="AT122" s="18">
        <v>7</v>
      </c>
      <c r="AU122" s="18" t="s">
        <v>3459</v>
      </c>
      <c r="AV122" s="8">
        <v>20799.96</v>
      </c>
      <c r="AW122" s="18" t="s">
        <v>3456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 s="18" t="s">
        <v>40</v>
      </c>
      <c r="CR122"/>
      <c r="CS122"/>
      <c r="CT122" s="1">
        <v>2018</v>
      </c>
      <c r="CU122" s="20" t="s">
        <v>3508</v>
      </c>
      <c r="CV122" s="20" t="s">
        <v>3383</v>
      </c>
      <c r="CW122" s="16" t="s">
        <v>3490</v>
      </c>
      <c r="CX122" s="1">
        <v>36</v>
      </c>
      <c r="CY122" s="1">
        <v>41647</v>
      </c>
      <c r="CZ122" s="1">
        <v>1501</v>
      </c>
      <c r="DA122" s="1">
        <v>0</v>
      </c>
      <c r="DB122" s="1">
        <v>8000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/>
      <c r="DI122"/>
      <c r="DJ122"/>
      <c r="DK122" s="1">
        <v>37482.300000000003</v>
      </c>
      <c r="DL122" s="1">
        <v>69</v>
      </c>
      <c r="DM122" s="1">
        <v>45811.7</v>
      </c>
      <c r="DN122" s="1">
        <v>400</v>
      </c>
      <c r="DO122" s="18" t="s">
        <v>266</v>
      </c>
      <c r="DP122"/>
      <c r="DQ122"/>
      <c r="DR122"/>
      <c r="DS122"/>
      <c r="DT122"/>
      <c r="DU122"/>
      <c r="DV122"/>
      <c r="DW122"/>
      <c r="DX122" s="17" t="s">
        <v>3462</v>
      </c>
      <c r="DY122"/>
      <c r="DZ122" s="1">
        <v>5</v>
      </c>
      <c r="EA122" s="1" t="n">
        <f si="5" t="shared"/>
        <v>5.0</v>
      </c>
      <c r="EB122"/>
      <c r="EC122"/>
      <c r="ED122"/>
    </row>
    <row r="123" spans="1:134">
      <c r="A123" s="18" t="s">
        <v>266</v>
      </c>
      <c r="B123" s="17" t="s">
        <v>1069</v>
      </c>
      <c r="C123" s="17" t="s">
        <v>399</v>
      </c>
      <c r="D123"/>
      <c r="E123"/>
      <c r="F123"/>
      <c r="G123"/>
      <c r="H123" s="14" t="s">
        <v>1580</v>
      </c>
      <c r="I123"/>
      <c r="J123" s="14" t="s">
        <v>1581</v>
      </c>
      <c r="K123"/>
      <c r="L123" s="5" t="s">
        <v>3529</v>
      </c>
      <c r="M123" s="13" t="s">
        <v>143</v>
      </c>
      <c r="N123" s="13" t="s">
        <v>191</v>
      </c>
      <c r="O123" s="28" t="s">
        <v>1582</v>
      </c>
      <c r="P123" s="28" t="s">
        <v>228</v>
      </c>
      <c r="Q123" s="28" t="s">
        <v>1855</v>
      </c>
      <c r="R123" s="28" t="s">
        <v>1856</v>
      </c>
      <c r="S123"/>
      <c r="T123"/>
      <c r="U123" s="13" t="s">
        <v>2155</v>
      </c>
      <c r="V123" s="14" t="s">
        <v>2156</v>
      </c>
      <c r="W123" s="14" t="s">
        <v>402</v>
      </c>
      <c r="X123"/>
      <c r="Y123"/>
      <c r="Z123"/>
      <c r="AA123" s="14" t="s">
        <v>2157</v>
      </c>
      <c r="AB123" s="14" t="s">
        <v>391</v>
      </c>
      <c r="AC123" s="13" t="s">
        <v>2158</v>
      </c>
      <c r="AD123" s="1">
        <v>770</v>
      </c>
      <c r="AE123" s="18">
        <v>350</v>
      </c>
      <c r="AF123" s="18">
        <v>2173</v>
      </c>
      <c r="AG123" s="1">
        <v>770</v>
      </c>
      <c r="AH123" s="18">
        <v>350</v>
      </c>
      <c r="AI123" s="18">
        <v>2173</v>
      </c>
      <c r="AJ123" s="18">
        <v>5</v>
      </c>
      <c r="AK123" s="18">
        <v>5</v>
      </c>
      <c r="AL123" s="18" t="s">
        <v>1052</v>
      </c>
      <c r="AM123" s="1">
        <v>10</v>
      </c>
      <c r="AN123" s="18" t="s">
        <v>1054</v>
      </c>
      <c r="AO123" s="18" t="s">
        <v>3459</v>
      </c>
      <c r="AP123" s="9">
        <v>954</v>
      </c>
      <c r="AQ123" s="18">
        <v>611</v>
      </c>
      <c r="AR123" s="18">
        <v>2246</v>
      </c>
      <c r="AS123" s="18">
        <v>15</v>
      </c>
      <c r="AT123" s="18">
        <v>6</v>
      </c>
      <c r="AU123" s="18" t="s">
        <v>3459</v>
      </c>
      <c r="AV123" s="8">
        <v>30999.96</v>
      </c>
      <c r="AW123" s="18" t="s">
        <v>3456</v>
      </c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 s="18" t="s">
        <v>40</v>
      </c>
      <c r="CR123"/>
      <c r="CS123"/>
      <c r="CT123" s="1">
        <v>2018</v>
      </c>
      <c r="CU123" s="20" t="s">
        <v>3508</v>
      </c>
      <c r="CV123" s="20" t="s">
        <v>3388</v>
      </c>
      <c r="CW123" s="20" t="s">
        <v>3488</v>
      </c>
      <c r="CX123" s="1">
        <v>36</v>
      </c>
      <c r="CY123" s="1">
        <v>21357</v>
      </c>
      <c r="CZ123" s="1">
        <v>778</v>
      </c>
      <c r="DA123" s="1">
        <v>0</v>
      </c>
      <c r="DB123" s="1">
        <v>2500</v>
      </c>
      <c r="DC123" s="1">
        <v>649</v>
      </c>
      <c r="DD123" s="1">
        <v>0</v>
      </c>
      <c r="DE123" s="1">
        <v>0</v>
      </c>
      <c r="DF123" s="1">
        <v>0</v>
      </c>
      <c r="DG123" s="1">
        <v>649</v>
      </c>
      <c r="DH123"/>
      <c r="DI123"/>
      <c r="DJ123"/>
      <c r="DK123" s="1">
        <v>19221.3</v>
      </c>
      <c r="DL123" s="1">
        <v>11</v>
      </c>
      <c r="DM123" s="1">
        <v>23492.7</v>
      </c>
      <c r="DN123" s="1">
        <v>364</v>
      </c>
      <c r="DO123" s="18" t="s">
        <v>1797</v>
      </c>
      <c r="DP123" s="18" t="s">
        <v>1055</v>
      </c>
      <c r="DQ123" s="18">
        <v>450</v>
      </c>
      <c r="DR123" s="18">
        <v>2006</v>
      </c>
      <c r="DS123" s="18" t="s">
        <v>1055</v>
      </c>
      <c r="DT123" s="18" t="s">
        <v>1063</v>
      </c>
      <c r="DU123" s="18" t="s">
        <v>1064</v>
      </c>
      <c r="DV123" s="18">
        <v>1525</v>
      </c>
      <c r="DW123"/>
      <c r="DX123" s="17" t="s">
        <v>3462</v>
      </c>
      <c r="DY123"/>
      <c r="DZ123" s="1">
        <v>10</v>
      </c>
      <c r="EA123" s="1" t="n">
        <f si="5" t="shared"/>
        <v>10.0</v>
      </c>
      <c r="EB123"/>
      <c r="EC123" s="18">
        <v>0</v>
      </c>
      <c r="ED123" s="18" t="n">
        <f ref="ED123:ED124" si="9" t="shared">DV123</f>
        <v>1525.0</v>
      </c>
    </row>
    <row r="124" spans="1:134">
      <c r="A124" s="18" t="s">
        <v>266</v>
      </c>
      <c r="B124" s="17" t="s">
        <v>1069</v>
      </c>
      <c r="C124" s="17" t="s">
        <v>399</v>
      </c>
      <c r="D124"/>
      <c r="E124"/>
      <c r="F124"/>
      <c r="G124" s="26" t="s">
        <v>3460</v>
      </c>
      <c r="H124" s="14" t="s">
        <v>3121</v>
      </c>
      <c r="I124"/>
      <c r="J124" s="14" t="s">
        <v>3122</v>
      </c>
      <c r="K124"/>
      <c r="L124" s="5" t="s">
        <v>3529</v>
      </c>
      <c r="M124" s="13" t="s">
        <v>143</v>
      </c>
      <c r="N124" s="13" t="s">
        <v>182</v>
      </c>
      <c r="O124" s="28" t="s">
        <v>3123</v>
      </c>
      <c r="P124" s="28" t="s">
        <v>228</v>
      </c>
      <c r="Q124" s="28" t="s">
        <v>228</v>
      </c>
      <c r="R124" s="28" t="s">
        <v>1854</v>
      </c>
      <c r="S124"/>
      <c r="T124"/>
      <c r="U124" s="13" t="s">
        <v>3124</v>
      </c>
      <c r="V124" s="14" t="s">
        <v>364</v>
      </c>
      <c r="W124" s="14" t="s">
        <v>146</v>
      </c>
      <c r="X124" s="14" t="s">
        <v>252</v>
      </c>
      <c r="Y124"/>
      <c r="Z124"/>
      <c r="AA124" s="14" t="s">
        <v>282</v>
      </c>
      <c r="AB124" s="14" t="s">
        <v>374</v>
      </c>
      <c r="AC124" s="13" t="s">
        <v>3125</v>
      </c>
      <c r="AD124" s="18">
        <v>954</v>
      </c>
      <c r="AE124" s="18">
        <v>351</v>
      </c>
      <c r="AF124" s="18">
        <v>2174</v>
      </c>
      <c r="AG124" s="18">
        <v>954</v>
      </c>
      <c r="AH124" s="18">
        <v>351</v>
      </c>
      <c r="AI124" s="18">
        <v>2174</v>
      </c>
      <c r="AJ124" s="18">
        <v>7</v>
      </c>
      <c r="AK124" s="18">
        <v>3</v>
      </c>
      <c r="AL124" s="18" t="s">
        <v>1800</v>
      </c>
      <c r="AM124" s="1">
        <v>15</v>
      </c>
      <c r="AN124" s="18" t="s">
        <v>155</v>
      </c>
      <c r="AO124" s="18" t="s">
        <v>3459</v>
      </c>
      <c r="AP124" s="9">
        <v>954</v>
      </c>
      <c r="AQ124" s="18">
        <v>613</v>
      </c>
      <c r="AR124" s="18">
        <v>2247</v>
      </c>
      <c r="AS124" s="18">
        <v>14</v>
      </c>
      <c r="AT124" s="18">
        <v>5</v>
      </c>
      <c r="AU124" s="18" t="s">
        <v>3459</v>
      </c>
      <c r="AV124" s="8">
        <v>93000</v>
      </c>
      <c r="AW124" s="18" t="s">
        <v>3456</v>
      </c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s="18" t="s">
        <v>40</v>
      </c>
      <c r="CR124"/>
      <c r="CS124"/>
      <c r="CT124" s="1">
        <v>2018</v>
      </c>
      <c r="CU124" s="20" t="s">
        <v>3508</v>
      </c>
      <c r="CV124" s="20" t="s">
        <v>3411</v>
      </c>
      <c r="CW124" s="16" t="s">
        <v>3491</v>
      </c>
      <c r="CX124" s="1">
        <v>36</v>
      </c>
      <c r="CY124" s="1">
        <v>37468</v>
      </c>
      <c r="CZ124" s="1">
        <v>1131</v>
      </c>
      <c r="DA124" s="1">
        <v>0</v>
      </c>
      <c r="DB124" s="1">
        <v>15000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/>
      <c r="DI124"/>
      <c r="DJ124"/>
      <c r="DK124" s="1">
        <v>33721.199999999997</v>
      </c>
      <c r="DL124" s="1">
        <v>5</v>
      </c>
      <c r="DM124" s="1">
        <v>41214.800000000003</v>
      </c>
      <c r="DN124" s="1">
        <v>697</v>
      </c>
      <c r="DO124" s="18" t="s">
        <v>1797</v>
      </c>
      <c r="DP124" s="18" t="s">
        <v>1056</v>
      </c>
      <c r="DQ124" s="18">
        <v>425</v>
      </c>
      <c r="DR124" s="18">
        <v>2007</v>
      </c>
      <c r="DS124" s="18" t="s">
        <v>1470</v>
      </c>
      <c r="DT124" s="18" t="s">
        <v>3388</v>
      </c>
      <c r="DU124" s="18" t="s">
        <v>1066</v>
      </c>
      <c r="DV124" s="18">
        <v>5250</v>
      </c>
      <c r="DW124"/>
      <c r="DX124" s="17" t="s">
        <v>3462</v>
      </c>
      <c r="DY124"/>
      <c r="DZ124" s="1">
        <v>15</v>
      </c>
      <c r="EA124" s="1" t="n">
        <f si="5" t="shared"/>
        <v>15.0</v>
      </c>
      <c r="EB124"/>
      <c r="EC124" s="18">
        <v>0</v>
      </c>
      <c r="ED124" s="18" t="n">
        <f si="9" t="shared"/>
        <v>5250.0</v>
      </c>
    </row>
    <row r="125" spans="1:134">
      <c r="A125" s="18" t="s">
        <v>266</v>
      </c>
      <c r="B125" s="17" t="s">
        <v>1069</v>
      </c>
      <c r="C125" s="17" t="s">
        <v>399</v>
      </c>
      <c r="D125"/>
      <c r="E125"/>
      <c r="F125"/>
      <c r="G125"/>
      <c r="H125" s="14" t="s">
        <v>1128</v>
      </c>
      <c r="I125" s="14" t="s">
        <v>242</v>
      </c>
      <c r="J125" s="14" t="s">
        <v>1572</v>
      </c>
      <c r="K125"/>
      <c r="L125" s="5" t="s">
        <v>3529</v>
      </c>
      <c r="M125" s="13" t="s">
        <v>143</v>
      </c>
      <c r="N125" s="13" t="s">
        <v>222</v>
      </c>
      <c r="O125" s="13" t="s">
        <v>1426</v>
      </c>
      <c r="P125" s="13" t="s">
        <v>201</v>
      </c>
      <c r="Q125" s="13" t="s">
        <v>220</v>
      </c>
      <c r="R125" s="13" t="s">
        <v>1338</v>
      </c>
      <c r="S125"/>
      <c r="T125"/>
      <c r="U125" s="13" t="s">
        <v>3288</v>
      </c>
      <c r="V125" s="14" t="s">
        <v>3289</v>
      </c>
      <c r="W125" s="14" t="s">
        <v>403</v>
      </c>
      <c r="X125" s="14">
        <v>302</v>
      </c>
      <c r="Y125"/>
      <c r="Z125"/>
      <c r="AA125" s="14" t="s">
        <v>3290</v>
      </c>
      <c r="AB125" s="14" t="s">
        <v>1</v>
      </c>
      <c r="AC125" s="13" t="s">
        <v>3291</v>
      </c>
      <c r="AD125" s="1">
        <v>706</v>
      </c>
      <c r="AE125" s="18">
        <v>352</v>
      </c>
      <c r="AF125" s="18">
        <v>2175</v>
      </c>
      <c r="AG125" s="1">
        <v>706</v>
      </c>
      <c r="AH125" s="18">
        <v>352</v>
      </c>
      <c r="AI125" s="18">
        <v>2175</v>
      </c>
      <c r="AJ125" s="18">
        <v>7</v>
      </c>
      <c r="AK125" s="18">
        <v>3</v>
      </c>
      <c r="AL125" s="18" t="s">
        <v>1051</v>
      </c>
      <c r="AM125" s="1">
        <v>20</v>
      </c>
      <c r="AN125" s="18" t="s">
        <v>155</v>
      </c>
      <c r="AO125" s="18" t="s">
        <v>3459</v>
      </c>
      <c r="AP125" s="9">
        <v>910</v>
      </c>
      <c r="AQ125" s="18">
        <v>615</v>
      </c>
      <c r="AR125" s="18">
        <v>2248</v>
      </c>
      <c r="AS125" s="18">
        <v>13</v>
      </c>
      <c r="AT125" s="18">
        <v>4</v>
      </c>
      <c r="AU125" s="18" t="s">
        <v>3459</v>
      </c>
      <c r="AV125" s="8">
        <v>45200</v>
      </c>
      <c r="AW125" s="18" t="s">
        <v>3456</v>
      </c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s="18" t="s">
        <v>40</v>
      </c>
      <c r="CR125"/>
      <c r="CS125"/>
      <c r="CT125" s="1">
        <v>2018</v>
      </c>
      <c r="CU125" s="20" t="s">
        <v>3508</v>
      </c>
      <c r="CV125" s="20" t="s">
        <v>3411</v>
      </c>
      <c r="CW125" s="16" t="s">
        <v>3491</v>
      </c>
      <c r="CX125" s="1">
        <v>36</v>
      </c>
      <c r="CY125" s="1">
        <v>31918</v>
      </c>
      <c r="CZ125" s="1">
        <v>1997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/>
      <c r="DI125"/>
      <c r="DJ125"/>
      <c r="DK125" s="1">
        <v>28726.2</v>
      </c>
      <c r="DL125" s="1">
        <v>10</v>
      </c>
      <c r="DM125" s="1">
        <v>35109.800000000003</v>
      </c>
      <c r="DN125" s="1">
        <v>279</v>
      </c>
      <c r="DO125" s="18" t="s">
        <v>266</v>
      </c>
      <c r="DP125"/>
      <c r="DQ125"/>
      <c r="DR125"/>
      <c r="DS125"/>
      <c r="DT125"/>
      <c r="DU125"/>
      <c r="DV125"/>
      <c r="DW125"/>
      <c r="DX125" s="17" t="s">
        <v>3462</v>
      </c>
      <c r="DY125"/>
      <c r="DZ125" s="1">
        <v>20</v>
      </c>
      <c r="EA125" s="1" t="n">
        <f si="5" t="shared"/>
        <v>20.0</v>
      </c>
      <c r="EB125"/>
      <c r="EC125"/>
      <c r="ED125"/>
    </row>
    <row r="126" spans="1:134">
      <c r="A126" s="18" t="s">
        <v>266</v>
      </c>
      <c r="B126" s="17" t="s">
        <v>1069</v>
      </c>
      <c r="C126" s="17" t="s">
        <v>399</v>
      </c>
      <c r="D126"/>
      <c r="E126"/>
      <c r="F126"/>
      <c r="G126"/>
      <c r="H126" s="14" t="s">
        <v>2562</v>
      </c>
      <c r="I126" s="14" t="s">
        <v>1093</v>
      </c>
      <c r="J126" s="14" t="s">
        <v>276</v>
      </c>
      <c r="K126"/>
      <c r="L126" s="5" t="s">
        <v>3529</v>
      </c>
      <c r="M126" s="13" t="s">
        <v>143</v>
      </c>
      <c r="N126" s="13" t="s">
        <v>189</v>
      </c>
      <c r="O126" s="28" t="s">
        <v>2563</v>
      </c>
      <c r="P126" s="28" t="s">
        <v>148</v>
      </c>
      <c r="Q126" s="28" t="s">
        <v>231</v>
      </c>
      <c r="R126" s="28" t="s">
        <v>735</v>
      </c>
      <c r="S126"/>
      <c r="T126"/>
      <c r="U126" s="13" t="s">
        <v>2564</v>
      </c>
      <c r="V126" s="14" t="s">
        <v>2391</v>
      </c>
      <c r="W126" s="14" t="s">
        <v>146</v>
      </c>
      <c r="X126"/>
      <c r="Y126"/>
      <c r="Z126"/>
      <c r="AA126" s="14" t="s">
        <v>962</v>
      </c>
      <c r="AB126" s="14" t="s">
        <v>370</v>
      </c>
      <c r="AC126" s="13" t="s">
        <v>2565</v>
      </c>
      <c r="AD126" s="18">
        <v>954</v>
      </c>
      <c r="AE126" s="18">
        <v>353</v>
      </c>
      <c r="AF126" s="18">
        <v>2176</v>
      </c>
      <c r="AG126" s="18">
        <v>954</v>
      </c>
      <c r="AH126" s="18">
        <v>353</v>
      </c>
      <c r="AI126" s="18">
        <v>2176</v>
      </c>
      <c r="AJ126" s="18">
        <v>6</v>
      </c>
      <c r="AK126" s="18">
        <v>4</v>
      </c>
      <c r="AL126" s="18" t="s">
        <v>1052</v>
      </c>
      <c r="AM126" s="1">
        <v>25</v>
      </c>
      <c r="AN126" s="18" t="s">
        <v>3457</v>
      </c>
      <c r="AO126" s="18" t="s">
        <v>3459</v>
      </c>
      <c r="AP126" s="9">
        <v>954</v>
      </c>
      <c r="AQ126" s="18">
        <v>617</v>
      </c>
      <c r="AR126" s="18">
        <v>2249</v>
      </c>
      <c r="AS126" s="18">
        <v>12</v>
      </c>
      <c r="AT126" s="18">
        <v>3</v>
      </c>
      <c r="AU126" s="18" t="s">
        <v>3459</v>
      </c>
      <c r="AV126" s="8">
        <v>36000</v>
      </c>
      <c r="AW126" s="18" t="s">
        <v>3456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 s="18" t="s">
        <v>40</v>
      </c>
      <c r="CR126"/>
      <c r="CS126"/>
      <c r="CT126" s="1">
        <v>2018</v>
      </c>
      <c r="CU126" s="20" t="s">
        <v>3508</v>
      </c>
      <c r="CV126" s="20" t="s">
        <v>3411</v>
      </c>
      <c r="CW126" s="16" t="s">
        <v>3491</v>
      </c>
      <c r="CX126" s="1">
        <v>36</v>
      </c>
      <c r="CY126" s="1">
        <v>31918</v>
      </c>
      <c r="CZ126" s="1">
        <v>781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/>
      <c r="DI126"/>
      <c r="DJ126"/>
      <c r="DK126" s="1">
        <v>28726.2</v>
      </c>
      <c r="DL126" s="1">
        <v>10</v>
      </c>
      <c r="DM126" s="1">
        <v>35109.800000000003</v>
      </c>
      <c r="DN126" s="1">
        <v>279</v>
      </c>
      <c r="DO126" s="18" t="s">
        <v>1797</v>
      </c>
      <c r="DP126" s="18" t="s">
        <v>414</v>
      </c>
      <c r="DQ126" s="18">
        <v>350</v>
      </c>
      <c r="DR126" s="18">
        <v>2005</v>
      </c>
      <c r="DS126" s="18" t="s">
        <v>3516</v>
      </c>
      <c r="DT126" s="18" t="s">
        <v>1061</v>
      </c>
      <c r="DU126" s="18" t="s">
        <v>1062</v>
      </c>
      <c r="DV126" s="18">
        <v>1500</v>
      </c>
      <c r="DW126"/>
      <c r="DX126" s="17" t="s">
        <v>3462</v>
      </c>
      <c r="DY126"/>
      <c r="DZ126" s="1">
        <v>25</v>
      </c>
      <c r="EA126" s="1" t="n">
        <f si="5" t="shared"/>
        <v>25.0</v>
      </c>
      <c r="EB126"/>
      <c r="EC126" s="18">
        <v>0</v>
      </c>
      <c r="ED126" s="18" t="n">
        <f>DV126</f>
        <v>1500.0</v>
      </c>
    </row>
    <row r="127" spans="1:134">
      <c r="A127" s="18" t="s">
        <v>266</v>
      </c>
      <c r="B127" s="17" t="s">
        <v>1069</v>
      </c>
      <c r="C127" s="17" t="s">
        <v>399</v>
      </c>
      <c r="D127"/>
      <c r="E127"/>
      <c r="F127"/>
      <c r="G127" s="26">
        <v>32127</v>
      </c>
      <c r="H127" s="14" t="s">
        <v>3148</v>
      </c>
      <c r="I127" s="14" t="s">
        <v>242</v>
      </c>
      <c r="J127" s="14" t="s">
        <v>276</v>
      </c>
      <c r="K127"/>
      <c r="L127" s="5" t="s">
        <v>3529</v>
      </c>
      <c r="M127" s="13" t="s">
        <v>143</v>
      </c>
      <c r="N127" s="13" t="s">
        <v>224</v>
      </c>
      <c r="O127" s="13" t="s">
        <v>3149</v>
      </c>
      <c r="P127" s="28" t="s">
        <v>154</v>
      </c>
      <c r="Q127" s="28" t="s">
        <v>154</v>
      </c>
      <c r="R127" s="13" t="s">
        <v>2715</v>
      </c>
      <c r="S127"/>
      <c r="T127"/>
      <c r="U127" s="13" t="s">
        <v>3150</v>
      </c>
      <c r="V127" s="14" t="s">
        <v>3151</v>
      </c>
      <c r="W127" s="14" t="s">
        <v>406</v>
      </c>
      <c r="X127"/>
      <c r="Y127"/>
      <c r="Z127"/>
      <c r="AA127" s="14" t="s">
        <v>3137</v>
      </c>
      <c r="AB127" s="14" t="s">
        <v>3132</v>
      </c>
      <c r="AC127" s="13" t="s">
        <v>3152</v>
      </c>
      <c r="AD127" s="1">
        <v>912</v>
      </c>
      <c r="AE127" s="18">
        <v>354</v>
      </c>
      <c r="AF127" s="18">
        <v>2177</v>
      </c>
      <c r="AG127" s="1">
        <v>912</v>
      </c>
      <c r="AH127" s="18">
        <v>354</v>
      </c>
      <c r="AI127" s="18">
        <v>2177</v>
      </c>
      <c r="AJ127" s="18">
        <v>6</v>
      </c>
      <c r="AK127" s="18">
        <v>4</v>
      </c>
      <c r="AL127" s="18" t="s">
        <v>1051</v>
      </c>
      <c r="AM127" s="1">
        <v>30</v>
      </c>
      <c r="AN127" s="18" t="s">
        <v>1801</v>
      </c>
      <c r="AO127" s="18" t="s">
        <v>3459</v>
      </c>
      <c r="AP127" s="9">
        <v>954</v>
      </c>
      <c r="AQ127" s="18">
        <v>619</v>
      </c>
      <c r="AR127" s="18">
        <v>2250</v>
      </c>
      <c r="AS127" s="18">
        <v>11</v>
      </c>
      <c r="AT127" s="18">
        <v>2</v>
      </c>
      <c r="AU127" s="18" t="s">
        <v>3459</v>
      </c>
      <c r="AV127" s="8">
        <v>21799.96</v>
      </c>
      <c r="AW127" s="18" t="s">
        <v>3456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 s="18" t="s">
        <v>40</v>
      </c>
      <c r="CR127"/>
      <c r="CS127"/>
      <c r="CT127" s="1">
        <v>2018</v>
      </c>
      <c r="CU127" s="20" t="s">
        <v>3508</v>
      </c>
      <c r="CV127" s="20" t="s">
        <v>3528</v>
      </c>
      <c r="CW127" s="20" t="s">
        <v>3495</v>
      </c>
      <c r="CX127" s="1">
        <v>48</v>
      </c>
      <c r="CY127" s="1">
        <v>35009</v>
      </c>
      <c r="CZ127" s="1">
        <v>523</v>
      </c>
      <c r="DA127" s="1">
        <v>0</v>
      </c>
      <c r="DB127" s="1">
        <v>9519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/>
      <c r="DI127"/>
      <c r="DJ127"/>
      <c r="DK127" s="1">
        <v>31508.1</v>
      </c>
      <c r="DL127" s="1">
        <v>10</v>
      </c>
      <c r="DM127" s="1">
        <v>38509.9</v>
      </c>
      <c r="DN127" s="1">
        <v>330</v>
      </c>
      <c r="DO127" s="18" t="s">
        <v>266</v>
      </c>
      <c r="DP127"/>
      <c r="DQ127"/>
      <c r="DR127"/>
      <c r="DS127"/>
      <c r="DT127"/>
      <c r="DU127"/>
      <c r="DV127"/>
      <c r="DW127"/>
      <c r="DX127" s="17" t="s">
        <v>3462</v>
      </c>
      <c r="DY127"/>
      <c r="DZ127" s="1">
        <v>30</v>
      </c>
      <c r="EA127" s="1" t="n">
        <f si="5" t="shared"/>
        <v>30.0</v>
      </c>
      <c r="EB127"/>
      <c r="EC127"/>
      <c r="ED127"/>
    </row>
    <row r="128" spans="1:134">
      <c r="A128" s="18" t="s">
        <v>266</v>
      </c>
      <c r="B128" s="17" t="s">
        <v>1069</v>
      </c>
      <c r="C128" s="17" t="s">
        <v>399</v>
      </c>
      <c r="D128"/>
      <c r="E128"/>
      <c r="F128"/>
      <c r="G128"/>
      <c r="H128" s="14" t="s">
        <v>2947</v>
      </c>
      <c r="I128"/>
      <c r="J128" s="14" t="s">
        <v>2948</v>
      </c>
      <c r="K128"/>
      <c r="L128" s="5" t="s">
        <v>3529</v>
      </c>
      <c r="M128" s="13" t="s">
        <v>143</v>
      </c>
      <c r="N128" s="13" t="s">
        <v>191</v>
      </c>
      <c r="O128" s="28" t="s">
        <v>2949</v>
      </c>
      <c r="P128" s="28" t="s">
        <v>201</v>
      </c>
      <c r="Q128" s="28" t="s">
        <v>228</v>
      </c>
      <c r="R128" s="28" t="s">
        <v>1868</v>
      </c>
      <c r="S128"/>
      <c r="T128"/>
      <c r="U128" s="13" t="s">
        <v>2950</v>
      </c>
      <c r="V128" s="14" t="s">
        <v>336</v>
      </c>
      <c r="W128" s="14" t="s">
        <v>146</v>
      </c>
      <c r="X128" s="14" t="s">
        <v>263</v>
      </c>
      <c r="Y128"/>
      <c r="Z128"/>
      <c r="AA128" s="14" t="s">
        <v>2180</v>
      </c>
      <c r="AB128" s="14" t="s">
        <v>374</v>
      </c>
      <c r="AC128" s="13" t="s">
        <v>2951</v>
      </c>
      <c r="AD128" s="18">
        <v>954</v>
      </c>
      <c r="AE128" s="18">
        <v>355</v>
      </c>
      <c r="AF128" s="18">
        <v>2178</v>
      </c>
      <c r="AG128" s="18">
        <v>954</v>
      </c>
      <c r="AH128" s="18">
        <v>355</v>
      </c>
      <c r="AI128" s="18">
        <v>2178</v>
      </c>
      <c r="AJ128" s="18">
        <v>9</v>
      </c>
      <c r="AK128" s="18">
        <v>1</v>
      </c>
      <c r="AL128" s="18" t="s">
        <v>1799</v>
      </c>
      <c r="AM128" s="1">
        <v>0</v>
      </c>
      <c r="AN128" s="18" t="s">
        <v>1801</v>
      </c>
      <c r="AO128" s="18" t="s">
        <v>3459</v>
      </c>
      <c r="AP128" s="9">
        <v>954</v>
      </c>
      <c r="AQ128" s="18">
        <v>621</v>
      </c>
      <c r="AR128" s="18">
        <v>2251</v>
      </c>
      <c r="AS128" s="18">
        <v>10</v>
      </c>
      <c r="AT128" s="18">
        <v>1</v>
      </c>
      <c r="AU128" s="18" t="s">
        <v>3459</v>
      </c>
      <c r="AV128" s="8">
        <v>31999.96</v>
      </c>
      <c r="AW128" s="18" t="s">
        <v>3456</v>
      </c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 s="18" t="s">
        <v>40</v>
      </c>
      <c r="CR128"/>
      <c r="CS128"/>
      <c r="CT128" s="1">
        <v>2018</v>
      </c>
      <c r="CU128" s="20" t="s">
        <v>3508</v>
      </c>
      <c r="CV128" s="20" t="s">
        <v>3382</v>
      </c>
      <c r="CW128" s="20" t="s">
        <v>3489</v>
      </c>
      <c r="CX128" s="1">
        <v>36</v>
      </c>
      <c r="CY128" s="1">
        <v>30500</v>
      </c>
      <c r="CZ128" s="1">
        <v>1179</v>
      </c>
      <c r="DA128" s="1">
        <v>0</v>
      </c>
      <c r="DB128" s="1">
        <v>2390</v>
      </c>
      <c r="DC128" s="1">
        <v>0</v>
      </c>
      <c r="DD128" s="1">
        <v>0</v>
      </c>
      <c r="DE128" s="1">
        <v>0</v>
      </c>
      <c r="DF128" s="1">
        <v>750</v>
      </c>
      <c r="DG128" s="1">
        <v>0</v>
      </c>
      <c r="DH128"/>
      <c r="DI128"/>
      <c r="DJ128"/>
      <c r="DK128" s="1">
        <v>27450</v>
      </c>
      <c r="DL128" s="1">
        <v>25</v>
      </c>
      <c r="DM128" s="1">
        <v>33550</v>
      </c>
      <c r="DN128" s="1">
        <v>389</v>
      </c>
      <c r="DO128" s="18" t="s">
        <v>1797</v>
      </c>
      <c r="DP128" s="18" t="s">
        <v>414</v>
      </c>
      <c r="DQ128" s="18">
        <v>350</v>
      </c>
      <c r="DR128" s="18">
        <v>2005</v>
      </c>
      <c r="DS128" s="18" t="s">
        <v>3516</v>
      </c>
      <c r="DT128" s="18" t="s">
        <v>1061</v>
      </c>
      <c r="DU128" s="18" t="s">
        <v>1062</v>
      </c>
      <c r="DV128" s="18">
        <v>1500</v>
      </c>
      <c r="DW128"/>
      <c r="DX128" s="17" t="s">
        <v>3462</v>
      </c>
      <c r="DY128"/>
      <c r="DZ128" s="1">
        <v>0</v>
      </c>
      <c r="EA128" s="1" t="n">
        <f si="5" t="shared"/>
        <v>0.0</v>
      </c>
      <c r="EB128"/>
      <c r="EC128" s="18">
        <v>0</v>
      </c>
      <c r="ED128" s="18" t="n">
        <f>DV128</f>
        <v>1500.0</v>
      </c>
    </row>
    <row r="129" spans="1:134">
      <c r="A129" s="18" t="s">
        <v>266</v>
      </c>
      <c r="B129" s="17" t="s">
        <v>1069</v>
      </c>
      <c r="C129" s="17" t="s">
        <v>399</v>
      </c>
      <c r="D129"/>
      <c r="E129"/>
      <c r="F129"/>
      <c r="G129" s="26" t="s">
        <v>3460</v>
      </c>
      <c r="H129" s="14" t="s">
        <v>2393</v>
      </c>
      <c r="I129"/>
      <c r="J129" s="14" t="s">
        <v>287</v>
      </c>
      <c r="K129"/>
      <c r="L129" s="5" t="s">
        <v>3529</v>
      </c>
      <c r="M129" s="13" t="s">
        <v>143</v>
      </c>
      <c r="N129" s="13" t="s">
        <v>148</v>
      </c>
      <c r="O129" s="28" t="s">
        <v>2394</v>
      </c>
      <c r="P129" s="28" t="s">
        <v>187</v>
      </c>
      <c r="Q129" s="28" t="s">
        <v>214</v>
      </c>
      <c r="R129" s="28" t="s">
        <v>1876</v>
      </c>
      <c r="S129"/>
      <c r="T129"/>
      <c r="U129" s="13" t="s">
        <v>2395</v>
      </c>
      <c r="V129" s="14" t="s">
        <v>2396</v>
      </c>
      <c r="W129" s="14" t="s">
        <v>401</v>
      </c>
      <c r="X129"/>
      <c r="Y129"/>
      <c r="Z129"/>
      <c r="AA129" s="14" t="s">
        <v>962</v>
      </c>
      <c r="AB129" s="14" t="s">
        <v>370</v>
      </c>
      <c r="AC129" s="13" t="s">
        <v>2397</v>
      </c>
      <c r="AD129" s="18">
        <v>910</v>
      </c>
      <c r="AE129" s="18">
        <v>356</v>
      </c>
      <c r="AF129" s="18">
        <v>2179</v>
      </c>
      <c r="AG129" s="18">
        <v>910</v>
      </c>
      <c r="AH129" s="18">
        <v>356</v>
      </c>
      <c r="AI129" s="18">
        <v>2179</v>
      </c>
      <c r="AJ129" s="18">
        <v>9</v>
      </c>
      <c r="AK129" s="18">
        <v>1</v>
      </c>
      <c r="AL129" s="18" t="s">
        <v>1052</v>
      </c>
      <c r="AM129" s="1">
        <v>5</v>
      </c>
      <c r="AN129" s="18" t="s">
        <v>1053</v>
      </c>
      <c r="AO129" s="18" t="s">
        <v>3459</v>
      </c>
      <c r="AP129" s="9">
        <v>954</v>
      </c>
      <c r="AQ129" s="18">
        <v>623</v>
      </c>
      <c r="AR129" s="18">
        <v>2252</v>
      </c>
      <c r="AS129" s="18">
        <v>9</v>
      </c>
      <c r="AT129" s="18">
        <v>0</v>
      </c>
      <c r="AU129" s="18" t="s">
        <v>3459</v>
      </c>
      <c r="AV129" s="8">
        <v>36480</v>
      </c>
      <c r="AW129" s="18" t="s">
        <v>3456</v>
      </c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 s="18" t="s">
        <v>40</v>
      </c>
      <c r="CR129"/>
      <c r="CS129"/>
      <c r="CT129" s="1">
        <v>2018</v>
      </c>
      <c r="CU129" s="20" t="s">
        <v>3508</v>
      </c>
      <c r="CV129" s="20" t="s">
        <v>3388</v>
      </c>
      <c r="CW129" s="20" t="s">
        <v>3488</v>
      </c>
      <c r="CX129" s="1">
        <v>36</v>
      </c>
      <c r="CY129" s="1">
        <v>20454</v>
      </c>
      <c r="CZ129" s="1">
        <v>1006</v>
      </c>
      <c r="DA129" s="1">
        <v>0</v>
      </c>
      <c r="DB129" s="1">
        <v>500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/>
      <c r="DI129"/>
      <c r="DJ129"/>
      <c r="DK129" s="1">
        <v>18408.599999999999</v>
      </c>
      <c r="DL129" s="1">
        <v>10</v>
      </c>
      <c r="DM129" s="1">
        <v>22499.4</v>
      </c>
      <c r="DN129" s="1">
        <v>329</v>
      </c>
      <c r="DO129" s="18" t="s">
        <v>266</v>
      </c>
      <c r="DP129"/>
      <c r="DQ129"/>
      <c r="DR129"/>
      <c r="DS129"/>
      <c r="DT129"/>
      <c r="DU129"/>
      <c r="DV129"/>
      <c r="DW129"/>
      <c r="DX129" s="17" t="s">
        <v>3462</v>
      </c>
      <c r="DY129"/>
      <c r="DZ129" s="1">
        <v>5</v>
      </c>
      <c r="EA129" s="1" t="n">
        <f si="5" t="shared"/>
        <v>5.0</v>
      </c>
      <c r="EB129"/>
      <c r="EC129"/>
      <c r="ED129"/>
    </row>
    <row r="130" spans="1:134">
      <c r="A130" s="18" t="s">
        <v>266</v>
      </c>
      <c r="B130" s="17" t="s">
        <v>1069</v>
      </c>
      <c r="C130" s="17" t="s">
        <v>399</v>
      </c>
      <c r="D130"/>
      <c r="E130"/>
      <c r="F130"/>
      <c r="G130"/>
      <c r="H130" s="14" t="s">
        <v>2393</v>
      </c>
      <c r="I130" s="14" t="s">
        <v>259</v>
      </c>
      <c r="J130" s="14" t="s">
        <v>287</v>
      </c>
      <c r="K130"/>
      <c r="L130" s="5" t="s">
        <v>3529</v>
      </c>
      <c r="M130" s="13" t="s">
        <v>143</v>
      </c>
      <c r="N130" s="13" t="s">
        <v>206</v>
      </c>
      <c r="O130" s="28" t="s">
        <v>2398</v>
      </c>
      <c r="P130" s="28" t="s">
        <v>187</v>
      </c>
      <c r="Q130" s="28" t="s">
        <v>214</v>
      </c>
      <c r="R130" s="13" t="s">
        <v>232</v>
      </c>
      <c r="S130"/>
      <c r="T130"/>
      <c r="U130" s="13" t="s">
        <v>2399</v>
      </c>
      <c r="V130" s="14" t="s">
        <v>2400</v>
      </c>
      <c r="W130" s="14" t="s">
        <v>408</v>
      </c>
      <c r="X130"/>
      <c r="Y130"/>
      <c r="Z130"/>
      <c r="AA130" s="14" t="s">
        <v>2401</v>
      </c>
      <c r="AB130" s="14" t="s">
        <v>374</v>
      </c>
      <c r="AC130" s="13" t="s">
        <v>2402</v>
      </c>
      <c r="AD130" s="18">
        <v>954</v>
      </c>
      <c r="AE130" s="18">
        <v>357</v>
      </c>
      <c r="AF130" s="18">
        <v>2180</v>
      </c>
      <c r="AG130" s="18">
        <v>954</v>
      </c>
      <c r="AH130" s="18">
        <v>357</v>
      </c>
      <c r="AI130" s="18">
        <v>2180</v>
      </c>
      <c r="AJ130" s="18">
        <v>9</v>
      </c>
      <c r="AK130" s="18">
        <v>1</v>
      </c>
      <c r="AL130" s="18" t="s">
        <v>1800</v>
      </c>
      <c r="AM130" s="1">
        <v>10</v>
      </c>
      <c r="AN130" s="18" t="s">
        <v>1053</v>
      </c>
      <c r="AO130" s="18" t="s">
        <v>3459</v>
      </c>
      <c r="AP130" s="9">
        <v>954</v>
      </c>
      <c r="AQ130" s="18">
        <v>625</v>
      </c>
      <c r="AR130" s="18">
        <v>2253</v>
      </c>
      <c r="AS130" s="18">
        <v>10</v>
      </c>
      <c r="AT130" s="18">
        <v>1</v>
      </c>
      <c r="AU130" s="18" t="s">
        <v>3459</v>
      </c>
      <c r="AV130" s="8">
        <v>39999.96</v>
      </c>
      <c r="AW130" s="18" t="s">
        <v>3456</v>
      </c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s="18" t="s">
        <v>40</v>
      </c>
      <c r="CR130"/>
      <c r="CS130"/>
      <c r="CT130" s="1">
        <v>2018</v>
      </c>
      <c r="CU130" s="20" t="s">
        <v>3508</v>
      </c>
      <c r="CV130" s="20" t="s">
        <v>3382</v>
      </c>
      <c r="CW130" s="20" t="s">
        <v>3489</v>
      </c>
      <c r="CX130" s="1">
        <v>36</v>
      </c>
      <c r="CY130" s="1">
        <v>27267</v>
      </c>
      <c r="CZ130" s="1">
        <v>840</v>
      </c>
      <c r="DA130" s="1">
        <v>0</v>
      </c>
      <c r="DB130" s="1">
        <v>1498</v>
      </c>
      <c r="DC130" s="1">
        <v>499</v>
      </c>
      <c r="DD130" s="1">
        <v>0</v>
      </c>
      <c r="DE130" s="1">
        <v>0</v>
      </c>
      <c r="DF130" s="1">
        <v>500</v>
      </c>
      <c r="DG130" s="1">
        <v>499</v>
      </c>
      <c r="DH130"/>
      <c r="DI130"/>
      <c r="DJ130"/>
      <c r="DK130" s="1">
        <v>24540.3</v>
      </c>
      <c r="DL130" s="1">
        <v>37</v>
      </c>
      <c r="DM130" s="1">
        <v>29993.7</v>
      </c>
      <c r="DN130" s="1">
        <v>350</v>
      </c>
      <c r="DO130" s="18" t="s">
        <v>266</v>
      </c>
      <c r="DP130"/>
      <c r="DQ130"/>
      <c r="DR130"/>
      <c r="DS130"/>
      <c r="DT130"/>
      <c r="DU130"/>
      <c r="DV130"/>
      <c r="DW130"/>
      <c r="DX130" s="17" t="s">
        <v>3462</v>
      </c>
      <c r="DY130"/>
      <c r="DZ130" s="1">
        <v>10</v>
      </c>
      <c r="EA130" s="1" t="n">
        <f si="5" t="shared"/>
        <v>10.0</v>
      </c>
      <c r="EB130"/>
      <c r="EC130"/>
      <c r="ED130"/>
    </row>
    <row r="131" spans="1:134">
      <c r="A131" s="18" t="s">
        <v>266</v>
      </c>
      <c r="B131" s="17" t="s">
        <v>1069</v>
      </c>
      <c r="C131" s="17" t="s">
        <v>399</v>
      </c>
      <c r="D131"/>
      <c r="E131"/>
      <c r="F131"/>
      <c r="G131"/>
      <c r="H131" s="14" t="s">
        <v>2460</v>
      </c>
      <c r="I131" s="14" t="s">
        <v>246</v>
      </c>
      <c r="J131" s="14" t="s">
        <v>287</v>
      </c>
      <c r="K131"/>
      <c r="L131" s="5" t="s">
        <v>3529</v>
      </c>
      <c r="M131" s="13" t="s">
        <v>143</v>
      </c>
      <c r="N131" s="13" t="s">
        <v>144</v>
      </c>
      <c r="O131" s="28" t="s">
        <v>2461</v>
      </c>
      <c r="P131" s="28" t="s">
        <v>228</v>
      </c>
      <c r="Q131" s="28" t="s">
        <v>178</v>
      </c>
      <c r="R131" s="28" t="s">
        <v>1847</v>
      </c>
      <c r="S131"/>
      <c r="T131"/>
      <c r="U131" s="13" t="s">
        <v>2447</v>
      </c>
      <c r="V131" s="14" t="s">
        <v>2462</v>
      </c>
      <c r="W131" s="14" t="s">
        <v>409</v>
      </c>
      <c r="X131"/>
      <c r="Y131"/>
      <c r="Z131"/>
      <c r="AA131" s="14" t="s">
        <v>962</v>
      </c>
      <c r="AB131" s="14" t="s">
        <v>370</v>
      </c>
      <c r="AC131" s="13" t="s">
        <v>2463</v>
      </c>
      <c r="AD131" s="18">
        <v>954</v>
      </c>
      <c r="AE131" s="18">
        <v>358</v>
      </c>
      <c r="AF131" s="18">
        <v>2181</v>
      </c>
      <c r="AG131" s="18">
        <v>954</v>
      </c>
      <c r="AH131" s="18">
        <v>358</v>
      </c>
      <c r="AI131" s="18">
        <v>2181</v>
      </c>
      <c r="AJ131" s="18">
        <v>8</v>
      </c>
      <c r="AK131" s="18">
        <v>2</v>
      </c>
      <c r="AL131" s="18" t="s">
        <v>1800</v>
      </c>
      <c r="AM131" s="1">
        <v>15</v>
      </c>
      <c r="AN131" s="18" t="s">
        <v>155</v>
      </c>
      <c r="AO131" s="18" t="s">
        <v>3459</v>
      </c>
      <c r="AP131" s="8">
        <v>478</v>
      </c>
      <c r="AQ131" s="18">
        <v>627</v>
      </c>
      <c r="AR131" s="18">
        <v>2254</v>
      </c>
      <c r="AS131" s="18">
        <v>11</v>
      </c>
      <c r="AT131" s="18">
        <v>2</v>
      </c>
      <c r="AU131" s="18" t="s">
        <v>3459</v>
      </c>
      <c r="AV131" s="8">
        <v>24000</v>
      </c>
      <c r="AW131" s="18" t="s">
        <v>3456</v>
      </c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s="18" t="s">
        <v>40</v>
      </c>
      <c r="CR131"/>
      <c r="CS131"/>
      <c r="CT131" s="1">
        <v>2018</v>
      </c>
      <c r="CU131" s="20" t="s">
        <v>3508</v>
      </c>
      <c r="CV131" s="20" t="s">
        <v>3382</v>
      </c>
      <c r="CW131" s="20" t="s">
        <v>3489</v>
      </c>
      <c r="CX131" s="1">
        <v>36</v>
      </c>
      <c r="CY131" s="1">
        <v>30500</v>
      </c>
      <c r="CZ131" s="1">
        <v>514.29</v>
      </c>
      <c r="DA131" s="1">
        <v>0</v>
      </c>
      <c r="DB131" s="1">
        <v>2390</v>
      </c>
      <c r="DC131" s="1">
        <v>0</v>
      </c>
      <c r="DD131" s="1">
        <v>0</v>
      </c>
      <c r="DE131" s="1">
        <v>0</v>
      </c>
      <c r="DF131" s="1">
        <v>0</v>
      </c>
      <c r="DG131" s="1">
        <v>499</v>
      </c>
      <c r="DH131"/>
      <c r="DI131"/>
      <c r="DJ131"/>
      <c r="DK131" s="1">
        <v>27450</v>
      </c>
      <c r="DL131" s="1">
        <v>25</v>
      </c>
      <c r="DM131" s="1">
        <v>33550</v>
      </c>
      <c r="DN131" s="1">
        <v>389</v>
      </c>
      <c r="DO131" s="18" t="s">
        <v>266</v>
      </c>
      <c r="DP131"/>
      <c r="DQ131"/>
      <c r="DR131"/>
      <c r="DS131"/>
      <c r="DT131"/>
      <c r="DU131"/>
      <c r="DV131"/>
      <c r="DW131"/>
      <c r="DX131" s="17" t="s">
        <v>3462</v>
      </c>
      <c r="DY131"/>
      <c r="DZ131" s="1">
        <v>15</v>
      </c>
      <c r="EA131" s="1" t="n">
        <f ref="EA131:EA194" si="10" t="shared">ROUND(DZ131,0)</f>
        <v>15.0</v>
      </c>
      <c r="EB131"/>
      <c r="EC131"/>
      <c r="ED131"/>
    </row>
    <row r="132" spans="1:134">
      <c r="A132" s="18" t="s">
        <v>266</v>
      </c>
      <c r="B132" s="17" t="s">
        <v>1069</v>
      </c>
      <c r="C132" s="17" t="s">
        <v>399</v>
      </c>
      <c r="D132"/>
      <c r="E132"/>
      <c r="F132"/>
      <c r="G132" s="26">
        <v>32127</v>
      </c>
      <c r="H132" s="14" t="s">
        <v>244</v>
      </c>
      <c r="I132"/>
      <c r="J132" s="14" t="s">
        <v>287</v>
      </c>
      <c r="K132"/>
      <c r="L132" s="5" t="s">
        <v>3529</v>
      </c>
      <c r="M132" s="13" t="s">
        <v>143</v>
      </c>
      <c r="N132" s="13" t="s">
        <v>2197</v>
      </c>
      <c r="O132" s="28" t="s">
        <v>2471</v>
      </c>
      <c r="P132" s="28" t="s">
        <v>1071</v>
      </c>
      <c r="Q132" s="28" t="s">
        <v>196</v>
      </c>
      <c r="R132" s="28" t="s">
        <v>2184</v>
      </c>
      <c r="S132"/>
      <c r="T132"/>
      <c r="U132" s="13" t="s">
        <v>212</v>
      </c>
      <c r="V132" s="14" t="s">
        <v>2472</v>
      </c>
      <c r="W132" s="14" t="s">
        <v>1877</v>
      </c>
      <c r="X132" s="14" t="s">
        <v>142</v>
      </c>
      <c r="Y132"/>
      <c r="Z132"/>
      <c r="AA132" s="14" t="s">
        <v>962</v>
      </c>
      <c r="AB132" s="14" t="s">
        <v>370</v>
      </c>
      <c r="AC132" s="13" t="s">
        <v>2473</v>
      </c>
      <c r="AD132" s="18">
        <v>954</v>
      </c>
      <c r="AE132" s="18">
        <v>359</v>
      </c>
      <c r="AF132" s="18">
        <v>2182</v>
      </c>
      <c r="AG132" s="18">
        <v>954</v>
      </c>
      <c r="AH132" s="18">
        <v>359</v>
      </c>
      <c r="AI132" s="18">
        <v>2182</v>
      </c>
      <c r="AJ132" s="18">
        <v>9</v>
      </c>
      <c r="AK132" s="18">
        <v>1</v>
      </c>
      <c r="AL132" s="18" t="s">
        <v>1800</v>
      </c>
      <c r="AM132" s="1">
        <v>20</v>
      </c>
      <c r="AN132" s="18" t="s">
        <v>1053</v>
      </c>
      <c r="AO132" s="18" t="s">
        <v>3459</v>
      </c>
      <c r="AP132" s="8">
        <v>770</v>
      </c>
      <c r="AQ132" s="18">
        <v>629</v>
      </c>
      <c r="AR132" s="18">
        <v>2255</v>
      </c>
      <c r="AS132" s="18">
        <v>12</v>
      </c>
      <c r="AT132" s="18">
        <v>3</v>
      </c>
      <c r="AU132" s="18" t="s">
        <v>3459</v>
      </c>
      <c r="AV132" s="8">
        <v>94800</v>
      </c>
      <c r="AW132" s="18" t="s">
        <v>3456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s="18" t="s">
        <v>40</v>
      </c>
      <c r="CR132"/>
      <c r="CS132"/>
      <c r="CT132" s="1">
        <v>2018</v>
      </c>
      <c r="CU132" s="20" t="s">
        <v>3508</v>
      </c>
      <c r="CV132" s="20" t="s">
        <v>3382</v>
      </c>
      <c r="CW132" s="20" t="s">
        <v>3489</v>
      </c>
      <c r="CX132" s="1">
        <v>36</v>
      </c>
      <c r="CY132" s="1">
        <v>25700</v>
      </c>
      <c r="CZ132" s="1">
        <v>317</v>
      </c>
      <c r="DA132" s="1">
        <v>0</v>
      </c>
      <c r="DB132" s="1">
        <v>4900</v>
      </c>
      <c r="DC132" s="1">
        <v>0</v>
      </c>
      <c r="DD132" s="1">
        <v>0</v>
      </c>
      <c r="DE132" s="1">
        <v>0</v>
      </c>
      <c r="DF132" s="1">
        <v>500</v>
      </c>
      <c r="DG132" s="1">
        <v>0</v>
      </c>
      <c r="DH132"/>
      <c r="DI132"/>
      <c r="DJ132"/>
      <c r="DK132" s="1">
        <v>23130</v>
      </c>
      <c r="DL132" s="1">
        <v>120</v>
      </c>
      <c r="DM132" s="1">
        <v>28270</v>
      </c>
      <c r="DN132" s="1">
        <v>205</v>
      </c>
      <c r="DO132" s="18" t="s">
        <v>266</v>
      </c>
      <c r="DP132"/>
      <c r="DQ132"/>
      <c r="DR132"/>
      <c r="DS132"/>
      <c r="DT132"/>
      <c r="DU132"/>
      <c r="DV132"/>
      <c r="DW132"/>
      <c r="DX132" s="17" t="s">
        <v>3462</v>
      </c>
      <c r="DY132"/>
      <c r="DZ132" s="1">
        <v>20</v>
      </c>
      <c r="EA132" s="1" t="n">
        <f si="10" t="shared"/>
        <v>20.0</v>
      </c>
      <c r="EB132"/>
      <c r="EC132"/>
      <c r="ED132"/>
    </row>
    <row r="133" spans="1:134">
      <c r="A133" s="18" t="s">
        <v>266</v>
      </c>
      <c r="B133" s="17" t="s">
        <v>1069</v>
      </c>
      <c r="C133" s="17" t="s">
        <v>399</v>
      </c>
      <c r="D133"/>
      <c r="E133"/>
      <c r="F133"/>
      <c r="G133"/>
      <c r="H133" s="14" t="s">
        <v>1105</v>
      </c>
      <c r="I133"/>
      <c r="J133" s="14" t="s">
        <v>598</v>
      </c>
      <c r="K133"/>
      <c r="L133" s="5" t="s">
        <v>3529</v>
      </c>
      <c r="M133" s="13" t="s">
        <v>143</v>
      </c>
      <c r="N133" s="13" t="s">
        <v>356</v>
      </c>
      <c r="O133" s="28" t="s">
        <v>1291</v>
      </c>
      <c r="P133" s="28" t="s">
        <v>187</v>
      </c>
      <c r="Q133" s="28" t="s">
        <v>211</v>
      </c>
      <c r="R133" s="28" t="s">
        <v>1851</v>
      </c>
      <c r="S133"/>
      <c r="T133"/>
      <c r="U133" s="13" t="s">
        <v>2285</v>
      </c>
      <c r="V133" s="14" t="s">
        <v>2286</v>
      </c>
      <c r="W133" s="14" t="s">
        <v>401</v>
      </c>
      <c r="X133" s="14">
        <v>2</v>
      </c>
      <c r="Y133"/>
      <c r="Z133"/>
      <c r="AA133" s="14" t="s">
        <v>2287</v>
      </c>
      <c r="AB133" s="14" t="s">
        <v>152</v>
      </c>
      <c r="AC133" s="13" t="s">
        <v>2288</v>
      </c>
      <c r="AD133" s="18">
        <v>910</v>
      </c>
      <c r="AE133" s="18">
        <v>360</v>
      </c>
      <c r="AF133" s="18">
        <v>2183</v>
      </c>
      <c r="AG133" s="18">
        <v>910</v>
      </c>
      <c r="AH133" s="18">
        <v>360</v>
      </c>
      <c r="AI133" s="18">
        <v>2183</v>
      </c>
      <c r="AJ133" s="18">
        <v>6</v>
      </c>
      <c r="AK133" s="18">
        <v>4</v>
      </c>
      <c r="AL133" s="18" t="s">
        <v>1052</v>
      </c>
      <c r="AM133" s="1">
        <v>25</v>
      </c>
      <c r="AN133" s="18" t="s">
        <v>1054</v>
      </c>
      <c r="AO133" s="18" t="s">
        <v>3459</v>
      </c>
      <c r="AP133" s="9">
        <v>954</v>
      </c>
      <c r="AQ133" s="18">
        <v>631</v>
      </c>
      <c r="AR133" s="18">
        <v>2256</v>
      </c>
      <c r="AS133" s="18">
        <v>13</v>
      </c>
      <c r="AT133" s="18">
        <v>4</v>
      </c>
      <c r="AU133" s="18" t="s">
        <v>3459</v>
      </c>
      <c r="AV133" s="8">
        <v>74880</v>
      </c>
      <c r="AW133" s="18" t="s">
        <v>3456</v>
      </c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 s="18" t="s">
        <v>40</v>
      </c>
      <c r="CR133"/>
      <c r="CS133"/>
      <c r="CT133" s="1">
        <v>2018</v>
      </c>
      <c r="CU133" s="20" t="s">
        <v>3508</v>
      </c>
      <c r="CV133" s="20" t="s">
        <v>3387</v>
      </c>
      <c r="CW133" s="20" t="s">
        <v>3599</v>
      </c>
      <c r="CX133" s="1">
        <v>36</v>
      </c>
      <c r="CY133" s="1">
        <v>30696</v>
      </c>
      <c r="CZ133" s="1">
        <v>2475</v>
      </c>
      <c r="DA133" s="1">
        <v>0</v>
      </c>
      <c r="DB133" s="1">
        <v>1159</v>
      </c>
      <c r="DC133" s="1">
        <v>900</v>
      </c>
      <c r="DD133" s="1">
        <v>500</v>
      </c>
      <c r="DE133" s="1">
        <v>0</v>
      </c>
      <c r="DF133" s="1">
        <v>0</v>
      </c>
      <c r="DG133" s="1">
        <v>3400</v>
      </c>
      <c r="DH133"/>
      <c r="DI133"/>
      <c r="DJ133"/>
      <c r="DK133" s="1">
        <v>27626.400000000001</v>
      </c>
      <c r="DL133" s="1">
        <v>12</v>
      </c>
      <c r="DM133" s="1">
        <v>33765.599999999999</v>
      </c>
      <c r="DN133" s="1">
        <v>388</v>
      </c>
      <c r="DO133" s="18" t="s">
        <v>266</v>
      </c>
      <c r="DP133"/>
      <c r="DQ133"/>
      <c r="DR133"/>
      <c r="DS133"/>
      <c r="DT133"/>
      <c r="DU133"/>
      <c r="DV133"/>
      <c r="DW133"/>
      <c r="DX133" s="17" t="s">
        <v>3462</v>
      </c>
      <c r="DY133"/>
      <c r="DZ133" s="1">
        <v>25</v>
      </c>
      <c r="EA133" s="1" t="n">
        <f si="10" t="shared"/>
        <v>25.0</v>
      </c>
      <c r="EB133"/>
      <c r="EC133"/>
      <c r="ED133"/>
    </row>
    <row r="134" spans="1:134">
      <c r="A134" s="18" t="s">
        <v>266</v>
      </c>
      <c r="B134" s="17" t="s">
        <v>1069</v>
      </c>
      <c r="C134" s="17" t="s">
        <v>399</v>
      </c>
      <c r="D134"/>
      <c r="E134"/>
      <c r="F134"/>
      <c r="G134" s="26" t="s">
        <v>3460</v>
      </c>
      <c r="H134" s="14" t="s">
        <v>294</v>
      </c>
      <c r="I134" s="14" t="s">
        <v>252</v>
      </c>
      <c r="J134" s="14" t="s">
        <v>2987</v>
      </c>
      <c r="K134"/>
      <c r="L134" s="5" t="s">
        <v>3529</v>
      </c>
      <c r="M134" s="13" t="s">
        <v>143</v>
      </c>
      <c r="N134" s="13" t="s">
        <v>177</v>
      </c>
      <c r="O134" s="28" t="s">
        <v>2124</v>
      </c>
      <c r="P134" s="28" t="s">
        <v>228</v>
      </c>
      <c r="Q134" s="28" t="s">
        <v>1872</v>
      </c>
      <c r="R134" s="13" t="s">
        <v>1870</v>
      </c>
      <c r="S134"/>
      <c r="T134"/>
      <c r="U134" s="13" t="s">
        <v>2988</v>
      </c>
      <c r="V134" s="14" t="s">
        <v>2989</v>
      </c>
      <c r="W134" s="14" t="s">
        <v>401</v>
      </c>
      <c r="X134"/>
      <c r="Y134"/>
      <c r="Z134"/>
      <c r="AA134" s="14" t="s">
        <v>2990</v>
      </c>
      <c r="AB134" s="14" t="s">
        <v>374</v>
      </c>
      <c r="AC134" s="13" t="s">
        <v>2991</v>
      </c>
      <c r="AD134" s="18">
        <v>954</v>
      </c>
      <c r="AE134" s="18">
        <v>361</v>
      </c>
      <c r="AF134" s="18">
        <v>2184</v>
      </c>
      <c r="AG134" s="18">
        <v>954</v>
      </c>
      <c r="AH134" s="18">
        <v>361</v>
      </c>
      <c r="AI134" s="18">
        <v>2184</v>
      </c>
      <c r="AJ134" s="18">
        <v>5</v>
      </c>
      <c r="AK134" s="18">
        <v>5</v>
      </c>
      <c r="AL134" s="18" t="s">
        <v>1800</v>
      </c>
      <c r="AM134" s="1">
        <v>30</v>
      </c>
      <c r="AN134" s="18" t="s">
        <v>1801</v>
      </c>
      <c r="AO134" s="18" t="s">
        <v>3459</v>
      </c>
      <c r="AP134" s="8">
        <v>706</v>
      </c>
      <c r="AQ134" s="18">
        <v>633</v>
      </c>
      <c r="AR134" s="18">
        <v>2257</v>
      </c>
      <c r="AS134" s="18">
        <v>14</v>
      </c>
      <c r="AT134" s="18">
        <v>5</v>
      </c>
      <c r="AU134" s="18" t="s">
        <v>3459</v>
      </c>
      <c r="AV134" s="8">
        <v>39999.96</v>
      </c>
      <c r="AW134" s="18" t="s">
        <v>3456</v>
      </c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s="18" t="s">
        <v>40</v>
      </c>
      <c r="CR134"/>
      <c r="CS134"/>
      <c r="CT134" s="1">
        <v>2018</v>
      </c>
      <c r="CU134" s="20" t="s">
        <v>3508</v>
      </c>
      <c r="CV134" s="20" t="s">
        <v>3388</v>
      </c>
      <c r="CW134" s="20" t="s">
        <v>3488</v>
      </c>
      <c r="CX134" s="1">
        <v>36</v>
      </c>
      <c r="CY134" s="1">
        <v>20505</v>
      </c>
      <c r="CZ134" s="1">
        <v>1448</v>
      </c>
      <c r="DA134" s="1">
        <v>0</v>
      </c>
      <c r="DB134" s="1">
        <v>755</v>
      </c>
      <c r="DC134" s="1">
        <v>0</v>
      </c>
      <c r="DD134" s="1">
        <v>500</v>
      </c>
      <c r="DE134" s="1">
        <v>0</v>
      </c>
      <c r="DF134" s="1">
        <v>0</v>
      </c>
      <c r="DG134" s="1">
        <v>0</v>
      </c>
      <c r="DH134"/>
      <c r="DI134"/>
      <c r="DJ134"/>
      <c r="DK134" s="1">
        <v>18454.5</v>
      </c>
      <c r="DL134" s="1">
        <v>5</v>
      </c>
      <c r="DM134" s="1">
        <v>22555.5</v>
      </c>
      <c r="DN134" s="1">
        <v>255</v>
      </c>
      <c r="DO134" s="18" t="s">
        <v>266</v>
      </c>
      <c r="DP134"/>
      <c r="DQ134"/>
      <c r="DR134"/>
      <c r="DS134"/>
      <c r="DT134"/>
      <c r="DU134"/>
      <c r="DV134"/>
      <c r="DW134"/>
      <c r="DX134" s="17" t="s">
        <v>3462</v>
      </c>
      <c r="DY134"/>
      <c r="DZ134" s="1">
        <v>30</v>
      </c>
      <c r="EA134" s="1" t="n">
        <f si="10" t="shared"/>
        <v>30.0</v>
      </c>
      <c r="EB134"/>
      <c r="EC134"/>
      <c r="ED134"/>
    </row>
    <row r="135" spans="1:134">
      <c r="A135" s="18" t="s">
        <v>266</v>
      </c>
      <c r="B135" s="17" t="s">
        <v>1069</v>
      </c>
      <c r="C135" s="17" t="s">
        <v>399</v>
      </c>
      <c r="D135"/>
      <c r="E135"/>
      <c r="F135"/>
      <c r="G135"/>
      <c r="H135" s="14" t="s">
        <v>289</v>
      </c>
      <c r="I135" s="14" t="s">
        <v>249</v>
      </c>
      <c r="J135" s="14" t="s">
        <v>2279</v>
      </c>
      <c r="K135" s="14" t="s">
        <v>147</v>
      </c>
      <c r="L135" s="5" t="s">
        <v>3529</v>
      </c>
      <c r="M135" s="13" t="s">
        <v>143</v>
      </c>
      <c r="N135" s="13" t="s">
        <v>221</v>
      </c>
      <c r="O135" s="28" t="s">
        <v>2280</v>
      </c>
      <c r="P135" s="28" t="s">
        <v>154</v>
      </c>
      <c r="Q135" s="28" t="s">
        <v>201</v>
      </c>
      <c r="R135" s="28" t="s">
        <v>2281</v>
      </c>
      <c r="S135"/>
      <c r="T135"/>
      <c r="U135" s="13" t="s">
        <v>2282</v>
      </c>
      <c r="V135" s="14" t="s">
        <v>2283</v>
      </c>
      <c r="W135" s="14" t="s">
        <v>405</v>
      </c>
      <c r="X135"/>
      <c r="Y135"/>
      <c r="Z135"/>
      <c r="AA135" s="14" t="s">
        <v>1861</v>
      </c>
      <c r="AB135" s="14" t="s">
        <v>374</v>
      </c>
      <c r="AC135" s="13" t="s">
        <v>2284</v>
      </c>
      <c r="AD135" s="18">
        <v>954</v>
      </c>
      <c r="AE135" s="18">
        <v>362</v>
      </c>
      <c r="AF135" s="18">
        <v>2185</v>
      </c>
      <c r="AG135" s="18">
        <v>954</v>
      </c>
      <c r="AH135" s="18">
        <v>362</v>
      </c>
      <c r="AI135" s="18">
        <v>2185</v>
      </c>
      <c r="AJ135" s="18">
        <v>7</v>
      </c>
      <c r="AK135" s="18">
        <v>3</v>
      </c>
      <c r="AL135" s="18" t="s">
        <v>155</v>
      </c>
      <c r="AM135" s="1">
        <v>35</v>
      </c>
      <c r="AN135" s="18" t="s">
        <v>1801</v>
      </c>
      <c r="AO135" s="18" t="s">
        <v>3459</v>
      </c>
      <c r="AP135" s="9">
        <v>954</v>
      </c>
      <c r="AQ135" s="18">
        <v>635</v>
      </c>
      <c r="AR135" s="18">
        <v>2258</v>
      </c>
      <c r="AS135" s="18">
        <v>15</v>
      </c>
      <c r="AT135" s="18">
        <v>6</v>
      </c>
      <c r="AU135" s="18" t="s">
        <v>3459</v>
      </c>
      <c r="AV135" s="8">
        <v>28884</v>
      </c>
      <c r="AW135" s="18" t="s">
        <v>3456</v>
      </c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s="18" t="s">
        <v>40</v>
      </c>
      <c r="CR135"/>
      <c r="CS135"/>
      <c r="CT135" s="1">
        <v>2017</v>
      </c>
      <c r="CU135" s="20" t="s">
        <v>3508</v>
      </c>
      <c r="CV135" s="20" t="s">
        <v>3592</v>
      </c>
      <c r="CW135" s="20" t="s">
        <v>3501</v>
      </c>
      <c r="CX135" s="1">
        <v>36</v>
      </c>
      <c r="CY135" s="1">
        <v>19621</v>
      </c>
      <c r="CZ135" s="1">
        <v>300</v>
      </c>
      <c r="DA135" s="1">
        <v>0</v>
      </c>
      <c r="DB135" s="1">
        <v>2200</v>
      </c>
      <c r="DC135" s="1">
        <v>399</v>
      </c>
      <c r="DD135" s="1">
        <v>0</v>
      </c>
      <c r="DE135" s="1">
        <v>0</v>
      </c>
      <c r="DF135" s="1">
        <v>500</v>
      </c>
      <c r="DG135" s="1">
        <v>399</v>
      </c>
      <c r="DH135"/>
      <c r="DI135"/>
      <c r="DJ135"/>
      <c r="DK135" s="1">
        <v>17658.900000000001</v>
      </c>
      <c r="DL135" s="1">
        <v>37</v>
      </c>
      <c r="DM135" s="1">
        <v>21583.1</v>
      </c>
      <c r="DN135" s="1">
        <v>255</v>
      </c>
      <c r="DO135" s="18" t="s">
        <v>266</v>
      </c>
      <c r="DP135"/>
      <c r="DQ135"/>
      <c r="DR135"/>
      <c r="DS135"/>
      <c r="DT135"/>
      <c r="DU135"/>
      <c r="DV135"/>
      <c r="DW135"/>
      <c r="DX135" s="17" t="s">
        <v>3462</v>
      </c>
      <c r="DY135"/>
      <c r="DZ135" s="1">
        <v>35</v>
      </c>
      <c r="EA135" s="1" t="n">
        <f si="10" t="shared"/>
        <v>35.0</v>
      </c>
      <c r="EB135"/>
      <c r="EC135"/>
      <c r="ED135"/>
    </row>
    <row r="136" spans="1:134">
      <c r="A136" s="18" t="s">
        <v>266</v>
      </c>
      <c r="B136" s="17" t="s">
        <v>1069</v>
      </c>
      <c r="C136" s="17" t="s">
        <v>399</v>
      </c>
      <c r="D136"/>
      <c r="E136"/>
      <c r="F136"/>
      <c r="G136"/>
      <c r="H136" s="14" t="s">
        <v>3070</v>
      </c>
      <c r="I136"/>
      <c r="J136" s="14" t="s">
        <v>3071</v>
      </c>
      <c r="K136"/>
      <c r="L136" s="5" t="s">
        <v>3529</v>
      </c>
      <c r="M136" s="13" t="s">
        <v>143</v>
      </c>
      <c r="N136" s="13" t="s">
        <v>174</v>
      </c>
      <c r="O136" s="28" t="s">
        <v>3072</v>
      </c>
      <c r="P136" s="28" t="s">
        <v>144</v>
      </c>
      <c r="Q136" s="28" t="s">
        <v>200</v>
      </c>
      <c r="R136" s="28" t="s">
        <v>815</v>
      </c>
      <c r="S136"/>
      <c r="T136"/>
      <c r="U136" s="13" t="s">
        <v>3073</v>
      </c>
      <c r="V136" s="14" t="s">
        <v>3074</v>
      </c>
      <c r="W136" s="14" t="s">
        <v>402</v>
      </c>
      <c r="X136"/>
      <c r="Y136"/>
      <c r="Z136"/>
      <c r="AA136" s="14" t="s">
        <v>2180</v>
      </c>
      <c r="AB136" s="14" t="s">
        <v>374</v>
      </c>
      <c r="AC136" s="13" t="s">
        <v>3075</v>
      </c>
      <c r="AD136" s="18">
        <v>954</v>
      </c>
      <c r="AE136" s="18">
        <v>363</v>
      </c>
      <c r="AF136" s="18">
        <v>2186</v>
      </c>
      <c r="AG136" s="18">
        <v>954</v>
      </c>
      <c r="AH136" s="18">
        <v>363</v>
      </c>
      <c r="AI136" s="18">
        <v>2186</v>
      </c>
      <c r="AJ136" s="18">
        <v>5</v>
      </c>
      <c r="AK136" s="18">
        <v>5</v>
      </c>
      <c r="AL136" s="18" t="s">
        <v>1799</v>
      </c>
      <c r="AM136" s="1">
        <v>0</v>
      </c>
      <c r="AN136" s="18" t="s">
        <v>3457</v>
      </c>
      <c r="AO136" s="18" t="s">
        <v>3459</v>
      </c>
      <c r="AP136" s="8">
        <v>912</v>
      </c>
      <c r="AQ136" s="18">
        <v>637</v>
      </c>
      <c r="AR136" s="18">
        <v>2259</v>
      </c>
      <c r="AS136" s="18">
        <v>16</v>
      </c>
      <c r="AT136" s="18">
        <v>7</v>
      </c>
      <c r="AU136" s="18" t="s">
        <v>3459</v>
      </c>
      <c r="AV136" s="8">
        <v>69000</v>
      </c>
      <c r="AW136" s="18" t="s">
        <v>3456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s="18" t="s">
        <v>40</v>
      </c>
      <c r="CR136"/>
      <c r="CS136"/>
      <c r="CT136" s="1">
        <v>2018</v>
      </c>
      <c r="CU136" s="20" t="s">
        <v>3508</v>
      </c>
      <c r="CV136" s="20" t="s">
        <v>3383</v>
      </c>
      <c r="CW136" s="16" t="s">
        <v>3490</v>
      </c>
      <c r="CX136" s="1">
        <v>36</v>
      </c>
      <c r="CY136" s="1">
        <v>32974</v>
      </c>
      <c r="CZ136" s="1">
        <v>454</v>
      </c>
      <c r="DA136" s="1">
        <v>0</v>
      </c>
      <c r="DB136" s="1">
        <v>1972</v>
      </c>
      <c r="DC136" s="1">
        <v>0</v>
      </c>
      <c r="DD136" s="1">
        <v>500</v>
      </c>
      <c r="DE136" s="1">
        <v>0</v>
      </c>
      <c r="DF136" s="1">
        <v>0</v>
      </c>
      <c r="DG136" s="1">
        <v>0</v>
      </c>
      <c r="DH136"/>
      <c r="DI136"/>
      <c r="DJ136"/>
      <c r="DK136" s="1">
        <v>29676.6</v>
      </c>
      <c r="DL136" s="1">
        <v>10</v>
      </c>
      <c r="DM136" s="1">
        <v>36271.4</v>
      </c>
      <c r="DN136" s="1">
        <v>379</v>
      </c>
      <c r="DO136" s="18" t="s">
        <v>266</v>
      </c>
      <c r="DP136"/>
      <c r="DQ136"/>
      <c r="DR136"/>
      <c r="DS136"/>
      <c r="DT136"/>
      <c r="DU136"/>
      <c r="DV136"/>
      <c r="DW136"/>
      <c r="DX136" s="17" t="s">
        <v>3462</v>
      </c>
      <c r="DY136"/>
      <c r="DZ136" s="1">
        <v>0</v>
      </c>
      <c r="EA136" s="1" t="n">
        <f si="10" t="shared"/>
        <v>0.0</v>
      </c>
      <c r="EB136"/>
      <c r="EC136"/>
      <c r="ED136"/>
    </row>
    <row r="137" spans="1:134">
      <c r="A137" s="18" t="s">
        <v>266</v>
      </c>
      <c r="B137" s="17" t="s">
        <v>1069</v>
      </c>
      <c r="C137" s="17" t="s">
        <v>399</v>
      </c>
      <c r="D137"/>
      <c r="E137"/>
      <c r="F137"/>
      <c r="G137" s="26">
        <v>32127</v>
      </c>
      <c r="H137" s="14" t="s">
        <v>2112</v>
      </c>
      <c r="I137"/>
      <c r="J137" s="14" t="s">
        <v>2113</v>
      </c>
      <c r="K137"/>
      <c r="L137" s="5" t="s">
        <v>3529</v>
      </c>
      <c r="M137" s="13" t="s">
        <v>143</v>
      </c>
      <c r="N137" s="13" t="s">
        <v>196</v>
      </c>
      <c r="O137" s="28" t="s">
        <v>2114</v>
      </c>
      <c r="P137" s="28" t="s">
        <v>216</v>
      </c>
      <c r="Q137" s="28" t="s">
        <v>148</v>
      </c>
      <c r="R137" s="28" t="s">
        <v>1853</v>
      </c>
      <c r="S137"/>
      <c r="T137"/>
      <c r="U137" s="13" t="s">
        <v>2115</v>
      </c>
      <c r="V137" s="14" t="s">
        <v>2116</v>
      </c>
      <c r="W137"/>
      <c r="X137"/>
      <c r="Y137"/>
      <c r="Z137"/>
      <c r="AA137" s="14" t="s">
        <v>2093</v>
      </c>
      <c r="AB137" s="14" t="s">
        <v>370</v>
      </c>
      <c r="AC137" s="13" t="s">
        <v>2117</v>
      </c>
      <c r="AD137" s="18">
        <v>954</v>
      </c>
      <c r="AE137" s="18">
        <v>364</v>
      </c>
      <c r="AF137" s="18">
        <v>2187</v>
      </c>
      <c r="AG137" s="18">
        <v>954</v>
      </c>
      <c r="AH137" s="18">
        <v>364</v>
      </c>
      <c r="AI137" s="18">
        <v>2187</v>
      </c>
      <c r="AJ137" s="18">
        <v>9</v>
      </c>
      <c r="AK137" s="18">
        <v>1</v>
      </c>
      <c r="AL137" s="18" t="s">
        <v>1051</v>
      </c>
      <c r="AM137" s="1">
        <v>5</v>
      </c>
      <c r="AN137" s="18" t="s">
        <v>155</v>
      </c>
      <c r="AO137" s="18" t="s">
        <v>3459</v>
      </c>
      <c r="AP137" s="9">
        <v>954</v>
      </c>
      <c r="AQ137" s="18">
        <v>639</v>
      </c>
      <c r="AR137" s="18">
        <v>2260</v>
      </c>
      <c r="AS137" s="18">
        <v>17</v>
      </c>
      <c r="AT137" s="18">
        <v>8</v>
      </c>
      <c r="AU137" s="18" t="s">
        <v>3459</v>
      </c>
      <c r="AV137" s="8">
        <v>21600</v>
      </c>
      <c r="AW137" s="18" t="s">
        <v>3456</v>
      </c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 s="18" t="s">
        <v>40</v>
      </c>
      <c r="CR137"/>
      <c r="CS137"/>
      <c r="CT137" s="1">
        <v>2018</v>
      </c>
      <c r="CU137" s="20" t="s">
        <v>3508</v>
      </c>
      <c r="CV137" s="20" t="s">
        <v>3388</v>
      </c>
      <c r="CW137" s="20" t="s">
        <v>3488</v>
      </c>
      <c r="CX137" s="1">
        <v>36</v>
      </c>
      <c r="CY137" s="1">
        <v>18534</v>
      </c>
      <c r="CZ137" s="1">
        <v>400</v>
      </c>
      <c r="DA137" s="1">
        <v>0</v>
      </c>
      <c r="DB137" s="1">
        <v>0</v>
      </c>
      <c r="DC137" s="1">
        <v>389</v>
      </c>
      <c r="DD137" s="1">
        <v>0</v>
      </c>
      <c r="DE137" s="1">
        <v>0</v>
      </c>
      <c r="DF137" s="1">
        <v>0</v>
      </c>
      <c r="DG137" s="1">
        <v>389</v>
      </c>
      <c r="DH137"/>
      <c r="DI137"/>
      <c r="DJ137"/>
      <c r="DK137" s="1">
        <v>16680.599999999999</v>
      </c>
      <c r="DL137" s="1">
        <v>4</v>
      </c>
      <c r="DM137" s="1">
        <v>20387.400000000001</v>
      </c>
      <c r="DN137" s="1">
        <v>269</v>
      </c>
      <c r="DO137" s="18" t="s">
        <v>266</v>
      </c>
      <c r="DP137"/>
      <c r="DQ137"/>
      <c r="DR137"/>
      <c r="DS137"/>
      <c r="DT137"/>
      <c r="DU137"/>
      <c r="DV137"/>
      <c r="DW137"/>
      <c r="DX137" s="17" t="s">
        <v>3462</v>
      </c>
      <c r="DY137"/>
      <c r="DZ137" s="1">
        <v>5</v>
      </c>
      <c r="EA137" s="1" t="n">
        <f si="10" t="shared"/>
        <v>5.0</v>
      </c>
      <c r="EB137"/>
      <c r="EC137"/>
      <c r="ED137"/>
    </row>
    <row r="138" spans="1:134">
      <c r="A138" s="18" t="s">
        <v>266</v>
      </c>
      <c r="B138" s="17" t="s">
        <v>1069</v>
      </c>
      <c r="C138" s="17" t="s">
        <v>399</v>
      </c>
      <c r="D138"/>
      <c r="E138"/>
      <c r="F138"/>
      <c r="G138"/>
      <c r="H138" s="14" t="s">
        <v>312</v>
      </c>
      <c r="I138" s="14" t="s">
        <v>280</v>
      </c>
      <c r="J138" s="14" t="s">
        <v>3376</v>
      </c>
      <c r="K138"/>
      <c r="L138" s="5" t="s">
        <v>3529</v>
      </c>
      <c r="M138" s="13" t="s">
        <v>143</v>
      </c>
      <c r="N138" s="13" t="s">
        <v>204</v>
      </c>
      <c r="O138" s="13" t="s">
        <v>3377</v>
      </c>
      <c r="P138" s="13" t="s">
        <v>1872</v>
      </c>
      <c r="Q138" s="13" t="s">
        <v>231</v>
      </c>
      <c r="R138" s="13" t="s">
        <v>2184</v>
      </c>
      <c r="S138"/>
      <c r="T138"/>
      <c r="U138" s="13" t="s">
        <v>2759</v>
      </c>
      <c r="V138" s="14" t="s">
        <v>3378</v>
      </c>
      <c r="W138" s="14" t="s">
        <v>146</v>
      </c>
      <c r="X138"/>
      <c r="Y138"/>
      <c r="Z138"/>
      <c r="AA138" s="14" t="s">
        <v>3370</v>
      </c>
      <c r="AB138" s="14" t="s">
        <v>3332</v>
      </c>
      <c r="AC138" s="13" t="s">
        <v>3379</v>
      </c>
      <c r="AD138" s="18">
        <v>954</v>
      </c>
      <c r="AE138" s="18">
        <v>365</v>
      </c>
      <c r="AF138" s="18">
        <v>2188</v>
      </c>
      <c r="AG138" s="18">
        <v>954</v>
      </c>
      <c r="AH138" s="18">
        <v>365</v>
      </c>
      <c r="AI138" s="18">
        <v>2188</v>
      </c>
      <c r="AJ138" s="18">
        <v>8</v>
      </c>
      <c r="AK138" s="18">
        <v>2</v>
      </c>
      <c r="AL138" s="18" t="s">
        <v>1800</v>
      </c>
      <c r="AM138" s="1">
        <v>10</v>
      </c>
      <c r="AN138" s="18" t="s">
        <v>1053</v>
      </c>
      <c r="AO138" s="18" t="s">
        <v>3459</v>
      </c>
      <c r="AP138" s="9">
        <v>910</v>
      </c>
      <c r="AQ138" s="18">
        <v>641</v>
      </c>
      <c r="AR138" s="18">
        <v>2261</v>
      </c>
      <c r="AS138" s="18">
        <v>18</v>
      </c>
      <c r="AT138" s="18">
        <v>9</v>
      </c>
      <c r="AU138" s="18" t="s">
        <v>3459</v>
      </c>
      <c r="AV138" s="8">
        <v>38000.04</v>
      </c>
      <c r="AW138" s="18" t="s">
        <v>3456</v>
      </c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s="18" t="s">
        <v>40</v>
      </c>
      <c r="CR138"/>
      <c r="CS138"/>
      <c r="CT138" s="1">
        <v>2018</v>
      </c>
      <c r="CU138" s="20" t="s">
        <v>3508</v>
      </c>
      <c r="CV138" s="20" t="s">
        <v>3388</v>
      </c>
      <c r="CW138" s="20" t="s">
        <v>3488</v>
      </c>
      <c r="CX138" s="1">
        <v>36</v>
      </c>
      <c r="CY138" s="1">
        <v>21703</v>
      </c>
      <c r="CZ138" s="1">
        <v>1323</v>
      </c>
      <c r="DA138" s="1">
        <v>0</v>
      </c>
      <c r="DB138" s="1">
        <v>1008</v>
      </c>
      <c r="DC138" s="1">
        <v>699</v>
      </c>
      <c r="DD138" s="1">
        <v>0</v>
      </c>
      <c r="DE138" s="1">
        <v>0</v>
      </c>
      <c r="DF138" s="1">
        <v>500</v>
      </c>
      <c r="DG138" s="1">
        <v>699</v>
      </c>
      <c r="DH138"/>
      <c r="DI138"/>
      <c r="DJ138"/>
      <c r="DK138" s="1">
        <v>19532.7</v>
      </c>
      <c r="DL138" s="1">
        <v>17</v>
      </c>
      <c r="DM138" s="1">
        <v>23873.3</v>
      </c>
      <c r="DN138" s="1">
        <v>280</v>
      </c>
      <c r="DO138" s="18" t="s">
        <v>266</v>
      </c>
      <c r="DP138"/>
      <c r="DQ138"/>
      <c r="DR138"/>
      <c r="DS138"/>
      <c r="DT138"/>
      <c r="DU138"/>
      <c r="DV138"/>
      <c r="DW138"/>
      <c r="DX138" s="17" t="s">
        <v>3462</v>
      </c>
      <c r="DY138"/>
      <c r="DZ138" s="1">
        <v>10</v>
      </c>
      <c r="EA138" s="1" t="n">
        <f si="10" t="shared"/>
        <v>10.0</v>
      </c>
      <c r="EB138"/>
      <c r="EC138"/>
      <c r="ED138"/>
    </row>
    <row r="139" spans="1:134">
      <c r="A139" s="18" t="s">
        <v>266</v>
      </c>
      <c r="B139" s="17" t="s">
        <v>1069</v>
      </c>
      <c r="C139" s="17" t="s">
        <v>399</v>
      </c>
      <c r="D139"/>
      <c r="E139"/>
      <c r="F139"/>
      <c r="G139" s="26" t="s">
        <v>3460</v>
      </c>
      <c r="H139" s="14" t="s">
        <v>2566</v>
      </c>
      <c r="I139" s="14" t="s">
        <v>249</v>
      </c>
      <c r="J139" s="14" t="s">
        <v>559</v>
      </c>
      <c r="K139"/>
      <c r="L139" s="5" t="s">
        <v>3529</v>
      </c>
      <c r="M139" s="13" t="s">
        <v>143</v>
      </c>
      <c r="N139" s="13" t="s">
        <v>191</v>
      </c>
      <c r="O139" s="28" t="s">
        <v>2567</v>
      </c>
      <c r="P139" s="28" t="s">
        <v>148</v>
      </c>
      <c r="Q139" s="28" t="s">
        <v>231</v>
      </c>
      <c r="R139" s="28" t="s">
        <v>735</v>
      </c>
      <c r="S139"/>
      <c r="T139"/>
      <c r="U139" s="13" t="s">
        <v>2568</v>
      </c>
      <c r="V139" s="14" t="s">
        <v>2569</v>
      </c>
      <c r="W139" s="14" t="s">
        <v>405</v>
      </c>
      <c r="X139"/>
      <c r="Y139"/>
      <c r="Z139"/>
      <c r="AA139" s="14" t="s">
        <v>962</v>
      </c>
      <c r="AB139" s="14" t="s">
        <v>370</v>
      </c>
      <c r="AC139" s="13" t="s">
        <v>2570</v>
      </c>
      <c r="AD139" s="1">
        <v>478</v>
      </c>
      <c r="AE139" s="18">
        <v>366</v>
      </c>
      <c r="AF139" s="18">
        <v>2189</v>
      </c>
      <c r="AG139" s="1">
        <v>478</v>
      </c>
      <c r="AH139" s="18">
        <v>366</v>
      </c>
      <c r="AI139" s="18">
        <v>2189</v>
      </c>
      <c r="AJ139" s="18">
        <v>7</v>
      </c>
      <c r="AK139" s="18">
        <v>3</v>
      </c>
      <c r="AL139" s="18" t="s">
        <v>1799</v>
      </c>
      <c r="AM139" s="1">
        <v>0</v>
      </c>
      <c r="AN139" s="18" t="s">
        <v>3457</v>
      </c>
      <c r="AO139" s="18" t="s">
        <v>3459</v>
      </c>
      <c r="AP139" s="18">
        <v>954</v>
      </c>
      <c r="AQ139" s="18">
        <v>643</v>
      </c>
      <c r="AR139" s="18">
        <v>2262</v>
      </c>
      <c r="AS139" s="18">
        <v>19</v>
      </c>
      <c r="AT139" s="18">
        <v>10</v>
      </c>
      <c r="AU139" s="18" t="s">
        <v>3459</v>
      </c>
      <c r="AV139" s="8">
        <v>99999.959999999992</v>
      </c>
      <c r="AW139" s="18" t="s">
        <v>3456</v>
      </c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s="18" t="s">
        <v>40</v>
      </c>
      <c r="CR139"/>
      <c r="CS139"/>
      <c r="CT139" s="1">
        <v>2018</v>
      </c>
      <c r="CU139" s="20" t="s">
        <v>3508</v>
      </c>
      <c r="CV139" s="20" t="s">
        <v>3387</v>
      </c>
      <c r="CW139" s="20" t="s">
        <v>3599</v>
      </c>
      <c r="CX139" s="1">
        <v>36</v>
      </c>
      <c r="CY139" s="1">
        <v>28838</v>
      </c>
      <c r="CZ139" s="1">
        <v>2111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2707</v>
      </c>
      <c r="DH139"/>
      <c r="DI139"/>
      <c r="DJ139"/>
      <c r="DK139" s="1">
        <v>25954.2</v>
      </c>
      <c r="DL139" s="1">
        <v>8</v>
      </c>
      <c r="DM139" s="1">
        <v>31721.8</v>
      </c>
      <c r="DN139" s="1">
        <v>397</v>
      </c>
      <c r="DO139" s="18" t="s">
        <v>266</v>
      </c>
      <c r="DP139"/>
      <c r="DQ139"/>
      <c r="DR139"/>
      <c r="DS139"/>
      <c r="DT139"/>
      <c r="DU139"/>
      <c r="DV139"/>
      <c r="DW139"/>
      <c r="DX139" s="17" t="s">
        <v>3462</v>
      </c>
      <c r="DY139"/>
      <c r="DZ139" s="1">
        <v>0</v>
      </c>
      <c r="EA139" s="1" t="n">
        <f si="10" t="shared"/>
        <v>0.0</v>
      </c>
      <c r="EB139"/>
      <c r="EC139"/>
      <c r="ED139"/>
    </row>
    <row r="140" spans="1:134">
      <c r="A140" s="18" t="s">
        <v>266</v>
      </c>
      <c r="B140" s="17" t="s">
        <v>1069</v>
      </c>
      <c r="C140" s="17" t="s">
        <v>399</v>
      </c>
      <c r="D140"/>
      <c r="E140"/>
      <c r="F140"/>
      <c r="G140"/>
      <c r="H140" s="14" t="s">
        <v>141</v>
      </c>
      <c r="I140" s="14" t="s">
        <v>252</v>
      </c>
      <c r="J140" s="14" t="s">
        <v>322</v>
      </c>
      <c r="K140"/>
      <c r="L140" s="5" t="s">
        <v>3529</v>
      </c>
      <c r="M140" s="13" t="s">
        <v>143</v>
      </c>
      <c r="N140" s="13" t="s">
        <v>186</v>
      </c>
      <c r="O140" s="28" t="s">
        <v>3117</v>
      </c>
      <c r="P140" s="28" t="s">
        <v>154</v>
      </c>
      <c r="Q140" s="28" t="s">
        <v>220</v>
      </c>
      <c r="R140" s="13" t="s">
        <v>2715</v>
      </c>
      <c r="S140"/>
      <c r="T140"/>
      <c r="U140" s="13" t="s">
        <v>3114</v>
      </c>
      <c r="V140" s="14" t="s">
        <v>3118</v>
      </c>
      <c r="W140" s="14" t="s">
        <v>402</v>
      </c>
      <c r="X140" s="14" t="s">
        <v>3119</v>
      </c>
      <c r="Y140"/>
      <c r="Z140"/>
      <c r="AA140" s="14" t="s">
        <v>282</v>
      </c>
      <c r="AB140" s="14" t="s">
        <v>374</v>
      </c>
      <c r="AC140" s="13" t="s">
        <v>3120</v>
      </c>
      <c r="AD140" s="1">
        <v>770</v>
      </c>
      <c r="AE140" s="18">
        <v>367</v>
      </c>
      <c r="AF140" s="18">
        <v>2190</v>
      </c>
      <c r="AG140" s="1">
        <v>770</v>
      </c>
      <c r="AH140" s="18">
        <v>367</v>
      </c>
      <c r="AI140" s="18">
        <v>2190</v>
      </c>
      <c r="AJ140" s="18">
        <v>7</v>
      </c>
      <c r="AK140" s="18">
        <v>3</v>
      </c>
      <c r="AL140" s="18" t="s">
        <v>155</v>
      </c>
      <c r="AM140" s="1">
        <v>5</v>
      </c>
      <c r="AN140" s="18" t="s">
        <v>1801</v>
      </c>
      <c r="AO140" s="18" t="s">
        <v>3459</v>
      </c>
      <c r="AP140" s="1">
        <v>706</v>
      </c>
      <c r="AQ140" s="18">
        <v>645</v>
      </c>
      <c r="AR140" s="18">
        <v>2263</v>
      </c>
      <c r="AS140" s="18">
        <v>7</v>
      </c>
      <c r="AT140" s="18">
        <v>4</v>
      </c>
      <c r="AU140" s="18" t="s">
        <v>3459</v>
      </c>
      <c r="AV140" s="8">
        <v>38000.04</v>
      </c>
      <c r="AW140" s="18" t="s">
        <v>3456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s="18" t="s">
        <v>40</v>
      </c>
      <c r="CR140"/>
      <c r="CS140"/>
      <c r="CT140" s="1">
        <v>2018</v>
      </c>
      <c r="CU140" s="20" t="s">
        <v>3508</v>
      </c>
      <c r="CV140" s="20" t="s">
        <v>3388</v>
      </c>
      <c r="CW140" s="20" t="s">
        <v>3488</v>
      </c>
      <c r="CX140" s="1">
        <v>36</v>
      </c>
      <c r="CY140" s="1">
        <v>19924</v>
      </c>
      <c r="CZ140" s="1">
        <v>631</v>
      </c>
      <c r="DA140" s="1">
        <v>0</v>
      </c>
      <c r="DB140" s="1">
        <v>0</v>
      </c>
      <c r="DC140" s="1">
        <v>699</v>
      </c>
      <c r="DD140" s="1">
        <v>0</v>
      </c>
      <c r="DE140" s="1">
        <v>0</v>
      </c>
      <c r="DF140" s="1">
        <v>0</v>
      </c>
      <c r="DG140" s="1">
        <v>699</v>
      </c>
      <c r="DH140"/>
      <c r="DI140"/>
      <c r="DJ140"/>
      <c r="DK140" s="1">
        <v>17931.599999999999</v>
      </c>
      <c r="DL140" s="1">
        <v>15</v>
      </c>
      <c r="DM140" s="1">
        <v>21916.400000000001</v>
      </c>
      <c r="DN140" s="1">
        <v>270</v>
      </c>
      <c r="DO140" s="18" t="s">
        <v>266</v>
      </c>
      <c r="DP140"/>
      <c r="DQ140"/>
      <c r="DR140"/>
      <c r="DS140"/>
      <c r="DT140"/>
      <c r="DU140"/>
      <c r="DV140"/>
      <c r="DW140"/>
      <c r="DX140" s="17" t="s">
        <v>3462</v>
      </c>
      <c r="DY140"/>
      <c r="DZ140" s="1">
        <v>5</v>
      </c>
      <c r="EA140" s="1" t="n">
        <f si="10" t="shared"/>
        <v>5.0</v>
      </c>
      <c r="EB140"/>
      <c r="EC140"/>
      <c r="ED140"/>
    </row>
    <row r="141" spans="1:134">
      <c r="A141" s="18" t="s">
        <v>266</v>
      </c>
      <c r="B141" s="17" t="s">
        <v>1069</v>
      </c>
      <c r="C141" s="17" t="s">
        <v>399</v>
      </c>
      <c r="D141"/>
      <c r="E141"/>
      <c r="F141"/>
      <c r="G141"/>
      <c r="H141" s="14" t="s">
        <v>2182</v>
      </c>
      <c r="I141"/>
      <c r="J141" s="14" t="s">
        <v>2183</v>
      </c>
      <c r="K141"/>
      <c r="L141" s="5" t="s">
        <v>3529</v>
      </c>
      <c r="M141" s="13" t="s">
        <v>143</v>
      </c>
      <c r="N141" s="13" t="s">
        <v>145</v>
      </c>
      <c r="O141" s="28" t="s">
        <v>1549</v>
      </c>
      <c r="P141" s="28" t="s">
        <v>187</v>
      </c>
      <c r="Q141" s="28" t="s">
        <v>188</v>
      </c>
      <c r="R141" s="13" t="s">
        <v>2184</v>
      </c>
      <c r="S141"/>
      <c r="T141"/>
      <c r="U141" s="13" t="s">
        <v>2185</v>
      </c>
      <c r="V141" s="14" t="s">
        <v>2186</v>
      </c>
      <c r="W141" s="14" t="s">
        <v>402</v>
      </c>
      <c r="X141"/>
      <c r="Y141"/>
      <c r="Z141"/>
      <c r="AA141" s="14" t="s">
        <v>2187</v>
      </c>
      <c r="AB141" s="14" t="s">
        <v>374</v>
      </c>
      <c r="AC141" s="13" t="s">
        <v>2188</v>
      </c>
      <c r="AD141" s="18">
        <v>954</v>
      </c>
      <c r="AE141" s="18">
        <v>368</v>
      </c>
      <c r="AF141" s="18">
        <v>2191</v>
      </c>
      <c r="AG141" s="18">
        <v>954</v>
      </c>
      <c r="AH141" s="18">
        <v>368</v>
      </c>
      <c r="AI141" s="18">
        <v>2191</v>
      </c>
      <c r="AJ141" s="18">
        <v>5</v>
      </c>
      <c r="AK141" s="18">
        <v>5</v>
      </c>
      <c r="AL141" s="18" t="s">
        <v>1052</v>
      </c>
      <c r="AM141" s="1">
        <v>10</v>
      </c>
      <c r="AN141" s="18" t="s">
        <v>1053</v>
      </c>
      <c r="AO141" s="18" t="s">
        <v>3459</v>
      </c>
      <c r="AP141" s="18">
        <v>954</v>
      </c>
      <c r="AQ141" s="18">
        <v>647</v>
      </c>
      <c r="AR141" s="18">
        <v>2264</v>
      </c>
      <c r="AS141" s="18">
        <v>16</v>
      </c>
      <c r="AT141" s="18">
        <v>5</v>
      </c>
      <c r="AU141" s="18" t="s">
        <v>3459</v>
      </c>
      <c r="AV141" s="8">
        <v>36000</v>
      </c>
      <c r="AW141" s="18" t="s">
        <v>3456</v>
      </c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s="18" t="s">
        <v>40</v>
      </c>
      <c r="CR141"/>
      <c r="CS141"/>
      <c r="CT141" s="1">
        <v>2018</v>
      </c>
      <c r="CU141" s="20" t="s">
        <v>3508</v>
      </c>
      <c r="CV141" s="20" t="s">
        <v>3388</v>
      </c>
      <c r="CW141" s="20" t="s">
        <v>3488</v>
      </c>
      <c r="CX141" s="1">
        <v>36</v>
      </c>
      <c r="CY141" s="1">
        <v>21923</v>
      </c>
      <c r="CZ141" s="1">
        <v>781</v>
      </c>
      <c r="DA141" s="1">
        <v>0</v>
      </c>
      <c r="DB141" s="1">
        <v>1000</v>
      </c>
      <c r="DC141" s="1">
        <v>0</v>
      </c>
      <c r="DD141" s="1">
        <v>1000</v>
      </c>
      <c r="DE141" s="1">
        <v>0</v>
      </c>
      <c r="DF141" s="1">
        <v>500</v>
      </c>
      <c r="DG141" s="1">
        <v>0</v>
      </c>
      <c r="DH141"/>
      <c r="DI141"/>
      <c r="DJ141"/>
      <c r="DK141" s="1">
        <v>19730.7</v>
      </c>
      <c r="DL141" s="1">
        <v>18</v>
      </c>
      <c r="DM141" s="1">
        <v>24115.3</v>
      </c>
      <c r="DN141" s="1">
        <v>299</v>
      </c>
      <c r="DO141" s="18" t="s">
        <v>266</v>
      </c>
      <c r="DP141"/>
      <c r="DQ141"/>
      <c r="DR141"/>
      <c r="DS141"/>
      <c r="DT141"/>
      <c r="DU141"/>
      <c r="DV141"/>
      <c r="DW141"/>
      <c r="DX141" s="17" t="s">
        <v>3462</v>
      </c>
      <c r="DY141"/>
      <c r="DZ141" s="1">
        <v>10</v>
      </c>
      <c r="EA141" s="1" t="n">
        <f si="10" t="shared"/>
        <v>10.0</v>
      </c>
      <c r="EB141"/>
      <c r="EC141"/>
      <c r="ED141"/>
    </row>
    <row r="142" spans="1:134">
      <c r="A142" s="18" t="s">
        <v>266</v>
      </c>
      <c r="B142" s="17" t="s">
        <v>1069</v>
      </c>
      <c r="C142" s="17" t="s">
        <v>399</v>
      </c>
      <c r="D142"/>
      <c r="E142"/>
      <c r="F142"/>
      <c r="G142" s="26">
        <v>32127</v>
      </c>
      <c r="H142" s="14" t="s">
        <v>2706</v>
      </c>
      <c r="I142" s="14" t="s">
        <v>252</v>
      </c>
      <c r="J142" s="14" t="s">
        <v>2707</v>
      </c>
      <c r="K142"/>
      <c r="L142" s="5" t="s">
        <v>3529</v>
      </c>
      <c r="M142" s="13" t="s">
        <v>143</v>
      </c>
      <c r="N142" s="13" t="s">
        <v>189</v>
      </c>
      <c r="O142" s="28" t="s">
        <v>2708</v>
      </c>
      <c r="P142" s="28" t="s">
        <v>216</v>
      </c>
      <c r="Q142" s="28" t="s">
        <v>211</v>
      </c>
      <c r="R142" s="28" t="s">
        <v>1903</v>
      </c>
      <c r="S142"/>
      <c r="T142"/>
      <c r="U142" s="13" t="s">
        <v>2709</v>
      </c>
      <c r="V142" s="14" t="s">
        <v>2710</v>
      </c>
      <c r="W142" s="14" t="s">
        <v>402</v>
      </c>
      <c r="X142"/>
      <c r="Y142"/>
      <c r="Z142"/>
      <c r="AA142" s="14" t="s">
        <v>2711</v>
      </c>
      <c r="AB142" s="14" t="s">
        <v>374</v>
      </c>
      <c r="AC142" s="13" t="s">
        <v>2712</v>
      </c>
      <c r="AD142" s="1">
        <v>706</v>
      </c>
      <c r="AE142" s="18">
        <v>369</v>
      </c>
      <c r="AF142" s="18">
        <v>2192</v>
      </c>
      <c r="AG142" s="1">
        <v>706</v>
      </c>
      <c r="AH142" s="18">
        <v>369</v>
      </c>
      <c r="AI142" s="18">
        <v>2192</v>
      </c>
      <c r="AJ142" s="18">
        <v>9</v>
      </c>
      <c r="AK142" s="18">
        <v>1</v>
      </c>
      <c r="AL142" s="18" t="s">
        <v>1800</v>
      </c>
      <c r="AM142" s="1">
        <v>15</v>
      </c>
      <c r="AN142" s="18" t="s">
        <v>1801</v>
      </c>
      <c r="AO142" s="18" t="s">
        <v>3459</v>
      </c>
      <c r="AP142" s="1">
        <v>912</v>
      </c>
      <c r="AQ142" s="18">
        <v>649</v>
      </c>
      <c r="AR142" s="18">
        <v>2265</v>
      </c>
      <c r="AS142" s="18">
        <v>8</v>
      </c>
      <c r="AT142" s="18">
        <v>3</v>
      </c>
      <c r="AU142" s="18" t="s">
        <v>3459</v>
      </c>
      <c r="AV142" s="8">
        <v>22600</v>
      </c>
      <c r="AW142" s="18" t="s">
        <v>3456</v>
      </c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s="18" t="s">
        <v>40</v>
      </c>
      <c r="CR142"/>
      <c r="CS142"/>
      <c r="CT142" s="1">
        <v>2018</v>
      </c>
      <c r="CU142" s="20" t="s">
        <v>3508</v>
      </c>
      <c r="CV142" s="20" t="s">
        <v>3397</v>
      </c>
      <c r="CW142" s="16" t="s">
        <v>3496</v>
      </c>
      <c r="CX142" s="1">
        <v>36</v>
      </c>
      <c r="CY142" s="1">
        <v>40537</v>
      </c>
      <c r="CZ142" s="1">
        <v>523</v>
      </c>
      <c r="DA142" s="1">
        <v>0</v>
      </c>
      <c r="DB142" s="1">
        <v>11447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/>
      <c r="DI142"/>
      <c r="DJ142"/>
      <c r="DK142" s="1">
        <v>36483.300000000003</v>
      </c>
      <c r="DL142" s="1">
        <v>25</v>
      </c>
      <c r="DM142" s="1">
        <v>44590.7</v>
      </c>
      <c r="DN142" s="1">
        <v>256</v>
      </c>
      <c r="DO142" s="18" t="s">
        <v>266</v>
      </c>
      <c r="DP142"/>
      <c r="DQ142"/>
      <c r="DR142"/>
      <c r="DS142"/>
      <c r="DT142"/>
      <c r="DU142"/>
      <c r="DV142"/>
      <c r="DW142"/>
      <c r="DX142" s="17" t="s">
        <v>3462</v>
      </c>
      <c r="DY142"/>
      <c r="DZ142" s="1">
        <v>15</v>
      </c>
      <c r="EA142" s="1" t="n">
        <f si="10" t="shared"/>
        <v>15.0</v>
      </c>
      <c r="EB142"/>
      <c r="EC142"/>
      <c r="ED142"/>
    </row>
    <row r="143" spans="1:134">
      <c r="A143" s="18" t="s">
        <v>266</v>
      </c>
      <c r="B143" s="17" t="s">
        <v>1069</v>
      </c>
      <c r="C143" s="17" t="s">
        <v>399</v>
      </c>
      <c r="D143"/>
      <c r="E143"/>
      <c r="F143"/>
      <c r="G143"/>
      <c r="H143" s="14" t="s">
        <v>299</v>
      </c>
      <c r="I143" s="14" t="s">
        <v>247</v>
      </c>
      <c r="J143" s="14" t="s">
        <v>3222</v>
      </c>
      <c r="K143"/>
      <c r="L143" s="5" t="s">
        <v>3529</v>
      </c>
      <c r="M143" s="13" t="s">
        <v>143</v>
      </c>
      <c r="N143" s="13" t="s">
        <v>212</v>
      </c>
      <c r="O143" s="13" t="s">
        <v>3223</v>
      </c>
      <c r="P143" s="13" t="s">
        <v>148</v>
      </c>
      <c r="Q143" s="13" t="s">
        <v>1865</v>
      </c>
      <c r="R143" s="13" t="s">
        <v>1852</v>
      </c>
      <c r="S143"/>
      <c r="T143"/>
      <c r="U143" s="13" t="s">
        <v>3224</v>
      </c>
      <c r="V143" s="14" t="s">
        <v>3225</v>
      </c>
      <c r="W143" s="14" t="s">
        <v>400</v>
      </c>
      <c r="X143" s="14" t="s">
        <v>252</v>
      </c>
      <c r="Y143"/>
      <c r="Z143"/>
      <c r="AA143" s="14" t="s">
        <v>3226</v>
      </c>
      <c r="AB143" s="14" t="s">
        <v>3227</v>
      </c>
      <c r="AC143" s="13" t="s">
        <v>3228</v>
      </c>
      <c r="AD143" s="18">
        <v>954</v>
      </c>
      <c r="AE143" s="18">
        <v>370</v>
      </c>
      <c r="AF143" s="18">
        <v>2193</v>
      </c>
      <c r="AG143" s="18">
        <v>954</v>
      </c>
      <c r="AH143" s="18">
        <v>370</v>
      </c>
      <c r="AI143" s="18">
        <v>2193</v>
      </c>
      <c r="AJ143" s="18">
        <v>5</v>
      </c>
      <c r="AK143" s="18">
        <v>5</v>
      </c>
      <c r="AL143" s="18" t="s">
        <v>1051</v>
      </c>
      <c r="AM143" s="1">
        <v>20</v>
      </c>
      <c r="AN143" s="18" t="s">
        <v>1054</v>
      </c>
      <c r="AO143" s="18" t="s">
        <v>3459</v>
      </c>
      <c r="AP143" s="18">
        <v>954</v>
      </c>
      <c r="AQ143" s="18">
        <v>651</v>
      </c>
      <c r="AR143" s="18">
        <v>2266</v>
      </c>
      <c r="AS143" s="18">
        <v>16</v>
      </c>
      <c r="AT143" s="18">
        <v>5</v>
      </c>
      <c r="AU143" s="18" t="s">
        <v>3459</v>
      </c>
      <c r="AV143" s="8">
        <v>69600</v>
      </c>
      <c r="AW143" s="18" t="s">
        <v>3456</v>
      </c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 s="18" t="s">
        <v>40</v>
      </c>
      <c r="CR143"/>
      <c r="CS143"/>
      <c r="CT143" s="1">
        <v>2018</v>
      </c>
      <c r="CU143" s="20" t="s">
        <v>3508</v>
      </c>
      <c r="CV143" s="20" t="s">
        <v>3387</v>
      </c>
      <c r="CW143" s="20" t="s">
        <v>3599</v>
      </c>
      <c r="CX143" s="1">
        <v>36</v>
      </c>
      <c r="CY143" s="1">
        <v>21460</v>
      </c>
      <c r="CZ143" s="1">
        <v>1641</v>
      </c>
      <c r="DA143" s="1">
        <v>0</v>
      </c>
      <c r="DB143" s="1">
        <v>0</v>
      </c>
      <c r="DC143" s="1">
        <v>700</v>
      </c>
      <c r="DD143" s="1">
        <v>0</v>
      </c>
      <c r="DE143" s="1">
        <v>0</v>
      </c>
      <c r="DF143" s="1">
        <v>0</v>
      </c>
      <c r="DG143" s="1">
        <v>700</v>
      </c>
      <c r="DH143"/>
      <c r="DI143"/>
      <c r="DJ143"/>
      <c r="DK143" s="1">
        <v>19314</v>
      </c>
      <c r="DL143" s="1">
        <v>15</v>
      </c>
      <c r="DM143" s="1">
        <v>23606</v>
      </c>
      <c r="DN143" s="1">
        <v>225</v>
      </c>
      <c r="DO143" s="18" t="s">
        <v>266</v>
      </c>
      <c r="DP143"/>
      <c r="DQ143"/>
      <c r="DR143"/>
      <c r="DS143"/>
      <c r="DT143"/>
      <c r="DU143"/>
      <c r="DV143"/>
      <c r="DW143"/>
      <c r="DX143" s="17" t="s">
        <v>3462</v>
      </c>
      <c r="DY143"/>
      <c r="DZ143" s="1">
        <v>20</v>
      </c>
      <c r="EA143" s="1" t="n">
        <f si="10" t="shared"/>
        <v>20.0</v>
      </c>
      <c r="EB143"/>
      <c r="EC143"/>
      <c r="ED143"/>
    </row>
    <row r="144" spans="1:134">
      <c r="A144" s="18" t="s">
        <v>266</v>
      </c>
      <c r="B144" s="17" t="s">
        <v>1069</v>
      </c>
      <c r="C144" s="17" t="s">
        <v>399</v>
      </c>
      <c r="D144"/>
      <c r="E144"/>
      <c r="F144"/>
      <c r="G144" s="26" t="s">
        <v>3460</v>
      </c>
      <c r="H144" s="14" t="s">
        <v>296</v>
      </c>
      <c r="I144" s="14" t="s">
        <v>242</v>
      </c>
      <c r="J144" s="14" t="s">
        <v>2601</v>
      </c>
      <c r="K144"/>
      <c r="L144" s="5" t="s">
        <v>3529</v>
      </c>
      <c r="M144" s="13" t="s">
        <v>143</v>
      </c>
      <c r="N144" s="13" t="s">
        <v>219</v>
      </c>
      <c r="O144" s="28" t="s">
        <v>2602</v>
      </c>
      <c r="P144" s="28" t="s">
        <v>201</v>
      </c>
      <c r="Q144" s="28" t="s">
        <v>214</v>
      </c>
      <c r="R144" s="28" t="s">
        <v>1867</v>
      </c>
      <c r="S144"/>
      <c r="T144"/>
      <c r="U144" s="13" t="s">
        <v>2603</v>
      </c>
      <c r="V144" s="14" t="s">
        <v>2604</v>
      </c>
      <c r="W144" s="14" t="s">
        <v>402</v>
      </c>
      <c r="X144"/>
      <c r="Y144"/>
      <c r="Z144"/>
      <c r="AA144" s="14" t="s">
        <v>962</v>
      </c>
      <c r="AB144" s="14" t="s">
        <v>370</v>
      </c>
      <c r="AC144" s="13" t="s">
        <v>2605</v>
      </c>
      <c r="AD144" s="1">
        <v>912</v>
      </c>
      <c r="AE144" s="18">
        <v>371</v>
      </c>
      <c r="AF144" s="18">
        <v>2194</v>
      </c>
      <c r="AG144" s="1">
        <v>912</v>
      </c>
      <c r="AH144" s="18">
        <v>371</v>
      </c>
      <c r="AI144" s="18">
        <v>2194</v>
      </c>
      <c r="AJ144" s="18">
        <v>7</v>
      </c>
      <c r="AK144" s="18">
        <v>3</v>
      </c>
      <c r="AL144" s="18" t="s">
        <v>1052</v>
      </c>
      <c r="AM144" s="1">
        <v>25</v>
      </c>
      <c r="AN144" s="18" t="s">
        <v>1053</v>
      </c>
      <c r="AO144" s="18" t="s">
        <v>3459</v>
      </c>
      <c r="AP144" s="18">
        <v>910</v>
      </c>
      <c r="AQ144" s="18">
        <v>653</v>
      </c>
      <c r="AR144" s="18">
        <v>2267</v>
      </c>
      <c r="AS144" s="18">
        <v>7</v>
      </c>
      <c r="AT144" s="18">
        <v>4</v>
      </c>
      <c r="AU144" s="18" t="s">
        <v>3459</v>
      </c>
      <c r="AV144" s="8">
        <v>36480</v>
      </c>
      <c r="AW144" s="18" t="s">
        <v>3456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 s="18" t="s">
        <v>40</v>
      </c>
      <c r="CR144"/>
      <c r="CS144"/>
      <c r="CT144" s="1">
        <v>2018</v>
      </c>
      <c r="CU144" s="20" t="s">
        <v>3508</v>
      </c>
      <c r="CV144" s="20" t="s">
        <v>3388</v>
      </c>
      <c r="CW144" s="20" t="s">
        <v>3488</v>
      </c>
      <c r="CX144" s="1">
        <v>36</v>
      </c>
      <c r="CY144" s="1">
        <v>21703</v>
      </c>
      <c r="CZ144" s="1">
        <v>1006</v>
      </c>
      <c r="DA144" s="1">
        <v>0</v>
      </c>
      <c r="DB144" s="1">
        <v>1008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/>
      <c r="DI144"/>
      <c r="DJ144"/>
      <c r="DK144" s="1">
        <v>19532.7</v>
      </c>
      <c r="DL144" s="1">
        <v>17</v>
      </c>
      <c r="DM144" s="1">
        <v>23873.3</v>
      </c>
      <c r="DN144" s="1">
        <v>280</v>
      </c>
      <c r="DO144" s="18" t="s">
        <v>266</v>
      </c>
      <c r="DP144"/>
      <c r="DQ144"/>
      <c r="DR144"/>
      <c r="DS144"/>
      <c r="DT144"/>
      <c r="DU144"/>
      <c r="DV144"/>
      <c r="DW144"/>
      <c r="DX144" s="17" t="s">
        <v>3462</v>
      </c>
      <c r="DY144"/>
      <c r="DZ144" s="1">
        <v>25</v>
      </c>
      <c r="EA144" s="1" t="n">
        <f si="10" t="shared"/>
        <v>25.0</v>
      </c>
      <c r="EB144"/>
      <c r="EC144"/>
      <c r="ED144"/>
    </row>
    <row r="145" spans="1:134">
      <c r="A145" s="18" t="s">
        <v>266</v>
      </c>
      <c r="B145" s="17" t="s">
        <v>1069</v>
      </c>
      <c r="C145" s="17" t="s">
        <v>399</v>
      </c>
      <c r="D145"/>
      <c r="E145"/>
      <c r="F145"/>
      <c r="G145"/>
      <c r="H145" s="14" t="s">
        <v>1125</v>
      </c>
      <c r="I145"/>
      <c r="J145" s="14" t="s">
        <v>1605</v>
      </c>
      <c r="K145"/>
      <c r="L145" s="5" t="s">
        <v>3529</v>
      </c>
      <c r="M145" s="13" t="s">
        <v>143</v>
      </c>
      <c r="N145" s="13" t="s">
        <v>433</v>
      </c>
      <c r="O145" s="28" t="s">
        <v>1347</v>
      </c>
      <c r="P145" s="28" t="s">
        <v>1855</v>
      </c>
      <c r="Q145" s="28" t="s">
        <v>1986</v>
      </c>
      <c r="R145" s="13" t="s">
        <v>1869</v>
      </c>
      <c r="S145"/>
      <c r="T145"/>
      <c r="U145" s="13" t="s">
        <v>2773</v>
      </c>
      <c r="V145" s="14" t="s">
        <v>2774</v>
      </c>
      <c r="W145" s="14" t="s">
        <v>402</v>
      </c>
      <c r="X145"/>
      <c r="Y145"/>
      <c r="Z145"/>
      <c r="AA145" s="14" t="s">
        <v>340</v>
      </c>
      <c r="AB145" s="14" t="s">
        <v>391</v>
      </c>
      <c r="AC145" s="13" t="s">
        <v>2775</v>
      </c>
      <c r="AD145" s="18">
        <v>954</v>
      </c>
      <c r="AE145" s="18">
        <v>372</v>
      </c>
      <c r="AF145" s="18">
        <v>2195</v>
      </c>
      <c r="AG145" s="18">
        <v>954</v>
      </c>
      <c r="AH145" s="18">
        <v>372</v>
      </c>
      <c r="AI145" s="18">
        <v>2195</v>
      </c>
      <c r="AJ145" s="18">
        <v>7</v>
      </c>
      <c r="AK145" s="18">
        <v>3</v>
      </c>
      <c r="AL145" s="18" t="s">
        <v>1051</v>
      </c>
      <c r="AM145" s="1">
        <v>30</v>
      </c>
      <c r="AN145" s="18" t="s">
        <v>3457</v>
      </c>
      <c r="AO145" s="18" t="s">
        <v>3459</v>
      </c>
      <c r="AP145" s="9">
        <v>954</v>
      </c>
      <c r="AQ145" s="18">
        <v>655</v>
      </c>
      <c r="AR145" s="18">
        <v>2268</v>
      </c>
      <c r="AS145" s="18">
        <v>14</v>
      </c>
      <c r="AT145" s="18">
        <v>7</v>
      </c>
      <c r="AU145" s="18" t="s">
        <v>3459</v>
      </c>
      <c r="AV145" s="8">
        <v>54999.96</v>
      </c>
      <c r="AW145" s="18" t="s">
        <v>3456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 s="18" t="s">
        <v>40</v>
      </c>
      <c r="CR145"/>
      <c r="CS145"/>
      <c r="CT145" s="1">
        <v>2018</v>
      </c>
      <c r="CU145" s="20" t="s">
        <v>3508</v>
      </c>
      <c r="CV145" s="20" t="s">
        <v>3388</v>
      </c>
      <c r="CW145" s="20" t="s">
        <v>3488</v>
      </c>
      <c r="CX145" s="1">
        <v>36</v>
      </c>
      <c r="CY145" s="1">
        <v>19674</v>
      </c>
      <c r="CZ145" s="1">
        <v>1973</v>
      </c>
      <c r="DA145" s="1">
        <v>0</v>
      </c>
      <c r="DB145" s="1">
        <v>500</v>
      </c>
      <c r="DC145" s="1">
        <v>699</v>
      </c>
      <c r="DD145" s="1">
        <v>500</v>
      </c>
      <c r="DE145" s="1">
        <v>0</v>
      </c>
      <c r="DF145" s="1">
        <v>0</v>
      </c>
      <c r="DG145" s="1">
        <v>699</v>
      </c>
      <c r="DH145"/>
      <c r="DI145"/>
      <c r="DJ145"/>
      <c r="DK145" s="1">
        <v>17706.599999999999</v>
      </c>
      <c r="DL145" s="1">
        <v>12</v>
      </c>
      <c r="DM145" s="1">
        <v>21641.4</v>
      </c>
      <c r="DN145" s="1">
        <v>330</v>
      </c>
      <c r="DO145" s="18" t="s">
        <v>266</v>
      </c>
      <c r="DP145"/>
      <c r="DQ145"/>
      <c r="DR145"/>
      <c r="DS145"/>
      <c r="DT145"/>
      <c r="DU145"/>
      <c r="DV145"/>
      <c r="DW145"/>
      <c r="DX145" s="17" t="s">
        <v>3462</v>
      </c>
      <c r="DY145"/>
      <c r="DZ145" s="1">
        <v>30</v>
      </c>
      <c r="EA145" s="1" t="n">
        <f si="10" t="shared"/>
        <v>30.0</v>
      </c>
      <c r="EB145"/>
      <c r="EC145"/>
      <c r="ED145"/>
    </row>
    <row r="146" spans="1:134">
      <c r="A146" s="18" t="s">
        <v>266</v>
      </c>
      <c r="B146" s="17" t="s">
        <v>1069</v>
      </c>
      <c r="C146" s="17" t="s">
        <v>399</v>
      </c>
      <c r="D146"/>
      <c r="E146"/>
      <c r="F146"/>
      <c r="G146"/>
      <c r="H146" s="14" t="s">
        <v>2550</v>
      </c>
      <c r="I146" s="14" t="s">
        <v>247</v>
      </c>
      <c r="J146" s="14" t="s">
        <v>2746</v>
      </c>
      <c r="K146"/>
      <c r="L146" s="5" t="s">
        <v>3529</v>
      </c>
      <c r="M146" s="13" t="s">
        <v>143</v>
      </c>
      <c r="N146" s="13" t="s">
        <v>218</v>
      </c>
      <c r="O146" s="28" t="s">
        <v>2747</v>
      </c>
      <c r="P146" s="28" t="s">
        <v>228</v>
      </c>
      <c r="Q146" s="28" t="s">
        <v>187</v>
      </c>
      <c r="R146" s="20" t="s">
        <v>1856</v>
      </c>
      <c r="S146"/>
      <c r="T146"/>
      <c r="U146" s="13" t="s">
        <v>2748</v>
      </c>
      <c r="V146" s="14" t="s">
        <v>2749</v>
      </c>
      <c r="W146" s="14" t="s">
        <v>146</v>
      </c>
      <c r="X146" s="14" t="s">
        <v>2750</v>
      </c>
      <c r="Y146"/>
      <c r="Z146"/>
      <c r="AA146" s="14" t="s">
        <v>2724</v>
      </c>
      <c r="AB146" s="14" t="s">
        <v>370</v>
      </c>
      <c r="AC146" s="13" t="s">
        <v>2751</v>
      </c>
      <c r="AD146" s="18">
        <v>910</v>
      </c>
      <c r="AE146" s="18">
        <v>373</v>
      </c>
      <c r="AF146" s="18">
        <v>2196</v>
      </c>
      <c r="AG146" s="18">
        <v>910</v>
      </c>
      <c r="AH146" s="18">
        <v>373</v>
      </c>
      <c r="AI146" s="18">
        <v>2196</v>
      </c>
      <c r="AJ146" s="18">
        <v>6</v>
      </c>
      <c r="AK146" s="18">
        <v>4</v>
      </c>
      <c r="AL146" s="18" t="s">
        <v>1799</v>
      </c>
      <c r="AM146" s="1">
        <v>0</v>
      </c>
      <c r="AN146" s="18" t="s">
        <v>3457</v>
      </c>
      <c r="AO146" s="18" t="s">
        <v>3459</v>
      </c>
      <c r="AP146" s="9">
        <v>954</v>
      </c>
      <c r="AQ146" s="18">
        <v>657</v>
      </c>
      <c r="AR146" s="18">
        <v>2269</v>
      </c>
      <c r="AS146" s="18">
        <v>13</v>
      </c>
      <c r="AT146" s="18">
        <v>8</v>
      </c>
      <c r="AU146" s="18" t="s">
        <v>3459</v>
      </c>
      <c r="AV146" s="8">
        <v>51999.96</v>
      </c>
      <c r="AW146" s="18" t="s">
        <v>3456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s="18" t="s">
        <v>40</v>
      </c>
      <c r="CR146"/>
      <c r="CS146"/>
      <c r="CT146" s="1">
        <v>2018</v>
      </c>
      <c r="CU146" s="20" t="s">
        <v>3508</v>
      </c>
      <c r="CV146" s="20" t="s">
        <v>3382</v>
      </c>
      <c r="CW146" s="20" t="s">
        <v>3489</v>
      </c>
      <c r="CX146" s="1">
        <v>36</v>
      </c>
      <c r="CY146" s="1">
        <v>33587</v>
      </c>
      <c r="CZ146" s="1">
        <v>0</v>
      </c>
      <c r="DA146" s="1">
        <v>0</v>
      </c>
      <c r="DB146" s="1">
        <v>3250</v>
      </c>
      <c r="DC146" s="1">
        <v>0</v>
      </c>
      <c r="DD146" s="1">
        <v>0</v>
      </c>
      <c r="DE146" s="1">
        <v>0</v>
      </c>
      <c r="DF146" s="1">
        <v>500</v>
      </c>
      <c r="DG146" s="1">
        <v>0</v>
      </c>
      <c r="DH146"/>
      <c r="DI146"/>
      <c r="DJ146"/>
      <c r="DK146" s="1">
        <v>30228.3</v>
      </c>
      <c r="DL146" s="1">
        <v>10</v>
      </c>
      <c r="DM146" s="1">
        <v>36945.699999999997</v>
      </c>
      <c r="DN146" s="1">
        <v>449</v>
      </c>
      <c r="DO146" s="18" t="s">
        <v>266</v>
      </c>
      <c r="DP146"/>
      <c r="DQ146"/>
      <c r="DR146"/>
      <c r="DS146"/>
      <c r="DT146"/>
      <c r="DU146"/>
      <c r="DV146"/>
      <c r="DW146"/>
      <c r="DX146" s="17" t="s">
        <v>3462</v>
      </c>
      <c r="DY146"/>
      <c r="DZ146" s="1">
        <v>0</v>
      </c>
      <c r="EA146" s="1" t="n">
        <f si="10" t="shared"/>
        <v>0.0</v>
      </c>
      <c r="EB146"/>
      <c r="EC146"/>
      <c r="ED146"/>
    </row>
    <row r="147" spans="1:134">
      <c r="A147" s="18" t="s">
        <v>266</v>
      </c>
      <c r="B147" s="17" t="s">
        <v>1069</v>
      </c>
      <c r="C147" s="17" t="s">
        <v>399</v>
      </c>
      <c r="D147"/>
      <c r="E147"/>
      <c r="F147"/>
      <c r="G147" s="26">
        <v>32127</v>
      </c>
      <c r="H147" s="14" t="s">
        <v>244</v>
      </c>
      <c r="I147" s="14" t="s">
        <v>252</v>
      </c>
      <c r="J147" s="14" t="s">
        <v>2677</v>
      </c>
      <c r="K147"/>
      <c r="L147" s="5" t="s">
        <v>3529</v>
      </c>
      <c r="M147" s="13" t="s">
        <v>143</v>
      </c>
      <c r="N147" s="13" t="s">
        <v>190</v>
      </c>
      <c r="O147" s="28" t="s">
        <v>2678</v>
      </c>
      <c r="P147" s="28" t="s">
        <v>154</v>
      </c>
      <c r="Q147" s="28" t="s">
        <v>1865</v>
      </c>
      <c r="R147" s="28" t="s">
        <v>2184</v>
      </c>
      <c r="S147"/>
      <c r="T147"/>
      <c r="U147" s="13" t="s">
        <v>2679</v>
      </c>
      <c r="V147" s="14" t="s">
        <v>2680</v>
      </c>
      <c r="W147" s="14" t="s">
        <v>400</v>
      </c>
      <c r="X147"/>
      <c r="Y147"/>
      <c r="Z147"/>
      <c r="AA147" s="14" t="s">
        <v>918</v>
      </c>
      <c r="AB147" s="14" t="s">
        <v>374</v>
      </c>
      <c r="AC147" s="13" t="s">
        <v>2681</v>
      </c>
      <c r="AD147" s="18">
        <v>954</v>
      </c>
      <c r="AE147" s="18">
        <v>374</v>
      </c>
      <c r="AF147" s="18">
        <v>2197</v>
      </c>
      <c r="AG147" s="18">
        <v>954</v>
      </c>
      <c r="AH147" s="18">
        <v>374</v>
      </c>
      <c r="AI147" s="18">
        <v>2197</v>
      </c>
      <c r="AJ147" s="18">
        <v>9</v>
      </c>
      <c r="AK147" s="18">
        <v>1</v>
      </c>
      <c r="AL147" s="18" t="s">
        <v>1052</v>
      </c>
      <c r="AM147" s="1">
        <v>5</v>
      </c>
      <c r="AN147" s="18" t="s">
        <v>3457</v>
      </c>
      <c r="AO147" s="18" t="s">
        <v>3459</v>
      </c>
      <c r="AP147" s="9">
        <v>954</v>
      </c>
      <c r="AQ147" s="18">
        <v>659</v>
      </c>
      <c r="AR147" s="18">
        <v>2270</v>
      </c>
      <c r="AS147" s="18">
        <v>11</v>
      </c>
      <c r="AT147" s="18">
        <v>0</v>
      </c>
      <c r="AU147" s="18" t="s">
        <v>3459</v>
      </c>
      <c r="AV147" s="8">
        <v>24000</v>
      </c>
      <c r="AW147" s="18" t="s">
        <v>3456</v>
      </c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s="18" t="s">
        <v>40</v>
      </c>
      <c r="CR147"/>
      <c r="CS147"/>
      <c r="CT147" s="1">
        <v>2018</v>
      </c>
      <c r="CU147" s="20" t="s">
        <v>3508</v>
      </c>
      <c r="CV147" s="20" t="s">
        <v>3407</v>
      </c>
      <c r="CW147" s="20" t="s">
        <v>3498</v>
      </c>
      <c r="CX147" s="1">
        <v>36</v>
      </c>
      <c r="CY147" s="1">
        <v>35475</v>
      </c>
      <c r="CZ147" s="1">
        <v>514.29</v>
      </c>
      <c r="DA147" s="1">
        <v>0</v>
      </c>
      <c r="DB147" s="1">
        <v>3000</v>
      </c>
      <c r="DC147" s="1">
        <v>0</v>
      </c>
      <c r="DD147" s="1">
        <v>0</v>
      </c>
      <c r="DE147" s="1">
        <v>0</v>
      </c>
      <c r="DF147" s="1">
        <v>0</v>
      </c>
      <c r="DG147" s="1">
        <v>499</v>
      </c>
      <c r="DH147"/>
      <c r="DI147"/>
      <c r="DJ147"/>
      <c r="DK147" s="1">
        <v>31927.5</v>
      </c>
      <c r="DL147" s="1">
        <v>25</v>
      </c>
      <c r="DM147" s="1">
        <v>39022.5</v>
      </c>
      <c r="DN147" s="1">
        <v>464</v>
      </c>
      <c r="DO147" s="18" t="s">
        <v>1797</v>
      </c>
      <c r="DP147" s="18" t="s">
        <v>1057</v>
      </c>
      <c r="DQ147" s="18">
        <v>400</v>
      </c>
      <c r="DR147" s="18">
        <v>2008</v>
      </c>
      <c r="DS147" s="18" t="s">
        <v>1470</v>
      </c>
      <c r="DT147" s="18" t="s">
        <v>3387</v>
      </c>
      <c r="DU147" s="18" t="s">
        <v>1067</v>
      </c>
      <c r="DV147" s="18">
        <v>12000</v>
      </c>
      <c r="DW147"/>
      <c r="DX147" s="17" t="s">
        <v>3462</v>
      </c>
      <c r="DY147"/>
      <c r="DZ147" s="1">
        <v>5</v>
      </c>
      <c r="EA147" s="1" t="n">
        <f si="10" t="shared"/>
        <v>5.0</v>
      </c>
      <c r="EB147"/>
      <c r="EC147" s="18">
        <v>0</v>
      </c>
      <c r="ED147" s="18" t="n">
        <f>DV147</f>
        <v>12000.0</v>
      </c>
    </row>
    <row r="148" spans="1:134">
      <c r="A148" s="18" t="s">
        <v>266</v>
      </c>
      <c r="B148" s="17" t="s">
        <v>1069</v>
      </c>
      <c r="C148" s="17" t="s">
        <v>399</v>
      </c>
      <c r="D148"/>
      <c r="E148"/>
      <c r="F148"/>
      <c r="G148"/>
      <c r="H148" s="14" t="s">
        <v>2261</v>
      </c>
      <c r="I148"/>
      <c r="J148" s="14" t="s">
        <v>2262</v>
      </c>
      <c r="K148"/>
      <c r="L148" s="5" t="s">
        <v>3529</v>
      </c>
      <c r="M148" s="13" t="s">
        <v>143</v>
      </c>
      <c r="N148" s="13" t="s">
        <v>422</v>
      </c>
      <c r="O148" s="28" t="s">
        <v>2263</v>
      </c>
      <c r="P148" s="28" t="s">
        <v>1071</v>
      </c>
      <c r="Q148" s="28" t="s">
        <v>211</v>
      </c>
      <c r="R148" s="28" t="s">
        <v>2264</v>
      </c>
      <c r="S148"/>
      <c r="T148"/>
      <c r="U148" s="13" t="s">
        <v>2265</v>
      </c>
      <c r="V148" s="14" t="s">
        <v>2266</v>
      </c>
      <c r="W148" s="14" t="s">
        <v>146</v>
      </c>
      <c r="X148"/>
      <c r="Y148"/>
      <c r="Z148"/>
      <c r="AA148" s="14" t="s">
        <v>2267</v>
      </c>
      <c r="AB148" s="14" t="s">
        <v>370</v>
      </c>
      <c r="AC148" s="13" t="s">
        <v>2268</v>
      </c>
      <c r="AD148" s="18">
        <v>954</v>
      </c>
      <c r="AE148" s="18">
        <v>375</v>
      </c>
      <c r="AF148" s="18">
        <v>2198</v>
      </c>
      <c r="AG148" s="18">
        <v>954</v>
      </c>
      <c r="AH148" s="18">
        <v>375</v>
      </c>
      <c r="AI148" s="18">
        <v>2198</v>
      </c>
      <c r="AJ148" s="18">
        <v>6</v>
      </c>
      <c r="AK148" s="18">
        <v>4</v>
      </c>
      <c r="AL148" s="18" t="s">
        <v>1800</v>
      </c>
      <c r="AM148" s="1">
        <v>10</v>
      </c>
      <c r="AN148" s="18" t="s">
        <v>1053</v>
      </c>
      <c r="AO148" s="18" t="s">
        <v>3459</v>
      </c>
      <c r="AP148" s="9">
        <v>954</v>
      </c>
      <c r="AQ148" s="18">
        <v>661</v>
      </c>
      <c r="AR148" s="18">
        <v>2271</v>
      </c>
      <c r="AS148" s="18">
        <v>10</v>
      </c>
      <c r="AT148" s="18">
        <v>1</v>
      </c>
      <c r="AU148" s="18" t="s">
        <v>3459</v>
      </c>
      <c r="AV148" s="8">
        <v>70600</v>
      </c>
      <c r="AW148" s="18" t="s">
        <v>3456</v>
      </c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 s="18" t="s">
        <v>40</v>
      </c>
      <c r="CR148"/>
      <c r="CS148"/>
      <c r="CT148" s="1">
        <v>2018</v>
      </c>
      <c r="CU148" s="20" t="s">
        <v>3508</v>
      </c>
      <c r="CV148" s="20" t="s">
        <v>3383</v>
      </c>
      <c r="CW148" s="16" t="s">
        <v>3490</v>
      </c>
      <c r="CX148" s="1">
        <v>36</v>
      </c>
      <c r="CY148" s="1">
        <v>34514</v>
      </c>
      <c r="CZ148" s="1">
        <v>1555</v>
      </c>
      <c r="DA148" s="1">
        <v>0</v>
      </c>
      <c r="DB148" s="1">
        <v>1</v>
      </c>
      <c r="DC148" s="1">
        <v>0</v>
      </c>
      <c r="DD148" s="1">
        <v>0</v>
      </c>
      <c r="DE148" s="1">
        <v>0</v>
      </c>
      <c r="DF148" s="1">
        <v>0</v>
      </c>
      <c r="DG148" s="1">
        <v>2645</v>
      </c>
      <c r="DH148"/>
      <c r="DI148"/>
      <c r="DJ148"/>
      <c r="DK148" s="1">
        <v>31062.6</v>
      </c>
      <c r="DL148" s="1">
        <v>5</v>
      </c>
      <c r="DM148" s="1">
        <v>37965.4</v>
      </c>
      <c r="DN148" s="1">
        <v>499</v>
      </c>
      <c r="DO148" s="18" t="s">
        <v>266</v>
      </c>
      <c r="DP148"/>
      <c r="DQ148"/>
      <c r="DR148"/>
      <c r="DS148"/>
      <c r="DT148"/>
      <c r="DU148"/>
      <c r="DV148"/>
      <c r="DW148"/>
      <c r="DX148" s="17" t="s">
        <v>3462</v>
      </c>
      <c r="DY148"/>
      <c r="DZ148" s="1">
        <v>10</v>
      </c>
      <c r="EA148" s="1" t="n">
        <f si="10" t="shared"/>
        <v>10.0</v>
      </c>
      <c r="EB148"/>
      <c r="EC148"/>
      <c r="ED148"/>
    </row>
    <row r="149" spans="1:134">
      <c r="A149" s="18" t="s">
        <v>266</v>
      </c>
      <c r="B149" s="17" t="s">
        <v>1069</v>
      </c>
      <c r="C149" s="17" t="s">
        <v>399</v>
      </c>
      <c r="D149"/>
      <c r="E149"/>
      <c r="F149"/>
      <c r="G149" s="26" t="s">
        <v>3460</v>
      </c>
      <c r="H149" s="14" t="s">
        <v>2952</v>
      </c>
      <c r="I149" s="14" t="s">
        <v>252</v>
      </c>
      <c r="J149" s="14" t="s">
        <v>275</v>
      </c>
      <c r="K149"/>
      <c r="L149" s="5" t="s">
        <v>3529</v>
      </c>
      <c r="M149" s="13" t="s">
        <v>143</v>
      </c>
      <c r="N149" s="13" t="s">
        <v>186</v>
      </c>
      <c r="O149" s="28" t="s">
        <v>2953</v>
      </c>
      <c r="P149" s="28" t="s">
        <v>201</v>
      </c>
      <c r="Q149" s="28" t="s">
        <v>148</v>
      </c>
      <c r="R149" s="28" t="s">
        <v>1945</v>
      </c>
      <c r="S149"/>
      <c r="T149"/>
      <c r="U149" s="13" t="s">
        <v>2954</v>
      </c>
      <c r="V149" s="14" t="s">
        <v>2955</v>
      </c>
      <c r="W149" s="14" t="s">
        <v>402</v>
      </c>
      <c r="X149"/>
      <c r="Y149"/>
      <c r="Z149"/>
      <c r="AA149" s="14" t="s">
        <v>2537</v>
      </c>
      <c r="AB149" s="14" t="s">
        <v>374</v>
      </c>
      <c r="AC149" s="13" t="s">
        <v>2956</v>
      </c>
      <c r="AD149" s="18">
        <v>954</v>
      </c>
      <c r="AE149" s="18">
        <v>376</v>
      </c>
      <c r="AF149" s="18">
        <v>2199</v>
      </c>
      <c r="AG149" s="18">
        <v>954</v>
      </c>
      <c r="AH149" s="18">
        <v>376</v>
      </c>
      <c r="AI149" s="18">
        <v>2199</v>
      </c>
      <c r="AJ149" s="18">
        <v>5</v>
      </c>
      <c r="AK149" s="18">
        <v>5</v>
      </c>
      <c r="AL149" s="18" t="s">
        <v>1800</v>
      </c>
      <c r="AM149" s="1">
        <v>15</v>
      </c>
      <c r="AN149" s="18" t="s">
        <v>3457</v>
      </c>
      <c r="AO149" s="18" t="s">
        <v>3459</v>
      </c>
      <c r="AP149" s="9">
        <v>910</v>
      </c>
      <c r="AQ149" s="18">
        <v>663</v>
      </c>
      <c r="AR149" s="18">
        <v>2272</v>
      </c>
      <c r="AS149" s="18">
        <v>18</v>
      </c>
      <c r="AT149" s="18">
        <v>3</v>
      </c>
      <c r="AU149" s="18" t="s">
        <v>3459</v>
      </c>
      <c r="AV149" s="8">
        <v>32136</v>
      </c>
      <c r="AW149" s="18" t="s">
        <v>3456</v>
      </c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 s="18" t="s">
        <v>40</v>
      </c>
      <c r="CR149"/>
      <c r="CS149"/>
      <c r="CT149" s="1">
        <v>2018</v>
      </c>
      <c r="CU149" s="20" t="s">
        <v>3508</v>
      </c>
      <c r="CV149" s="20" t="s">
        <v>3383</v>
      </c>
      <c r="CW149" s="16" t="s">
        <v>3490</v>
      </c>
      <c r="CX149" s="1">
        <v>36</v>
      </c>
      <c r="CY149" s="1">
        <v>34514</v>
      </c>
      <c r="CZ149" s="1">
        <v>1285</v>
      </c>
      <c r="DA149" s="1">
        <v>0</v>
      </c>
      <c r="DB149" s="1">
        <v>1</v>
      </c>
      <c r="DC149" s="1">
        <v>798</v>
      </c>
      <c r="DD149" s="1">
        <v>0</v>
      </c>
      <c r="DE149" s="1">
        <v>0</v>
      </c>
      <c r="DF149" s="1">
        <v>0</v>
      </c>
      <c r="DG149" s="1">
        <v>798</v>
      </c>
      <c r="DH149"/>
      <c r="DI149"/>
      <c r="DJ149"/>
      <c r="DK149" s="1">
        <v>31062.6</v>
      </c>
      <c r="DL149" s="1">
        <v>5</v>
      </c>
      <c r="DM149" s="1">
        <v>37965.4</v>
      </c>
      <c r="DN149" s="1">
        <v>499</v>
      </c>
      <c r="DO149" s="18" t="s">
        <v>266</v>
      </c>
      <c r="DP149"/>
      <c r="DQ149"/>
      <c r="DR149"/>
      <c r="DS149"/>
      <c r="DT149"/>
      <c r="DU149"/>
      <c r="DV149"/>
      <c r="DW149"/>
      <c r="DX149" s="17" t="s">
        <v>3462</v>
      </c>
      <c r="DY149"/>
      <c r="DZ149" s="1">
        <v>15</v>
      </c>
      <c r="EA149" s="1" t="n">
        <f si="10" t="shared"/>
        <v>15.0</v>
      </c>
      <c r="EB149"/>
      <c r="EC149"/>
      <c r="ED149"/>
    </row>
    <row r="150" spans="1:134">
      <c r="A150" s="18" t="s">
        <v>266</v>
      </c>
      <c r="B150" s="17" t="s">
        <v>1069</v>
      </c>
      <c r="C150" s="17" t="s">
        <v>399</v>
      </c>
      <c r="D150"/>
      <c r="E150"/>
      <c r="F150"/>
      <c r="G150"/>
      <c r="H150" s="14" t="s">
        <v>294</v>
      </c>
      <c r="I150" s="14" t="s">
        <v>252</v>
      </c>
      <c r="J150" s="14" t="s">
        <v>2325</v>
      </c>
      <c r="K150"/>
      <c r="L150" s="5" t="s">
        <v>3529</v>
      </c>
      <c r="M150" s="13" t="s">
        <v>143</v>
      </c>
      <c r="N150" s="13" t="s">
        <v>215</v>
      </c>
      <c r="O150" s="28" t="s">
        <v>2326</v>
      </c>
      <c r="P150" s="28" t="s">
        <v>201</v>
      </c>
      <c r="Q150" s="28" t="s">
        <v>1071</v>
      </c>
      <c r="R150" s="13" t="s">
        <v>1866</v>
      </c>
      <c r="S150"/>
      <c r="T150"/>
      <c r="U150" s="13" t="s">
        <v>2327</v>
      </c>
      <c r="V150" s="14" t="s">
        <v>2328</v>
      </c>
      <c r="W150" s="14" t="s">
        <v>401</v>
      </c>
      <c r="X150"/>
      <c r="Y150"/>
      <c r="Z150"/>
      <c r="AA150" s="14" t="s">
        <v>2329</v>
      </c>
      <c r="AB150" s="14" t="s">
        <v>374</v>
      </c>
      <c r="AC150" s="13" t="s">
        <v>2330</v>
      </c>
      <c r="AD150" s="18">
        <v>910</v>
      </c>
      <c r="AE150" s="18">
        <v>377</v>
      </c>
      <c r="AF150" s="18">
        <v>2200</v>
      </c>
      <c r="AG150" s="18">
        <v>910</v>
      </c>
      <c r="AH150" s="18">
        <v>377</v>
      </c>
      <c r="AI150" s="18">
        <v>2200</v>
      </c>
      <c r="AJ150" s="18">
        <v>7</v>
      </c>
      <c r="AK150" s="18">
        <v>3</v>
      </c>
      <c r="AL150" s="18" t="s">
        <v>1800</v>
      </c>
      <c r="AM150" s="1">
        <v>20</v>
      </c>
      <c r="AN150" s="18" t="s">
        <v>155</v>
      </c>
      <c r="AO150" s="18" t="s">
        <v>3459</v>
      </c>
      <c r="AP150" s="9">
        <v>954</v>
      </c>
      <c r="AQ150" s="18">
        <v>665</v>
      </c>
      <c r="AR150" s="18">
        <v>2273</v>
      </c>
      <c r="AS150" s="18">
        <v>19</v>
      </c>
      <c r="AT150" s="18">
        <v>2</v>
      </c>
      <c r="AU150" s="18" t="s">
        <v>3459</v>
      </c>
      <c r="AV150" s="8">
        <v>55999.96</v>
      </c>
      <c r="AW150" s="18" t="s">
        <v>3456</v>
      </c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 s="18" t="s">
        <v>40</v>
      </c>
      <c r="CR150"/>
      <c r="CS150"/>
      <c r="CT150" s="1">
        <v>2018</v>
      </c>
      <c r="CU150" s="20" t="s">
        <v>3508</v>
      </c>
      <c r="CV150" s="20" t="s">
        <v>3387</v>
      </c>
      <c r="CW150" s="20" t="s">
        <v>3599</v>
      </c>
      <c r="CX150" s="1">
        <v>36</v>
      </c>
      <c r="CY150" s="1">
        <v>25645</v>
      </c>
      <c r="CZ150" s="1">
        <v>1101</v>
      </c>
      <c r="DA150" s="1">
        <v>0</v>
      </c>
      <c r="DB150" s="1">
        <v>4992</v>
      </c>
      <c r="DC150" s="1">
        <v>598</v>
      </c>
      <c r="DD150" s="1">
        <v>0</v>
      </c>
      <c r="DE150" s="1">
        <v>0</v>
      </c>
      <c r="DF150" s="1">
        <v>500</v>
      </c>
      <c r="DG150" s="1">
        <v>598</v>
      </c>
      <c r="DH150"/>
      <c r="DI150"/>
      <c r="DJ150"/>
      <c r="DK150" s="1">
        <v>23080.5</v>
      </c>
      <c r="DL150" s="1">
        <v>156</v>
      </c>
      <c r="DM150" s="1">
        <v>28209.5</v>
      </c>
      <c r="DN150" s="1">
        <v>149</v>
      </c>
      <c r="DO150" s="18" t="s">
        <v>266</v>
      </c>
      <c r="DP150"/>
      <c r="DQ150"/>
      <c r="DR150"/>
      <c r="DS150"/>
      <c r="DT150"/>
      <c r="DU150"/>
      <c r="DV150"/>
      <c r="DW150"/>
      <c r="DX150" s="17" t="s">
        <v>3462</v>
      </c>
      <c r="DY150"/>
      <c r="DZ150" s="1">
        <v>20</v>
      </c>
      <c r="EA150" s="1" t="n">
        <f si="10" t="shared"/>
        <v>20.0</v>
      </c>
      <c r="EB150"/>
      <c r="EC150"/>
      <c r="ED150"/>
    </row>
    <row r="151" spans="1:134">
      <c r="A151" s="18" t="s">
        <v>266</v>
      </c>
      <c r="B151" s="17" t="s">
        <v>1069</v>
      </c>
      <c r="C151" s="17" t="s">
        <v>399</v>
      </c>
      <c r="D151"/>
      <c r="E151"/>
      <c r="F151"/>
      <c r="G151"/>
      <c r="H151" s="14" t="s">
        <v>268</v>
      </c>
      <c r="I151"/>
      <c r="J151" s="14" t="s">
        <v>2325</v>
      </c>
      <c r="K151"/>
      <c r="L151" s="5" t="s">
        <v>3529</v>
      </c>
      <c r="M151" s="13" t="s">
        <v>143</v>
      </c>
      <c r="N151" s="13" t="s">
        <v>185</v>
      </c>
      <c r="O151" s="28" t="s">
        <v>2331</v>
      </c>
      <c r="P151" s="28" t="s">
        <v>1855</v>
      </c>
      <c r="Q151" s="28" t="s">
        <v>216</v>
      </c>
      <c r="R151" s="28" t="s">
        <v>1866</v>
      </c>
      <c r="S151"/>
      <c r="T151"/>
      <c r="U151" s="13" t="s">
        <v>2332</v>
      </c>
      <c r="V151" s="14" t="s">
        <v>2333</v>
      </c>
      <c r="W151" s="14" t="s">
        <v>408</v>
      </c>
      <c r="X151"/>
      <c r="Y151"/>
      <c r="Z151"/>
      <c r="AA151" s="14" t="s">
        <v>918</v>
      </c>
      <c r="AB151" s="14" t="s">
        <v>374</v>
      </c>
      <c r="AC151" s="13" t="s">
        <v>2334</v>
      </c>
      <c r="AD151" s="18">
        <v>954</v>
      </c>
      <c r="AE151" s="18">
        <v>378</v>
      </c>
      <c r="AF151" s="18">
        <v>2201</v>
      </c>
      <c r="AG151" s="18">
        <v>954</v>
      </c>
      <c r="AH151" s="18">
        <v>378</v>
      </c>
      <c r="AI151" s="18">
        <v>2201</v>
      </c>
      <c r="AJ151" s="18">
        <v>9</v>
      </c>
      <c r="AK151" s="18">
        <v>1</v>
      </c>
      <c r="AL151" s="18" t="s">
        <v>1052</v>
      </c>
      <c r="AM151" s="1">
        <v>25</v>
      </c>
      <c r="AN151" s="18" t="s">
        <v>1054</v>
      </c>
      <c r="AO151" s="18" t="s">
        <v>3459</v>
      </c>
      <c r="AP151" s="9">
        <v>954</v>
      </c>
      <c r="AQ151" s="18">
        <v>667</v>
      </c>
      <c r="AR151" s="18">
        <v>2274</v>
      </c>
      <c r="AS151" s="18">
        <v>6</v>
      </c>
      <c r="AT151" s="18">
        <v>5</v>
      </c>
      <c r="AU151" s="18" t="s">
        <v>3459</v>
      </c>
      <c r="AV151" s="8">
        <v>61200</v>
      </c>
      <c r="AW151" s="18" t="s">
        <v>3456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 s="18" t="s">
        <v>40</v>
      </c>
      <c r="CR151"/>
      <c r="CS151"/>
      <c r="CT151" s="1">
        <v>2018</v>
      </c>
      <c r="CU151" s="20" t="s">
        <v>3508</v>
      </c>
      <c r="CV151" s="20" t="s">
        <v>3388</v>
      </c>
      <c r="CW151" s="20" t="s">
        <v>3488</v>
      </c>
      <c r="CX151" s="1">
        <v>36</v>
      </c>
      <c r="CY151" s="1">
        <v>19674</v>
      </c>
      <c r="CZ151" s="1">
        <v>1873</v>
      </c>
      <c r="DA151" s="1">
        <v>0</v>
      </c>
      <c r="DB151" s="1">
        <v>500</v>
      </c>
      <c r="DC151" s="1">
        <v>0</v>
      </c>
      <c r="DD151" s="1">
        <v>500</v>
      </c>
      <c r="DE151" s="1">
        <v>0</v>
      </c>
      <c r="DF151" s="1">
        <v>0</v>
      </c>
      <c r="DG151" s="1">
        <v>0</v>
      </c>
      <c r="DH151"/>
      <c r="DI151"/>
      <c r="DJ151"/>
      <c r="DK151" s="1">
        <v>17706.599999999999</v>
      </c>
      <c r="DL151" s="1">
        <v>12</v>
      </c>
      <c r="DM151" s="1">
        <v>21641.4</v>
      </c>
      <c r="DN151" s="1">
        <v>330</v>
      </c>
      <c r="DO151" s="18" t="s">
        <v>1797</v>
      </c>
      <c r="DP151" s="18" t="s">
        <v>1056</v>
      </c>
      <c r="DQ151" s="18">
        <v>450</v>
      </c>
      <c r="DR151" s="18">
        <v>2006</v>
      </c>
      <c r="DS151" s="18" t="s">
        <v>1055</v>
      </c>
      <c r="DT151" s="18" t="s">
        <v>1063</v>
      </c>
      <c r="DU151" s="18" t="s">
        <v>1064</v>
      </c>
      <c r="DV151" s="18">
        <v>1525</v>
      </c>
      <c r="DW151"/>
      <c r="DX151" s="17" t="s">
        <v>3462</v>
      </c>
      <c r="DY151"/>
      <c r="DZ151" s="1">
        <v>25</v>
      </c>
      <c r="EA151" s="1" t="n">
        <f si="10" t="shared"/>
        <v>25.0</v>
      </c>
      <c r="EB151"/>
      <c r="EC151" s="18">
        <v>0</v>
      </c>
      <c r="ED151" s="18" t="n">
        <f>DV151</f>
        <v>1525.0</v>
      </c>
    </row>
    <row r="152" spans="1:134">
      <c r="A152" s="18" t="s">
        <v>266</v>
      </c>
      <c r="B152" s="17" t="s">
        <v>1069</v>
      </c>
      <c r="C152" s="17" t="s">
        <v>399</v>
      </c>
      <c r="D152"/>
      <c r="E152"/>
      <c r="F152"/>
      <c r="G152" s="26">
        <v>32127</v>
      </c>
      <c r="H152" s="14" t="s">
        <v>294</v>
      </c>
      <c r="I152" s="14" t="s">
        <v>252</v>
      </c>
      <c r="J152" s="14" t="s">
        <v>2325</v>
      </c>
      <c r="K152"/>
      <c r="L152" s="5" t="s">
        <v>3529</v>
      </c>
      <c r="M152" s="13" t="s">
        <v>143</v>
      </c>
      <c r="N152" s="13" t="s">
        <v>192</v>
      </c>
      <c r="O152" s="28" t="s">
        <v>2335</v>
      </c>
      <c r="P152" s="28" t="s">
        <v>201</v>
      </c>
      <c r="Q152" s="28" t="s">
        <v>144</v>
      </c>
      <c r="R152" s="28" t="s">
        <v>1869</v>
      </c>
      <c r="S152"/>
      <c r="T152"/>
      <c r="U152" s="13" t="s">
        <v>2336</v>
      </c>
      <c r="V152" s="14" t="s">
        <v>2337</v>
      </c>
      <c r="W152"/>
      <c r="X152"/>
      <c r="Y152"/>
      <c r="Z152"/>
      <c r="AA152" s="14" t="s">
        <v>2338</v>
      </c>
      <c r="AB152" s="14" t="s">
        <v>374</v>
      </c>
      <c r="AC152" s="13" t="s">
        <v>2339</v>
      </c>
      <c r="AD152" s="18">
        <v>954</v>
      </c>
      <c r="AE152" s="18">
        <v>379</v>
      </c>
      <c r="AF152" s="18">
        <v>2202</v>
      </c>
      <c r="AG152" s="18">
        <v>954</v>
      </c>
      <c r="AH152" s="18">
        <v>379</v>
      </c>
      <c r="AI152" s="18">
        <v>2202</v>
      </c>
      <c r="AJ152" s="18">
        <v>9</v>
      </c>
      <c r="AK152" s="18">
        <v>1</v>
      </c>
      <c r="AL152" s="18" t="s">
        <v>1800</v>
      </c>
      <c r="AM152" s="1">
        <v>30</v>
      </c>
      <c r="AN152" s="18" t="s">
        <v>1801</v>
      </c>
      <c r="AO152" s="18" t="s">
        <v>3459</v>
      </c>
      <c r="AP152" s="9">
        <v>954</v>
      </c>
      <c r="AQ152" s="18">
        <v>669</v>
      </c>
      <c r="AR152" s="18">
        <v>2275</v>
      </c>
      <c r="AS152" s="18">
        <v>18</v>
      </c>
      <c r="AT152" s="18">
        <v>3</v>
      </c>
      <c r="AU152" s="18" t="s">
        <v>3459</v>
      </c>
      <c r="AV152" s="8">
        <v>21600</v>
      </c>
      <c r="AW152" s="18" t="s">
        <v>3456</v>
      </c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 s="18" t="s">
        <v>40</v>
      </c>
      <c r="CR152"/>
      <c r="CS152"/>
      <c r="CT152" s="1">
        <v>2018</v>
      </c>
      <c r="CU152" s="20" t="s">
        <v>3508</v>
      </c>
      <c r="CV152" s="20" t="s">
        <v>3407</v>
      </c>
      <c r="CW152" s="20" t="s">
        <v>3498</v>
      </c>
      <c r="CX152" s="1">
        <v>48</v>
      </c>
      <c r="CY152" s="1">
        <v>36095</v>
      </c>
      <c r="CZ152" s="1">
        <v>400</v>
      </c>
      <c r="DA152" s="1">
        <v>0</v>
      </c>
      <c r="DB152" s="1">
        <v>1699</v>
      </c>
      <c r="DC152" s="1">
        <v>389</v>
      </c>
      <c r="DD152" s="1">
        <v>0</v>
      </c>
      <c r="DE152" s="1">
        <v>0</v>
      </c>
      <c r="DF152" s="1">
        <v>0</v>
      </c>
      <c r="DG152" s="1">
        <v>389</v>
      </c>
      <c r="DH152"/>
      <c r="DI152"/>
      <c r="DJ152"/>
      <c r="DK152" s="1">
        <v>32485.5</v>
      </c>
      <c r="DL152" s="1">
        <v>80</v>
      </c>
      <c r="DM152" s="1">
        <v>39704.5</v>
      </c>
      <c r="DN152" s="1">
        <v>499</v>
      </c>
      <c r="DO152" s="18" t="s">
        <v>266</v>
      </c>
      <c r="DP152"/>
      <c r="DQ152"/>
      <c r="DR152"/>
      <c r="DS152"/>
      <c r="DT152"/>
      <c r="DU152"/>
      <c r="DV152"/>
      <c r="DW152"/>
      <c r="DX152" s="17" t="s">
        <v>3462</v>
      </c>
      <c r="DY152"/>
      <c r="DZ152" s="1">
        <v>30</v>
      </c>
      <c r="EA152" s="1" t="n">
        <f si="10" t="shared"/>
        <v>30.0</v>
      </c>
      <c r="EB152"/>
      <c r="EC152"/>
      <c r="ED152"/>
    </row>
    <row r="153" spans="1:134">
      <c r="A153" s="18" t="s">
        <v>266</v>
      </c>
      <c r="B153" s="17" t="s">
        <v>1069</v>
      </c>
      <c r="C153" s="17" t="s">
        <v>399</v>
      </c>
      <c r="D153"/>
      <c r="E153"/>
      <c r="F153"/>
      <c r="G153"/>
      <c r="H153" s="14" t="s">
        <v>3365</v>
      </c>
      <c r="I153" s="14" t="s">
        <v>256</v>
      </c>
      <c r="J153" s="14" t="s">
        <v>3366</v>
      </c>
      <c r="K153"/>
      <c r="L153" s="5" t="s">
        <v>3529</v>
      </c>
      <c r="M153" s="13" t="s">
        <v>143</v>
      </c>
      <c r="N153" s="13" t="s">
        <v>179</v>
      </c>
      <c r="O153" s="13" t="s">
        <v>3367</v>
      </c>
      <c r="P153" s="13" t="s">
        <v>144</v>
      </c>
      <c r="Q153" s="13" t="s">
        <v>231</v>
      </c>
      <c r="R153" s="13" t="s">
        <v>2146</v>
      </c>
      <c r="S153"/>
      <c r="T153"/>
      <c r="U153" s="13" t="s">
        <v>3368</v>
      </c>
      <c r="V153" s="14" t="s">
        <v>3369</v>
      </c>
      <c r="W153" s="14" t="s">
        <v>400</v>
      </c>
      <c r="X153"/>
      <c r="Y153"/>
      <c r="Z153"/>
      <c r="AA153" s="14" t="s">
        <v>3370</v>
      </c>
      <c r="AB153" s="14" t="s">
        <v>3332</v>
      </c>
      <c r="AC153" s="13" t="s">
        <v>3371</v>
      </c>
      <c r="AD153" s="18">
        <v>954</v>
      </c>
      <c r="AE153" s="18">
        <v>380</v>
      </c>
      <c r="AF153" s="18">
        <v>2203</v>
      </c>
      <c r="AG153" s="18">
        <v>954</v>
      </c>
      <c r="AH153" s="18">
        <v>380</v>
      </c>
      <c r="AI153" s="18">
        <v>2203</v>
      </c>
      <c r="AJ153" s="18">
        <v>8</v>
      </c>
      <c r="AK153" s="18">
        <v>2</v>
      </c>
      <c r="AL153" s="18" t="s">
        <v>155</v>
      </c>
      <c r="AM153" s="1">
        <v>35</v>
      </c>
      <c r="AN153" s="18" t="s">
        <v>3457</v>
      </c>
      <c r="AO153" s="18" t="s">
        <v>3459</v>
      </c>
      <c r="AP153" s="9">
        <v>954</v>
      </c>
      <c r="AQ153" s="18">
        <v>671</v>
      </c>
      <c r="AR153" s="18">
        <v>2276</v>
      </c>
      <c r="AS153" s="18">
        <v>17</v>
      </c>
      <c r="AT153" s="18">
        <v>4</v>
      </c>
      <c r="AU153" s="18" t="s">
        <v>3459</v>
      </c>
      <c r="AV153" s="8">
        <v>31980</v>
      </c>
      <c r="AW153" s="18" t="s">
        <v>3456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 s="18" t="s">
        <v>40</v>
      </c>
      <c r="CR153"/>
      <c r="CS153"/>
      <c r="CT153" s="1">
        <v>2018</v>
      </c>
      <c r="CU153" s="20" t="s">
        <v>3508</v>
      </c>
      <c r="CV153" s="20" t="s">
        <v>3382</v>
      </c>
      <c r="CW153" s="20" t="s">
        <v>3489</v>
      </c>
      <c r="CX153" s="1">
        <v>36</v>
      </c>
      <c r="CY153" s="1">
        <v>27195</v>
      </c>
      <c r="CZ153" s="1">
        <v>1011</v>
      </c>
      <c r="DA153" s="1">
        <v>0</v>
      </c>
      <c r="DB153" s="1">
        <v>2500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/>
      <c r="DI153"/>
      <c r="DJ153"/>
      <c r="DK153" s="1">
        <v>24475.5</v>
      </c>
      <c r="DL153" s="1">
        <v>195</v>
      </c>
      <c r="DM153" s="1">
        <v>29914.5</v>
      </c>
      <c r="DN153" s="1">
        <v>312</v>
      </c>
      <c r="DO153" s="18" t="s">
        <v>1797</v>
      </c>
      <c r="DP153" s="18" t="s">
        <v>1057</v>
      </c>
      <c r="DQ153" s="18">
        <v>400</v>
      </c>
      <c r="DR153" s="18">
        <v>2008</v>
      </c>
      <c r="DS153" s="18" t="s">
        <v>1470</v>
      </c>
      <c r="DT153" s="18" t="s">
        <v>3387</v>
      </c>
      <c r="DU153" s="18" t="s">
        <v>1067</v>
      </c>
      <c r="DV153" s="18">
        <v>8500</v>
      </c>
      <c r="DW153"/>
      <c r="DX153" s="17" t="s">
        <v>3462</v>
      </c>
      <c r="DY153"/>
      <c r="DZ153" s="1">
        <v>35</v>
      </c>
      <c r="EA153" s="1" t="n">
        <f si="10" t="shared"/>
        <v>35.0</v>
      </c>
      <c r="EB153"/>
      <c r="EC153" s="18">
        <v>0</v>
      </c>
      <c r="ED153" s="18" t="n">
        <f>DV153</f>
        <v>8500.0</v>
      </c>
    </row>
    <row r="154" spans="1:134">
      <c r="A154" s="18" t="s">
        <v>266</v>
      </c>
      <c r="B154" s="17" t="s">
        <v>1069</v>
      </c>
      <c r="C154" s="17" t="s">
        <v>399</v>
      </c>
      <c r="D154"/>
      <c r="E154"/>
      <c r="F154"/>
      <c r="G154"/>
      <c r="H154" s="14" t="s">
        <v>3365</v>
      </c>
      <c r="I154"/>
      <c r="J154" s="14" t="s">
        <v>3366</v>
      </c>
      <c r="K154"/>
      <c r="L154" s="5" t="s">
        <v>3529</v>
      </c>
      <c r="M154" s="13" t="s">
        <v>143</v>
      </c>
      <c r="N154" s="13" t="s">
        <v>174</v>
      </c>
      <c r="O154" s="13" t="s">
        <v>3372</v>
      </c>
      <c r="P154" s="13" t="s">
        <v>1872</v>
      </c>
      <c r="Q154" s="13" t="s">
        <v>200</v>
      </c>
      <c r="R154" s="13" t="s">
        <v>2189</v>
      </c>
      <c r="S154"/>
      <c r="T154"/>
      <c r="U154" s="13" t="s">
        <v>3373</v>
      </c>
      <c r="V154" s="14" t="s">
        <v>3374</v>
      </c>
      <c r="W154" s="14" t="s">
        <v>401</v>
      </c>
      <c r="X154"/>
      <c r="Y154"/>
      <c r="Z154"/>
      <c r="AA154" s="14" t="s">
        <v>3370</v>
      </c>
      <c r="AB154" s="14" t="s">
        <v>3332</v>
      </c>
      <c r="AC154" s="13" t="s">
        <v>3375</v>
      </c>
      <c r="AD154" s="18">
        <v>954</v>
      </c>
      <c r="AE154" s="18">
        <v>381</v>
      </c>
      <c r="AF154" s="18">
        <v>2204</v>
      </c>
      <c r="AG154" s="18">
        <v>954</v>
      </c>
      <c r="AH154" s="18">
        <v>381</v>
      </c>
      <c r="AI154" s="18">
        <v>2204</v>
      </c>
      <c r="AJ154" s="18">
        <v>7</v>
      </c>
      <c r="AK154" s="18">
        <v>3</v>
      </c>
      <c r="AL154" s="18" t="s">
        <v>1799</v>
      </c>
      <c r="AM154" s="1">
        <v>0</v>
      </c>
      <c r="AN154" s="18" t="s">
        <v>1054</v>
      </c>
      <c r="AO154" s="18" t="s">
        <v>3459</v>
      </c>
      <c r="AP154" s="9">
        <v>954</v>
      </c>
      <c r="AQ154" s="18">
        <v>673</v>
      </c>
      <c r="AR154" s="18">
        <v>2277</v>
      </c>
      <c r="AS154" s="18">
        <v>16</v>
      </c>
      <c r="AT154" s="18">
        <v>5</v>
      </c>
      <c r="AU154" s="18" t="s">
        <v>3459</v>
      </c>
      <c r="AV154" s="8">
        <v>60000</v>
      </c>
      <c r="AW154" s="18" t="s">
        <v>3456</v>
      </c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 s="18" t="s">
        <v>40</v>
      </c>
      <c r="CR154"/>
      <c r="CS154"/>
      <c r="CT154" s="1">
        <v>2018</v>
      </c>
      <c r="CU154" s="20" t="s">
        <v>3508</v>
      </c>
      <c r="CV154" s="20" t="s">
        <v>3528</v>
      </c>
      <c r="CW154" s="20" t="s">
        <v>3495</v>
      </c>
      <c r="CX154" s="1">
        <v>36</v>
      </c>
      <c r="CY154" s="1">
        <v>26783</v>
      </c>
      <c r="CZ154" s="1">
        <v>348</v>
      </c>
      <c r="DA154" s="1">
        <v>0</v>
      </c>
      <c r="DB154" s="1">
        <v>1000</v>
      </c>
      <c r="DC154" s="1">
        <v>599</v>
      </c>
      <c r="DD154" s="1">
        <v>500</v>
      </c>
      <c r="DE154" s="1">
        <v>0</v>
      </c>
      <c r="DF154" s="1">
        <v>0</v>
      </c>
      <c r="DG154" s="1">
        <v>599</v>
      </c>
      <c r="DH154"/>
      <c r="DI154"/>
      <c r="DJ154"/>
      <c r="DK154" s="1">
        <v>24104.7</v>
      </c>
      <c r="DL154" s="1">
        <v>6</v>
      </c>
      <c r="DM154" s="1">
        <v>29461.3</v>
      </c>
      <c r="DN154" s="1">
        <v>379</v>
      </c>
      <c r="DO154" s="18" t="s">
        <v>266</v>
      </c>
      <c r="DP154"/>
      <c r="DQ154"/>
      <c r="DR154"/>
      <c r="DS154"/>
      <c r="DT154"/>
      <c r="DU154"/>
      <c r="DV154"/>
      <c r="DW154"/>
      <c r="DX154" s="17" t="s">
        <v>3462</v>
      </c>
      <c r="DY154"/>
      <c r="DZ154" s="1">
        <v>0</v>
      </c>
      <c r="EA154" s="1" t="n">
        <f si="10" t="shared"/>
        <v>0.0</v>
      </c>
      <c r="EB154"/>
      <c r="EC154"/>
      <c r="ED154"/>
    </row>
    <row r="155" spans="1:134">
      <c r="A155" s="18" t="s">
        <v>266</v>
      </c>
      <c r="B155" s="17" t="s">
        <v>1069</v>
      </c>
      <c r="C155" s="17" t="s">
        <v>399</v>
      </c>
      <c r="D155"/>
      <c r="E155"/>
      <c r="F155"/>
      <c r="G155"/>
      <c r="H155" s="14" t="s">
        <v>247</v>
      </c>
      <c r="I155" s="14" t="s">
        <v>2890</v>
      </c>
      <c r="J155" s="14" t="s">
        <v>2891</v>
      </c>
      <c r="K155"/>
      <c r="L155" s="5" t="s">
        <v>3529</v>
      </c>
      <c r="M155" s="13" t="s">
        <v>143</v>
      </c>
      <c r="N155" s="13" t="s">
        <v>202</v>
      </c>
      <c r="O155" s="28" t="s">
        <v>2892</v>
      </c>
      <c r="P155" s="28" t="s">
        <v>422</v>
      </c>
      <c r="Q155" s="28" t="s">
        <v>356</v>
      </c>
      <c r="R155" s="28" t="s">
        <v>1980</v>
      </c>
      <c r="S155"/>
      <c r="T155"/>
      <c r="U155" s="13" t="s">
        <v>2728</v>
      </c>
      <c r="V155" s="14" t="s">
        <v>2893</v>
      </c>
      <c r="W155" s="14" t="s">
        <v>405</v>
      </c>
      <c r="X155"/>
      <c r="Y155"/>
      <c r="Z155"/>
      <c r="AA155" s="14" t="s">
        <v>2894</v>
      </c>
      <c r="AB155" s="14" t="s">
        <v>374</v>
      </c>
      <c r="AC155" s="13" t="s">
        <v>2895</v>
      </c>
      <c r="AD155" s="18">
        <v>954</v>
      </c>
      <c r="AE155" s="18">
        <v>382</v>
      </c>
      <c r="AF155" s="18">
        <v>2205</v>
      </c>
      <c r="AG155" s="18">
        <v>954</v>
      </c>
      <c r="AH155" s="18">
        <v>382</v>
      </c>
      <c r="AI155" s="18">
        <v>2205</v>
      </c>
      <c r="AJ155" s="18">
        <v>5</v>
      </c>
      <c r="AK155" s="18">
        <v>5</v>
      </c>
      <c r="AL155" s="18" t="s">
        <v>1051</v>
      </c>
      <c r="AM155" s="1">
        <v>5</v>
      </c>
      <c r="AN155" s="18" t="s">
        <v>155</v>
      </c>
      <c r="AO155" s="18" t="s">
        <v>3459</v>
      </c>
      <c r="AP155" s="8">
        <v>478</v>
      </c>
      <c r="AQ155" s="18">
        <v>675</v>
      </c>
      <c r="AR155" s="18">
        <v>2278</v>
      </c>
      <c r="AS155" s="18">
        <v>16</v>
      </c>
      <c r="AT155" s="18">
        <v>5</v>
      </c>
      <c r="AU155" s="18" t="s">
        <v>3459</v>
      </c>
      <c r="AV155" s="8">
        <v>56999.96</v>
      </c>
      <c r="AW155" s="18" t="s">
        <v>3456</v>
      </c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 s="18" t="s">
        <v>40</v>
      </c>
      <c r="CR155"/>
      <c r="CS155"/>
      <c r="CT155" s="1">
        <v>2018</v>
      </c>
      <c r="CU155" s="20" t="s">
        <v>3508</v>
      </c>
      <c r="CV155" s="20" t="s">
        <v>3382</v>
      </c>
      <c r="CW155" s="20" t="s">
        <v>3489</v>
      </c>
      <c r="CX155" s="1">
        <v>36</v>
      </c>
      <c r="CY155" s="1">
        <v>26483</v>
      </c>
      <c r="CZ155" s="1">
        <v>523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/>
      <c r="DI155"/>
      <c r="DJ155"/>
      <c r="DK155" s="1">
        <v>23834.7</v>
      </c>
      <c r="DL155" s="1">
        <v>5</v>
      </c>
      <c r="DM155" s="1">
        <v>29131.3</v>
      </c>
      <c r="DN155" s="1">
        <v>398</v>
      </c>
      <c r="DO155" s="18" t="s">
        <v>266</v>
      </c>
      <c r="DP155"/>
      <c r="DQ155"/>
      <c r="DR155"/>
      <c r="DS155"/>
      <c r="DT155"/>
      <c r="DU155"/>
      <c r="DV155"/>
      <c r="DW155"/>
      <c r="DX155" s="17" t="s">
        <v>3462</v>
      </c>
      <c r="DY155"/>
      <c r="DZ155" s="1">
        <v>5</v>
      </c>
      <c r="EA155" s="1" t="n">
        <f si="10" t="shared"/>
        <v>5.0</v>
      </c>
      <c r="EB155"/>
      <c r="EC155"/>
      <c r="ED155"/>
    </row>
    <row r="156" spans="1:134">
      <c r="A156" s="18" t="s">
        <v>266</v>
      </c>
      <c r="B156" s="17" t="s">
        <v>1069</v>
      </c>
      <c r="C156" s="17" t="s">
        <v>399</v>
      </c>
      <c r="D156"/>
      <c r="E156"/>
      <c r="F156"/>
      <c r="G156"/>
      <c r="H156" s="14" t="s">
        <v>2201</v>
      </c>
      <c r="I156"/>
      <c r="J156" s="14" t="s">
        <v>2202</v>
      </c>
      <c r="K156"/>
      <c r="L156" s="5" t="s">
        <v>3529</v>
      </c>
      <c r="M156" s="13" t="s">
        <v>143</v>
      </c>
      <c r="N156" s="13" t="s">
        <v>184</v>
      </c>
      <c r="O156" s="28" t="s">
        <v>1666</v>
      </c>
      <c r="P156" s="28" t="s">
        <v>1855</v>
      </c>
      <c r="Q156" s="28" t="s">
        <v>231</v>
      </c>
      <c r="R156" s="28" t="s">
        <v>839</v>
      </c>
      <c r="S156"/>
      <c r="T156"/>
      <c r="U156" s="13" t="s">
        <v>2203</v>
      </c>
      <c r="V156" s="14" t="s">
        <v>2204</v>
      </c>
      <c r="W156" s="14" t="s">
        <v>402</v>
      </c>
      <c r="X156"/>
      <c r="Y156"/>
      <c r="Z156"/>
      <c r="AA156" s="14" t="s">
        <v>2205</v>
      </c>
      <c r="AB156" s="14" t="s">
        <v>370</v>
      </c>
      <c r="AC156" s="13" t="s">
        <v>2206</v>
      </c>
      <c r="AD156" s="1">
        <v>478</v>
      </c>
      <c r="AE156" s="18">
        <v>383</v>
      </c>
      <c r="AF156" s="18">
        <v>2206</v>
      </c>
      <c r="AG156" s="1">
        <v>478</v>
      </c>
      <c r="AH156" s="18">
        <v>383</v>
      </c>
      <c r="AI156" s="18">
        <v>2206</v>
      </c>
      <c r="AJ156" s="18">
        <v>5</v>
      </c>
      <c r="AK156" s="18">
        <v>5</v>
      </c>
      <c r="AL156" s="18" t="s">
        <v>1800</v>
      </c>
      <c r="AM156" s="1">
        <v>10</v>
      </c>
      <c r="AN156" s="18" t="s">
        <v>3457</v>
      </c>
      <c r="AO156" s="18" t="s">
        <v>3459</v>
      </c>
      <c r="AP156" s="8">
        <v>770</v>
      </c>
      <c r="AQ156" s="18">
        <v>677</v>
      </c>
      <c r="AR156" s="18">
        <v>2279</v>
      </c>
      <c r="AS156" s="18">
        <v>7</v>
      </c>
      <c r="AT156" s="18">
        <v>4</v>
      </c>
      <c r="AU156" s="18" t="s">
        <v>3459</v>
      </c>
      <c r="AV156" s="8">
        <v>24000</v>
      </c>
      <c r="AW156" s="18" t="s">
        <v>3456</v>
      </c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 s="18" t="s">
        <v>40</v>
      </c>
      <c r="CR156"/>
      <c r="CS156"/>
      <c r="CT156" s="1">
        <v>2018</v>
      </c>
      <c r="CU156" s="20" t="s">
        <v>3508</v>
      </c>
      <c r="CV156" s="20" t="s">
        <v>3383</v>
      </c>
      <c r="CW156" s="16" t="s">
        <v>3490</v>
      </c>
      <c r="CX156" s="1">
        <v>36</v>
      </c>
      <c r="CY156" s="1">
        <v>34514</v>
      </c>
      <c r="CZ156" s="1">
        <v>1099</v>
      </c>
      <c r="DA156" s="1">
        <v>0</v>
      </c>
      <c r="DB156" s="1">
        <v>1</v>
      </c>
      <c r="DC156" s="1">
        <v>700</v>
      </c>
      <c r="DD156" s="1">
        <v>0</v>
      </c>
      <c r="DE156" s="1">
        <v>0</v>
      </c>
      <c r="DF156" s="1">
        <v>0</v>
      </c>
      <c r="DG156" s="1">
        <v>700</v>
      </c>
      <c r="DH156"/>
      <c r="DI156"/>
      <c r="DJ156"/>
      <c r="DK156" s="1">
        <v>31062.6</v>
      </c>
      <c r="DL156" s="1">
        <v>5</v>
      </c>
      <c r="DM156" s="1">
        <v>37965.4</v>
      </c>
      <c r="DN156" s="1">
        <v>499</v>
      </c>
      <c r="DO156" s="18" t="s">
        <v>266</v>
      </c>
      <c r="DP156"/>
      <c r="DQ156"/>
      <c r="DR156"/>
      <c r="DS156"/>
      <c r="DT156"/>
      <c r="DU156"/>
      <c r="DV156"/>
      <c r="DW156"/>
      <c r="DX156" s="17" t="s">
        <v>3462</v>
      </c>
      <c r="DY156"/>
      <c r="DZ156" s="1">
        <v>10</v>
      </c>
      <c r="EA156" s="1" t="n">
        <f si="10" t="shared"/>
        <v>10.0</v>
      </c>
      <c r="EB156"/>
      <c r="EC156"/>
      <c r="ED156"/>
    </row>
    <row r="157" spans="1:134">
      <c r="A157" s="18" t="s">
        <v>266</v>
      </c>
      <c r="B157" s="17" t="s">
        <v>1069</v>
      </c>
      <c r="C157" s="17" t="s">
        <v>399</v>
      </c>
      <c r="D157"/>
      <c r="E157"/>
      <c r="F157"/>
      <c r="G157"/>
      <c r="H157" s="14" t="s">
        <v>546</v>
      </c>
      <c r="I157" s="14" t="s">
        <v>262</v>
      </c>
      <c r="J157" s="14" t="s">
        <v>1577</v>
      </c>
      <c r="K157"/>
      <c r="L157" s="5" t="s">
        <v>3529</v>
      </c>
      <c r="M157" s="13" t="s">
        <v>143</v>
      </c>
      <c r="N157" s="13" t="s">
        <v>225</v>
      </c>
      <c r="O157" s="28" t="s">
        <v>1389</v>
      </c>
      <c r="P157" s="28" t="s">
        <v>201</v>
      </c>
      <c r="Q157" s="28" t="s">
        <v>1071</v>
      </c>
      <c r="R157" s="28" t="s">
        <v>1853</v>
      </c>
      <c r="S157"/>
      <c r="T157"/>
      <c r="U157" s="13" t="s">
        <v>2073</v>
      </c>
      <c r="V157" s="14" t="s">
        <v>2074</v>
      </c>
      <c r="W157" s="14" t="s">
        <v>402</v>
      </c>
      <c r="X157"/>
      <c r="Y157"/>
      <c r="Z157"/>
      <c r="AA157" s="14" t="s">
        <v>2075</v>
      </c>
      <c r="AB157" s="14" t="s">
        <v>391</v>
      </c>
      <c r="AC157" s="13" t="s">
        <v>2076</v>
      </c>
      <c r="AD157" s="1">
        <v>770</v>
      </c>
      <c r="AE157" s="18">
        <v>384</v>
      </c>
      <c r="AF157" s="18">
        <v>2207</v>
      </c>
      <c r="AG157" s="1">
        <v>770</v>
      </c>
      <c r="AH157" s="18">
        <v>384</v>
      </c>
      <c r="AI157" s="18">
        <v>2207</v>
      </c>
      <c r="AJ157" s="1">
        <v>4.5038932146829804</v>
      </c>
      <c r="AK157" s="1">
        <v>9.1802002224694093</v>
      </c>
      <c r="AL157" s="18" t="s">
        <v>1799</v>
      </c>
      <c r="AM157" s="1">
        <v>0</v>
      </c>
      <c r="AN157" s="18" t="s">
        <v>155</v>
      </c>
      <c r="AO157" s="18" t="s">
        <v>3459</v>
      </c>
      <c r="AP157" s="9">
        <v>954</v>
      </c>
      <c r="AQ157" s="18">
        <v>679</v>
      </c>
      <c r="AR157" s="18">
        <v>2280</v>
      </c>
      <c r="AS157" s="18">
        <v>11</v>
      </c>
      <c r="AT157" s="18">
        <v>0</v>
      </c>
      <c r="AU157" s="18" t="s">
        <v>3459</v>
      </c>
      <c r="AV157" s="8">
        <v>36480</v>
      </c>
      <c r="AW157" s="18" t="s">
        <v>3456</v>
      </c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 s="18" t="s">
        <v>40</v>
      </c>
      <c r="CR157"/>
      <c r="CS157"/>
      <c r="CT157" s="1">
        <v>2018</v>
      </c>
      <c r="CU157" s="20" t="s">
        <v>3508</v>
      </c>
      <c r="CV157" s="20" t="s">
        <v>3388</v>
      </c>
      <c r="CW157" s="20" t="s">
        <v>3488</v>
      </c>
      <c r="CX157" s="1">
        <v>36</v>
      </c>
      <c r="CY157" s="1">
        <v>16853</v>
      </c>
      <c r="CZ157" s="1">
        <v>1006</v>
      </c>
      <c r="DA157" s="1">
        <v>0</v>
      </c>
      <c r="DB157" s="1">
        <v>2625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/>
      <c r="DI157"/>
      <c r="DJ157"/>
      <c r="DK157" s="1">
        <v>15167.7</v>
      </c>
      <c r="DL157" s="1">
        <v>4</v>
      </c>
      <c r="DM157" s="1">
        <v>18538.3</v>
      </c>
      <c r="DN157" s="1">
        <v>129</v>
      </c>
      <c r="DO157" s="18" t="s">
        <v>266</v>
      </c>
      <c r="DP157"/>
      <c r="DQ157"/>
      <c r="DR157"/>
      <c r="DS157"/>
      <c r="DT157"/>
      <c r="DU157"/>
      <c r="DV157"/>
      <c r="DW157"/>
      <c r="DX157" s="17" t="s">
        <v>3462</v>
      </c>
      <c r="DY157"/>
      <c r="DZ157" s="1">
        <v>0</v>
      </c>
      <c r="EA157" s="1" t="n">
        <f si="10" t="shared"/>
        <v>0.0</v>
      </c>
      <c r="EB157"/>
      <c r="EC157"/>
      <c r="ED157"/>
    </row>
    <row r="158" spans="1:134">
      <c r="A158" s="18" t="s">
        <v>266</v>
      </c>
      <c r="B158" s="17" t="s">
        <v>1069</v>
      </c>
      <c r="C158" s="17" t="s">
        <v>399</v>
      </c>
      <c r="D158"/>
      <c r="E158"/>
      <c r="F158"/>
      <c r="G158"/>
      <c r="H158" s="14" t="s">
        <v>312</v>
      </c>
      <c r="I158"/>
      <c r="J158" s="14" t="s">
        <v>2656</v>
      </c>
      <c r="K158"/>
      <c r="L158" s="5" t="s">
        <v>3529</v>
      </c>
      <c r="M158" s="13" t="s">
        <v>143</v>
      </c>
      <c r="N158" s="13" t="s">
        <v>188</v>
      </c>
      <c r="O158" s="28" t="s">
        <v>2657</v>
      </c>
      <c r="P158" s="28" t="s">
        <v>228</v>
      </c>
      <c r="Q158" s="28" t="s">
        <v>422</v>
      </c>
      <c r="R158" s="28" t="s">
        <v>2146</v>
      </c>
      <c r="S158"/>
      <c r="T158"/>
      <c r="U158" s="13" t="s">
        <v>2658</v>
      </c>
      <c r="V158" s="14" t="s">
        <v>2659</v>
      </c>
      <c r="W158" s="14" t="s">
        <v>402</v>
      </c>
      <c r="X158" s="14" t="s">
        <v>272</v>
      </c>
      <c r="Y158"/>
      <c r="Z158"/>
      <c r="AA158" s="14" t="s">
        <v>918</v>
      </c>
      <c r="AB158" s="14" t="s">
        <v>374</v>
      </c>
      <c r="AC158" s="13" t="s">
        <v>2660</v>
      </c>
      <c r="AD158" s="18">
        <v>954</v>
      </c>
      <c r="AE158" s="18">
        <v>385</v>
      </c>
      <c r="AF158" s="18">
        <v>2208</v>
      </c>
      <c r="AG158" s="18">
        <v>954</v>
      </c>
      <c r="AH158" s="18">
        <v>385</v>
      </c>
      <c r="AI158" s="18">
        <v>2208</v>
      </c>
      <c r="AJ158" s="18">
        <v>6</v>
      </c>
      <c r="AK158" s="18">
        <v>4</v>
      </c>
      <c r="AL158" s="18" t="s">
        <v>155</v>
      </c>
      <c r="AM158" s="1">
        <v>5</v>
      </c>
      <c r="AN158" s="18" t="s">
        <v>1053</v>
      </c>
      <c r="AO158" s="18" t="s">
        <v>3459</v>
      </c>
      <c r="AP158" s="8">
        <v>706</v>
      </c>
      <c r="AQ158" s="18">
        <v>681</v>
      </c>
      <c r="AR158" s="18">
        <v>2281</v>
      </c>
      <c r="AS158" s="18">
        <v>6</v>
      </c>
      <c r="AT158" s="18">
        <v>5</v>
      </c>
      <c r="AU158" s="18" t="s">
        <v>3459</v>
      </c>
      <c r="AV158" s="8">
        <v>54999.96</v>
      </c>
      <c r="AW158" s="18" t="s">
        <v>3456</v>
      </c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 s="18" t="s">
        <v>40</v>
      </c>
      <c r="CR158"/>
      <c r="CS158"/>
      <c r="CT158" s="1">
        <v>2018</v>
      </c>
      <c r="CU158" s="20" t="s">
        <v>3508</v>
      </c>
      <c r="CV158" s="20" t="s">
        <v>3388</v>
      </c>
      <c r="CW158" s="20" t="s">
        <v>3488</v>
      </c>
      <c r="CX158" s="1">
        <v>36</v>
      </c>
      <c r="CY158" s="1">
        <v>19674</v>
      </c>
      <c r="CZ158" s="1">
        <v>1973</v>
      </c>
      <c r="DA158" s="1">
        <v>0</v>
      </c>
      <c r="DB158" s="1">
        <v>500</v>
      </c>
      <c r="DC158" s="1">
        <v>699</v>
      </c>
      <c r="DD158" s="1">
        <v>500</v>
      </c>
      <c r="DE158" s="1">
        <v>0</v>
      </c>
      <c r="DF158" s="1">
        <v>0</v>
      </c>
      <c r="DG158" s="1">
        <v>699</v>
      </c>
      <c r="DH158"/>
      <c r="DI158"/>
      <c r="DJ158"/>
      <c r="DK158" s="1">
        <v>17706.599999999999</v>
      </c>
      <c r="DL158" s="1">
        <v>12</v>
      </c>
      <c r="DM158" s="1">
        <v>21641.4</v>
      </c>
      <c r="DN158" s="1">
        <v>330</v>
      </c>
      <c r="DO158" s="18" t="s">
        <v>266</v>
      </c>
      <c r="DP158"/>
      <c r="DQ158"/>
      <c r="DR158"/>
      <c r="DS158"/>
      <c r="DT158"/>
      <c r="DU158"/>
      <c r="DV158"/>
      <c r="DW158"/>
      <c r="DX158" s="17" t="s">
        <v>3462</v>
      </c>
      <c r="DY158"/>
      <c r="DZ158" s="1">
        <v>5</v>
      </c>
      <c r="EA158" s="1" t="n">
        <f si="10" t="shared"/>
        <v>5.0</v>
      </c>
      <c r="EB158"/>
      <c r="EC158"/>
      <c r="ED158"/>
    </row>
    <row r="159" spans="1:134">
      <c r="A159" s="18" t="s">
        <v>266</v>
      </c>
      <c r="B159" s="17" t="s">
        <v>1069</v>
      </c>
      <c r="C159" s="17" t="s">
        <v>399</v>
      </c>
      <c r="D159"/>
      <c r="E159"/>
      <c r="F159"/>
      <c r="G159" s="26" t="s">
        <v>3460</v>
      </c>
      <c r="H159" s="14" t="s">
        <v>269</v>
      </c>
      <c r="I159" s="14" t="s">
        <v>262</v>
      </c>
      <c r="J159" s="14" t="s">
        <v>2829</v>
      </c>
      <c r="K159"/>
      <c r="L159" s="5" t="s">
        <v>3529</v>
      </c>
      <c r="M159" s="13" t="s">
        <v>143</v>
      </c>
      <c r="N159" s="13" t="s">
        <v>222</v>
      </c>
      <c r="O159" s="28" t="s">
        <v>2830</v>
      </c>
      <c r="P159" s="28" t="s">
        <v>216</v>
      </c>
      <c r="Q159" s="28" t="s">
        <v>201</v>
      </c>
      <c r="R159" s="13" t="s">
        <v>815</v>
      </c>
      <c r="S159"/>
      <c r="T159"/>
      <c r="U159" s="13" t="s">
        <v>2831</v>
      </c>
      <c r="V159" s="14" t="s">
        <v>2832</v>
      </c>
      <c r="W159" s="14" t="s">
        <v>338</v>
      </c>
      <c r="X159"/>
      <c r="Y159"/>
      <c r="Z159"/>
      <c r="AA159" s="14" t="s">
        <v>1951</v>
      </c>
      <c r="AB159" s="14" t="s">
        <v>374</v>
      </c>
      <c r="AC159" s="13" t="s">
        <v>2833</v>
      </c>
      <c r="AD159" s="1">
        <v>706</v>
      </c>
      <c r="AE159" s="18">
        <v>386</v>
      </c>
      <c r="AF159" s="18">
        <v>2209</v>
      </c>
      <c r="AG159" s="1">
        <v>706</v>
      </c>
      <c r="AH159" s="18">
        <v>386</v>
      </c>
      <c r="AI159" s="18">
        <v>2209</v>
      </c>
      <c r="AJ159" s="18">
        <v>6</v>
      </c>
      <c r="AK159" s="18">
        <v>4</v>
      </c>
      <c r="AL159" s="18" t="s">
        <v>1052</v>
      </c>
      <c r="AM159" s="1">
        <v>10</v>
      </c>
      <c r="AN159" s="18" t="s">
        <v>3457</v>
      </c>
      <c r="AO159" s="18" t="s">
        <v>3459</v>
      </c>
      <c r="AP159" s="9">
        <v>954</v>
      </c>
      <c r="AQ159" s="18">
        <v>683</v>
      </c>
      <c r="AR159" s="18">
        <v>2282</v>
      </c>
      <c r="AS159" s="18">
        <v>17</v>
      </c>
      <c r="AT159" s="18">
        <v>4</v>
      </c>
      <c r="AU159" s="18" t="s">
        <v>3459</v>
      </c>
      <c r="AV159" s="8">
        <v>99996</v>
      </c>
      <c r="AW159" s="18" t="s">
        <v>3456</v>
      </c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 s="18" t="s">
        <v>40</v>
      </c>
      <c r="CR159"/>
      <c r="CS159"/>
      <c r="CT159" s="1">
        <v>2018</v>
      </c>
      <c r="CU159" s="20" t="s">
        <v>3508</v>
      </c>
      <c r="CV159" s="20" t="s">
        <v>3382</v>
      </c>
      <c r="CW159" s="20" t="s">
        <v>3489</v>
      </c>
      <c r="CX159" s="1">
        <v>36</v>
      </c>
      <c r="CY159" s="1">
        <v>26483</v>
      </c>
      <c r="CZ159" s="1">
        <v>410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/>
      <c r="DI159"/>
      <c r="DJ159"/>
      <c r="DK159" s="1">
        <v>23834.7</v>
      </c>
      <c r="DL159" s="1">
        <v>5</v>
      </c>
      <c r="DM159" s="1">
        <v>29131.3</v>
      </c>
      <c r="DN159" s="1">
        <v>398</v>
      </c>
      <c r="DO159" s="18" t="s">
        <v>266</v>
      </c>
      <c r="DP159"/>
      <c r="DQ159"/>
      <c r="DR159"/>
      <c r="DS159"/>
      <c r="DT159"/>
      <c r="DU159"/>
      <c r="DV159"/>
      <c r="DW159"/>
      <c r="DX159" s="17" t="s">
        <v>3462</v>
      </c>
      <c r="DY159"/>
      <c r="DZ159" s="1">
        <v>10</v>
      </c>
      <c r="EA159" s="1" t="n">
        <f si="10" t="shared"/>
        <v>10.0</v>
      </c>
      <c r="EB159"/>
      <c r="EC159"/>
      <c r="ED159"/>
    </row>
    <row r="160" spans="1:134">
      <c r="A160" s="18" t="s">
        <v>266</v>
      </c>
      <c r="B160" s="17" t="s">
        <v>1069</v>
      </c>
      <c r="C160" s="17" t="s">
        <v>399</v>
      </c>
      <c r="D160"/>
      <c r="E160"/>
      <c r="F160"/>
      <c r="G160"/>
      <c r="H160" s="14" t="s">
        <v>1074</v>
      </c>
      <c r="I160"/>
      <c r="J160" s="14" t="s">
        <v>2571</v>
      </c>
      <c r="K160"/>
      <c r="L160" s="5" t="s">
        <v>3529</v>
      </c>
      <c r="M160" s="13" t="s">
        <v>143</v>
      </c>
      <c r="N160" s="13" t="s">
        <v>183</v>
      </c>
      <c r="O160" s="28" t="s">
        <v>2572</v>
      </c>
      <c r="P160" s="28" t="s">
        <v>187</v>
      </c>
      <c r="Q160" s="28" t="s">
        <v>433</v>
      </c>
      <c r="R160" s="28" t="s">
        <v>1971</v>
      </c>
      <c r="S160"/>
      <c r="T160"/>
      <c r="U160" s="13" t="s">
        <v>2573</v>
      </c>
      <c r="V160" s="14" t="s">
        <v>2486</v>
      </c>
      <c r="W160" s="14" t="s">
        <v>400</v>
      </c>
      <c r="X160"/>
      <c r="Y160"/>
      <c r="Z160"/>
      <c r="AA160" s="14" t="s">
        <v>918</v>
      </c>
      <c r="AB160" s="14" t="s">
        <v>374</v>
      </c>
      <c r="AC160" s="13" t="s">
        <v>2574</v>
      </c>
      <c r="AD160" s="18">
        <v>954</v>
      </c>
      <c r="AE160" s="18">
        <v>387</v>
      </c>
      <c r="AF160" s="18">
        <v>2210</v>
      </c>
      <c r="AG160" s="18">
        <v>954</v>
      </c>
      <c r="AH160" s="18">
        <v>387</v>
      </c>
      <c r="AI160" s="18">
        <v>2210</v>
      </c>
      <c r="AJ160" s="18">
        <v>5</v>
      </c>
      <c r="AK160" s="18">
        <v>5</v>
      </c>
      <c r="AL160" s="18" t="s">
        <v>1800</v>
      </c>
      <c r="AM160" s="1">
        <v>15</v>
      </c>
      <c r="AN160" s="18" t="s">
        <v>1801</v>
      </c>
      <c r="AO160" s="18" t="s">
        <v>3459</v>
      </c>
      <c r="AP160" s="8">
        <v>912</v>
      </c>
      <c r="AQ160" s="18">
        <v>685</v>
      </c>
      <c r="AR160" s="18">
        <v>2283</v>
      </c>
      <c r="AS160" s="18">
        <v>11</v>
      </c>
      <c r="AT160" s="18">
        <v>0</v>
      </c>
      <c r="AU160" s="18" t="s">
        <v>3459</v>
      </c>
      <c r="AV160" s="8">
        <v>45000</v>
      </c>
      <c r="AW160" s="18" t="s">
        <v>3456</v>
      </c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 s="18" t="s">
        <v>40</v>
      </c>
      <c r="CR160"/>
      <c r="CS160"/>
      <c r="CT160" s="1">
        <v>2018</v>
      </c>
      <c r="CU160" s="20" t="s">
        <v>3508</v>
      </c>
      <c r="CV160" s="20" t="s">
        <v>3388</v>
      </c>
      <c r="CW160" s="20" t="s">
        <v>3488</v>
      </c>
      <c r="CX160" s="1">
        <v>36</v>
      </c>
      <c r="CY160" s="1">
        <v>19674</v>
      </c>
      <c r="CZ160" s="1">
        <v>656</v>
      </c>
      <c r="DA160" s="1">
        <v>0</v>
      </c>
      <c r="DB160" s="1">
        <v>500</v>
      </c>
      <c r="DC160" s="1">
        <v>389</v>
      </c>
      <c r="DD160" s="1">
        <v>500</v>
      </c>
      <c r="DE160" s="1">
        <v>0</v>
      </c>
      <c r="DF160" s="1">
        <v>1250</v>
      </c>
      <c r="DG160" s="1">
        <v>389</v>
      </c>
      <c r="DH160"/>
      <c r="DI160"/>
      <c r="DJ160"/>
      <c r="DK160" s="1">
        <v>17706.599999999999</v>
      </c>
      <c r="DL160" s="1">
        <v>12</v>
      </c>
      <c r="DM160" s="1">
        <v>21641.4</v>
      </c>
      <c r="DN160" s="1">
        <v>330</v>
      </c>
      <c r="DO160" s="18" t="s">
        <v>266</v>
      </c>
      <c r="DP160"/>
      <c r="DQ160"/>
      <c r="DR160"/>
      <c r="DS160"/>
      <c r="DT160"/>
      <c r="DU160"/>
      <c r="DV160"/>
      <c r="DW160"/>
      <c r="DX160" s="17" t="s">
        <v>3462</v>
      </c>
      <c r="DY160"/>
      <c r="DZ160" s="1">
        <v>15</v>
      </c>
      <c r="EA160" s="1" t="n">
        <f si="10" t="shared"/>
        <v>15.0</v>
      </c>
      <c r="EB160"/>
      <c r="EC160"/>
      <c r="ED160"/>
    </row>
    <row r="161" spans="1:134">
      <c r="A161" s="18" t="s">
        <v>266</v>
      </c>
      <c r="B161" s="17" t="s">
        <v>1069</v>
      </c>
      <c r="C161" s="17" t="s">
        <v>399</v>
      </c>
      <c r="D161"/>
      <c r="E161"/>
      <c r="F161"/>
      <c r="G161"/>
      <c r="H161" s="14" t="s">
        <v>577</v>
      </c>
      <c r="I161" s="14" t="s">
        <v>242</v>
      </c>
      <c r="J161" s="14" t="s">
        <v>3357</v>
      </c>
      <c r="K161"/>
      <c r="L161" s="5" t="s">
        <v>3529</v>
      </c>
      <c r="M161" s="13" t="s">
        <v>143</v>
      </c>
      <c r="N161" s="13" t="s">
        <v>212</v>
      </c>
      <c r="O161" s="13" t="s">
        <v>3358</v>
      </c>
      <c r="P161" s="13" t="s">
        <v>201</v>
      </c>
      <c r="Q161" s="13" t="s">
        <v>196</v>
      </c>
      <c r="R161" s="13" t="s">
        <v>1978</v>
      </c>
      <c r="S161"/>
      <c r="T161"/>
      <c r="U161" s="13" t="s">
        <v>333</v>
      </c>
      <c r="V161" s="14" t="s">
        <v>3359</v>
      </c>
      <c r="W161" s="14" t="s">
        <v>408</v>
      </c>
      <c r="X161"/>
      <c r="Y161"/>
      <c r="Z161"/>
      <c r="AA161" s="14" t="s">
        <v>3349</v>
      </c>
      <c r="AB161" s="14" t="s">
        <v>3332</v>
      </c>
      <c r="AC161" s="13" t="s">
        <v>3360</v>
      </c>
      <c r="AD161" s="1">
        <v>912</v>
      </c>
      <c r="AE161" s="18">
        <v>388</v>
      </c>
      <c r="AF161" s="18">
        <v>2211</v>
      </c>
      <c r="AG161" s="1">
        <v>912</v>
      </c>
      <c r="AH161" s="18">
        <v>388</v>
      </c>
      <c r="AI161" s="18">
        <v>2211</v>
      </c>
      <c r="AJ161" s="18">
        <v>7</v>
      </c>
      <c r="AK161" s="18">
        <v>3</v>
      </c>
      <c r="AL161" s="18" t="s">
        <v>1051</v>
      </c>
      <c r="AM161" s="1">
        <v>20</v>
      </c>
      <c r="AN161" s="18" t="s">
        <v>1053</v>
      </c>
      <c r="AO161" s="18" t="s">
        <v>3459</v>
      </c>
      <c r="AP161" s="9">
        <v>954</v>
      </c>
      <c r="AQ161" s="18">
        <v>687</v>
      </c>
      <c r="AR161" s="18">
        <v>2284</v>
      </c>
      <c r="AS161" s="18">
        <v>5</v>
      </c>
      <c r="AT161" s="18">
        <v>6</v>
      </c>
      <c r="AU161" s="18" t="s">
        <v>3459</v>
      </c>
      <c r="AV161" s="8">
        <v>88599.959999999992</v>
      </c>
      <c r="AW161" s="18" t="s">
        <v>3456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 s="18" t="s">
        <v>40</v>
      </c>
      <c r="CR161"/>
      <c r="CS161"/>
      <c r="CT161" s="1">
        <v>2018</v>
      </c>
      <c r="CU161" s="20" t="s">
        <v>3508</v>
      </c>
      <c r="CV161" s="20" t="s">
        <v>3387</v>
      </c>
      <c r="CW161" s="20" t="s">
        <v>3599</v>
      </c>
      <c r="CX161" s="1">
        <v>36</v>
      </c>
      <c r="CY161" s="1">
        <v>27963</v>
      </c>
      <c r="CZ161" s="1">
        <v>848</v>
      </c>
      <c r="DA161" s="1">
        <v>0</v>
      </c>
      <c r="DB161" s="1">
        <v>1712</v>
      </c>
      <c r="DC161" s="1">
        <v>498</v>
      </c>
      <c r="DD161" s="1">
        <v>712</v>
      </c>
      <c r="DE161" s="1">
        <v>0</v>
      </c>
      <c r="DF161" s="1">
        <v>500</v>
      </c>
      <c r="DG161" s="1">
        <v>498</v>
      </c>
      <c r="DH161"/>
      <c r="DI161"/>
      <c r="DJ161"/>
      <c r="DK161" s="1">
        <v>25166.7</v>
      </c>
      <c r="DL161" s="1">
        <v>22</v>
      </c>
      <c r="DM161" s="1">
        <v>30759.3</v>
      </c>
      <c r="DN161" s="1">
        <v>269</v>
      </c>
      <c r="DO161" s="18" t="s">
        <v>266</v>
      </c>
      <c r="DP161"/>
      <c r="DQ161"/>
      <c r="DR161"/>
      <c r="DS161"/>
      <c r="DT161"/>
      <c r="DU161"/>
      <c r="DV161"/>
      <c r="DW161"/>
      <c r="DX161" s="17" t="s">
        <v>3462</v>
      </c>
      <c r="DY161"/>
      <c r="DZ161" s="1">
        <v>20</v>
      </c>
      <c r="EA161" s="1" t="n">
        <f si="10" t="shared"/>
        <v>20.0</v>
      </c>
      <c r="EB161"/>
      <c r="EC161"/>
      <c r="ED161"/>
    </row>
    <row r="162" spans="1:134">
      <c r="A162" s="18" t="s">
        <v>266</v>
      </c>
      <c r="B162" s="17" t="s">
        <v>1069</v>
      </c>
      <c r="C162" s="17" t="s">
        <v>399</v>
      </c>
      <c r="D162"/>
      <c r="E162"/>
      <c r="F162"/>
      <c r="G162" s="26">
        <v>32127</v>
      </c>
      <c r="H162" s="14" t="s">
        <v>268</v>
      </c>
      <c r="I162"/>
      <c r="J162" s="14" t="s">
        <v>2024</v>
      </c>
      <c r="K162"/>
      <c r="L162" s="5" t="s">
        <v>3529</v>
      </c>
      <c r="M162" s="13" t="s">
        <v>143</v>
      </c>
      <c r="N162" s="13" t="s">
        <v>191</v>
      </c>
      <c r="O162" s="28" t="s">
        <v>2025</v>
      </c>
      <c r="P162" s="28" t="s">
        <v>228</v>
      </c>
      <c r="Q162" s="28" t="s">
        <v>188</v>
      </c>
      <c r="R162" s="13" t="s">
        <v>1868</v>
      </c>
      <c r="S162"/>
      <c r="T162"/>
      <c r="U162" s="13" t="s">
        <v>2026</v>
      </c>
      <c r="V162" s="14" t="s">
        <v>2027</v>
      </c>
      <c r="W162" s="14" t="s">
        <v>400</v>
      </c>
      <c r="X162"/>
      <c r="Y162"/>
      <c r="Z162"/>
      <c r="AA162" s="14" t="s">
        <v>983</v>
      </c>
      <c r="AB162" s="14" t="s">
        <v>2028</v>
      </c>
      <c r="AC162" s="13" t="s">
        <v>2029</v>
      </c>
      <c r="AD162" s="18">
        <v>954</v>
      </c>
      <c r="AE162" s="18">
        <v>389</v>
      </c>
      <c r="AF162" s="18">
        <v>2212</v>
      </c>
      <c r="AG162" s="18">
        <v>954</v>
      </c>
      <c r="AH162" s="18">
        <v>389</v>
      </c>
      <c r="AI162" s="18">
        <v>2212</v>
      </c>
      <c r="AJ162" s="18">
        <v>7</v>
      </c>
      <c r="AK162" s="18">
        <v>3</v>
      </c>
      <c r="AL162" s="18" t="s">
        <v>1052</v>
      </c>
      <c r="AM162" s="1">
        <v>25</v>
      </c>
      <c r="AN162" s="18" t="s">
        <v>1801</v>
      </c>
      <c r="AO162" s="18" t="s">
        <v>3459</v>
      </c>
      <c r="AP162" s="9">
        <v>910</v>
      </c>
      <c r="AQ162" s="18">
        <v>689</v>
      </c>
      <c r="AR162" s="18">
        <v>2285</v>
      </c>
      <c r="AS162" s="18">
        <v>16</v>
      </c>
      <c r="AT162" s="18">
        <v>5</v>
      </c>
      <c r="AU162" s="18" t="s">
        <v>3459</v>
      </c>
      <c r="AV162" s="8">
        <v>43200</v>
      </c>
      <c r="AW162" s="18" t="s">
        <v>3456</v>
      </c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 s="18" t="s">
        <v>40</v>
      </c>
      <c r="CR162"/>
      <c r="CS162"/>
      <c r="CT162" s="1">
        <v>2018</v>
      </c>
      <c r="CU162" s="20" t="s">
        <v>3508</v>
      </c>
      <c r="CV162" s="20" t="s">
        <v>3507</v>
      </c>
      <c r="CW162" s="20" t="s">
        <v>3476</v>
      </c>
      <c r="CX162" s="1">
        <v>36</v>
      </c>
      <c r="CY162" s="1">
        <v>31643</v>
      </c>
      <c r="CZ162" s="1">
        <v>499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/>
      <c r="DI162"/>
      <c r="DJ162"/>
      <c r="DK162" s="1">
        <v>28478.7</v>
      </c>
      <c r="DL162" s="1">
        <v>20</v>
      </c>
      <c r="DM162" s="1">
        <v>34807.300000000003</v>
      </c>
      <c r="DN162" s="1">
        <v>409</v>
      </c>
      <c r="DO162" s="18" t="s">
        <v>1797</v>
      </c>
      <c r="DP162" s="18" t="s">
        <v>1055</v>
      </c>
      <c r="DQ162" s="18">
        <v>450</v>
      </c>
      <c r="DR162" s="18">
        <v>2006</v>
      </c>
      <c r="DS162" s="18" t="s">
        <v>1055</v>
      </c>
      <c r="DT162" s="18" t="s">
        <v>1063</v>
      </c>
      <c r="DU162" s="18" t="s">
        <v>1064</v>
      </c>
      <c r="DV162" s="18">
        <v>1525</v>
      </c>
      <c r="DW162"/>
      <c r="DX162" s="17" t="s">
        <v>3462</v>
      </c>
      <c r="DY162"/>
      <c r="DZ162" s="1">
        <v>25</v>
      </c>
      <c r="EA162" s="1" t="n">
        <f si="10" t="shared"/>
        <v>25.0</v>
      </c>
      <c r="EB162"/>
      <c r="EC162" s="18">
        <v>0</v>
      </c>
      <c r="ED162" s="18" t="n">
        <f>DV162</f>
        <v>1525.0</v>
      </c>
    </row>
    <row r="163" spans="1:134">
      <c r="A163" s="18" t="s">
        <v>266</v>
      </c>
      <c r="B163" s="17" t="s">
        <v>1069</v>
      </c>
      <c r="C163" s="17" t="s">
        <v>399</v>
      </c>
      <c r="D163"/>
      <c r="E163"/>
      <c r="F163"/>
      <c r="G163"/>
      <c r="H163" s="14" t="s">
        <v>296</v>
      </c>
      <c r="I163" s="14" t="s">
        <v>242</v>
      </c>
      <c r="J163" s="14" t="s">
        <v>2024</v>
      </c>
      <c r="K163"/>
      <c r="L163" s="5" t="s">
        <v>3529</v>
      </c>
      <c r="M163" s="13" t="s">
        <v>143</v>
      </c>
      <c r="N163" s="13" t="s">
        <v>212</v>
      </c>
      <c r="O163" s="28" t="s">
        <v>2219</v>
      </c>
      <c r="P163" s="28" t="s">
        <v>216</v>
      </c>
      <c r="Q163" s="28" t="s">
        <v>210</v>
      </c>
      <c r="R163" s="28" t="s">
        <v>1884</v>
      </c>
      <c r="S163"/>
      <c r="T163"/>
      <c r="U163" s="13" t="s">
        <v>2124</v>
      </c>
      <c r="V163" s="14" t="s">
        <v>2220</v>
      </c>
      <c r="W163" s="14" t="s">
        <v>409</v>
      </c>
      <c r="X163"/>
      <c r="Y163"/>
      <c r="Z163"/>
      <c r="AA163" s="14" t="s">
        <v>2220</v>
      </c>
      <c r="AB163" s="14" t="s">
        <v>370</v>
      </c>
      <c r="AC163" s="13" t="s">
        <v>2221</v>
      </c>
      <c r="AD163" s="18">
        <v>910</v>
      </c>
      <c r="AE163" s="18">
        <v>390</v>
      </c>
      <c r="AF163" s="18">
        <v>2213</v>
      </c>
      <c r="AG163" s="18">
        <v>910</v>
      </c>
      <c r="AH163" s="18">
        <v>390</v>
      </c>
      <c r="AI163" s="18">
        <v>2213</v>
      </c>
      <c r="AJ163" s="18">
        <v>6</v>
      </c>
      <c r="AK163" s="18">
        <v>4</v>
      </c>
      <c r="AL163" s="18" t="s">
        <v>1051</v>
      </c>
      <c r="AM163" s="1">
        <v>30</v>
      </c>
      <c r="AN163" s="18" t="s">
        <v>1054</v>
      </c>
      <c r="AO163" s="18" t="s">
        <v>3459</v>
      </c>
      <c r="AP163" s="9">
        <v>954</v>
      </c>
      <c r="AQ163" s="18">
        <v>691</v>
      </c>
      <c r="AR163" s="18">
        <v>2286</v>
      </c>
      <c r="AS163" s="18">
        <v>15</v>
      </c>
      <c r="AT163" s="18">
        <v>6</v>
      </c>
      <c r="AU163" s="18" t="s">
        <v>3459</v>
      </c>
      <c r="AV163" s="8">
        <v>79999.92</v>
      </c>
      <c r="AW163" s="18" t="s">
        <v>3456</v>
      </c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 s="18" t="s">
        <v>40</v>
      </c>
      <c r="CR163"/>
      <c r="CS163"/>
      <c r="CT163" s="1">
        <v>2018</v>
      </c>
      <c r="CU163" s="20" t="s">
        <v>3508</v>
      </c>
      <c r="CV163" s="20" t="s">
        <v>3388</v>
      </c>
      <c r="CW163" s="20" t="s">
        <v>3488</v>
      </c>
      <c r="CX163" s="1">
        <v>36</v>
      </c>
      <c r="CY163" s="1">
        <v>20644</v>
      </c>
      <c r="CZ163" s="1">
        <v>955</v>
      </c>
      <c r="DA163" s="1">
        <v>0</v>
      </c>
      <c r="DB163" s="1">
        <v>1010</v>
      </c>
      <c r="DC163" s="1">
        <v>0</v>
      </c>
      <c r="DD163" s="1">
        <v>750</v>
      </c>
      <c r="DE163" s="1">
        <v>0</v>
      </c>
      <c r="DF163" s="1">
        <v>0</v>
      </c>
      <c r="DG163" s="1">
        <v>0</v>
      </c>
      <c r="DH163"/>
      <c r="DI163"/>
      <c r="DJ163"/>
      <c r="DK163" s="1">
        <v>18579.599999999999</v>
      </c>
      <c r="DL163" s="1">
        <v>55</v>
      </c>
      <c r="DM163" s="1">
        <v>22708.400000000001</v>
      </c>
      <c r="DN163" s="1">
        <v>260</v>
      </c>
      <c r="DO163" s="18" t="s">
        <v>266</v>
      </c>
      <c r="DP163"/>
      <c r="DQ163"/>
      <c r="DR163"/>
      <c r="DS163"/>
      <c r="DT163"/>
      <c r="DU163"/>
      <c r="DV163"/>
      <c r="DW163"/>
      <c r="DX163" s="17" t="s">
        <v>3462</v>
      </c>
      <c r="DY163"/>
      <c r="DZ163" s="1">
        <v>30</v>
      </c>
      <c r="EA163" s="1" t="n">
        <f si="10" t="shared"/>
        <v>30.0</v>
      </c>
      <c r="EB163"/>
      <c r="EC163"/>
      <c r="ED163"/>
    </row>
    <row r="164" spans="1:134">
      <c r="A164" s="18" t="s">
        <v>266</v>
      </c>
      <c r="B164" s="17" t="s">
        <v>1069</v>
      </c>
      <c r="C164" s="17" t="s">
        <v>399</v>
      </c>
      <c r="D164"/>
      <c r="E164"/>
      <c r="F164"/>
      <c r="G164" s="26" t="s">
        <v>3460</v>
      </c>
      <c r="H164" s="14" t="s">
        <v>2376</v>
      </c>
      <c r="I164"/>
      <c r="J164" s="14" t="s">
        <v>2024</v>
      </c>
      <c r="K164"/>
      <c r="L164" s="5" t="s">
        <v>3529</v>
      </c>
      <c r="M164" s="13" t="s">
        <v>143</v>
      </c>
      <c r="N164" s="13" t="s">
        <v>1986</v>
      </c>
      <c r="O164" s="28" t="s">
        <v>2377</v>
      </c>
      <c r="P164" s="28" t="s">
        <v>201</v>
      </c>
      <c r="Q164" s="28" t="s">
        <v>356</v>
      </c>
      <c r="R164" s="28" t="s">
        <v>1870</v>
      </c>
      <c r="S164"/>
      <c r="T164"/>
      <c r="U164" s="13" t="s">
        <v>2378</v>
      </c>
      <c r="V164" s="14" t="s">
        <v>2379</v>
      </c>
      <c r="W164" s="14" t="s">
        <v>407</v>
      </c>
      <c r="X164"/>
      <c r="Y164"/>
      <c r="Z164"/>
      <c r="AA164" s="14" t="s">
        <v>2380</v>
      </c>
      <c r="AB164" s="14" t="s">
        <v>370</v>
      </c>
      <c r="AC164" s="13" t="s">
        <v>2381</v>
      </c>
      <c r="AD164" s="18">
        <v>910</v>
      </c>
      <c r="AE164" s="18">
        <v>391</v>
      </c>
      <c r="AF164" s="18">
        <v>2214</v>
      </c>
      <c r="AG164" s="18">
        <v>910</v>
      </c>
      <c r="AH164" s="18">
        <v>391</v>
      </c>
      <c r="AI164" s="18">
        <v>2214</v>
      </c>
      <c r="AJ164" s="18">
        <v>6</v>
      </c>
      <c r="AK164" s="18">
        <v>4</v>
      </c>
      <c r="AL164" s="18" t="s">
        <v>1799</v>
      </c>
      <c r="AM164" s="1">
        <v>0</v>
      </c>
      <c r="AN164" s="18" t="s">
        <v>1053</v>
      </c>
      <c r="AO164" s="18" t="s">
        <v>3459</v>
      </c>
      <c r="AP164" s="9">
        <v>954</v>
      </c>
      <c r="AQ164" s="18">
        <v>693</v>
      </c>
      <c r="AR164" s="18">
        <v>2287</v>
      </c>
      <c r="AS164" s="18">
        <v>9</v>
      </c>
      <c r="AT164" s="18">
        <v>2</v>
      </c>
      <c r="AU164" s="18" t="s">
        <v>3459</v>
      </c>
      <c r="AV164" s="8">
        <v>60000</v>
      </c>
      <c r="AW164" s="18" t="s">
        <v>3456</v>
      </c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 s="18" t="s">
        <v>40</v>
      </c>
      <c r="CR164"/>
      <c r="CS164"/>
      <c r="CT164" s="1">
        <v>2018</v>
      </c>
      <c r="CU164" s="20" t="s">
        <v>3508</v>
      </c>
      <c r="CV164" s="20" t="s">
        <v>3387</v>
      </c>
      <c r="CW164" s="20" t="s">
        <v>3599</v>
      </c>
      <c r="CX164" s="1">
        <v>36</v>
      </c>
      <c r="CY164" s="1">
        <v>27707</v>
      </c>
      <c r="CZ164" s="1">
        <v>0</v>
      </c>
      <c r="DA164" s="1">
        <v>0</v>
      </c>
      <c r="DB164" s="1">
        <v>1123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/>
      <c r="DI164"/>
      <c r="DJ164"/>
      <c r="DK164" s="1">
        <v>24936.3</v>
      </c>
      <c r="DL164" s="1">
        <v>12</v>
      </c>
      <c r="DM164" s="1">
        <v>30477.7</v>
      </c>
      <c r="DN164" s="1">
        <v>350</v>
      </c>
      <c r="DO164" s="18" t="s">
        <v>266</v>
      </c>
      <c r="DP164"/>
      <c r="DQ164"/>
      <c r="DR164"/>
      <c r="DS164"/>
      <c r="DT164"/>
      <c r="DU164"/>
      <c r="DV164"/>
      <c r="DW164"/>
      <c r="DX164" s="17" t="s">
        <v>3462</v>
      </c>
      <c r="DY164"/>
      <c r="DZ164" s="1">
        <v>0</v>
      </c>
      <c r="EA164" s="1" t="n">
        <f si="10" t="shared"/>
        <v>0.0</v>
      </c>
      <c r="EB164"/>
      <c r="EC164"/>
      <c r="ED164"/>
    </row>
    <row r="165" spans="1:134">
      <c r="A165" s="18" t="s">
        <v>266</v>
      </c>
      <c r="B165" s="17" t="s">
        <v>1069</v>
      </c>
      <c r="C165" s="17" t="s">
        <v>399</v>
      </c>
      <c r="D165"/>
      <c r="E165"/>
      <c r="F165"/>
      <c r="G165"/>
      <c r="H165" s="14" t="s">
        <v>259</v>
      </c>
      <c r="I165" s="14" t="s">
        <v>242</v>
      </c>
      <c r="J165" s="14" t="s">
        <v>2024</v>
      </c>
      <c r="K165"/>
      <c r="L165" s="5" t="s">
        <v>3529</v>
      </c>
      <c r="M165" s="13" t="s">
        <v>143</v>
      </c>
      <c r="N165" s="13" t="s">
        <v>175</v>
      </c>
      <c r="O165" s="28" t="s">
        <v>2474</v>
      </c>
      <c r="P165" s="28" t="s">
        <v>422</v>
      </c>
      <c r="Q165" s="28" t="s">
        <v>422</v>
      </c>
      <c r="R165" s="28" t="s">
        <v>1885</v>
      </c>
      <c r="S165"/>
      <c r="T165"/>
      <c r="U165" s="13" t="s">
        <v>2475</v>
      </c>
      <c r="V165" s="14" t="s">
        <v>2476</v>
      </c>
      <c r="W165" s="14" t="s">
        <v>406</v>
      </c>
      <c r="X165"/>
      <c r="Y165"/>
      <c r="Z165"/>
      <c r="AA165" s="14" t="s">
        <v>962</v>
      </c>
      <c r="AB165" s="14" t="s">
        <v>370</v>
      </c>
      <c r="AC165" s="13" t="s">
        <v>2477</v>
      </c>
      <c r="AD165" s="18">
        <v>910</v>
      </c>
      <c r="AE165" s="18">
        <v>392</v>
      </c>
      <c r="AF165" s="18">
        <v>2215</v>
      </c>
      <c r="AG165" s="18">
        <v>910</v>
      </c>
      <c r="AH165" s="18">
        <v>392</v>
      </c>
      <c r="AI165" s="18">
        <v>2215</v>
      </c>
      <c r="AJ165" s="18">
        <v>9</v>
      </c>
      <c r="AK165" s="18">
        <v>1</v>
      </c>
      <c r="AL165" s="18" t="s">
        <v>1052</v>
      </c>
      <c r="AM165" s="1">
        <v>5</v>
      </c>
      <c r="AN165" s="18" t="s">
        <v>3457</v>
      </c>
      <c r="AO165" s="18" t="s">
        <v>3459</v>
      </c>
      <c r="AP165" s="9">
        <v>954</v>
      </c>
      <c r="AQ165" s="18">
        <v>695</v>
      </c>
      <c r="AR165" s="18">
        <v>2288</v>
      </c>
      <c r="AS165" s="18">
        <v>10</v>
      </c>
      <c r="AT165" s="18">
        <v>1</v>
      </c>
      <c r="AU165" s="18" t="s">
        <v>3459</v>
      </c>
      <c r="AV165" s="8">
        <v>81999.959999999992</v>
      </c>
      <c r="AW165" s="18" t="s">
        <v>3456</v>
      </c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 s="18" t="s">
        <v>40</v>
      </c>
      <c r="CR165"/>
      <c r="CS165"/>
      <c r="CT165" s="1">
        <v>2018</v>
      </c>
      <c r="CU165" s="20" t="s">
        <v>3508</v>
      </c>
      <c r="CV165" s="20" t="s">
        <v>3382</v>
      </c>
      <c r="CW165" s="20" t="s">
        <v>3489</v>
      </c>
      <c r="CX165" s="1">
        <v>36</v>
      </c>
      <c r="CY165" s="1">
        <v>29557</v>
      </c>
      <c r="CZ165" s="1">
        <v>874</v>
      </c>
      <c r="DA165" s="1">
        <v>0</v>
      </c>
      <c r="DB165" s="1">
        <v>1787.88</v>
      </c>
      <c r="DC165" s="1">
        <v>599</v>
      </c>
      <c r="DD165" s="1">
        <v>1287.8800000000001</v>
      </c>
      <c r="DE165" s="1">
        <v>0</v>
      </c>
      <c r="DF165" s="1">
        <v>0</v>
      </c>
      <c r="DG165" s="1">
        <v>599</v>
      </c>
      <c r="DH165"/>
      <c r="DI165"/>
      <c r="DJ165"/>
      <c r="DK165" s="1">
        <v>26601.3</v>
      </c>
      <c r="DL165" s="1">
        <v>28</v>
      </c>
      <c r="DM165" s="1">
        <v>32512.7</v>
      </c>
      <c r="DN165" s="1">
        <v>399.63</v>
      </c>
      <c r="DO165" s="18" t="s">
        <v>266</v>
      </c>
      <c r="DP165"/>
      <c r="DQ165"/>
      <c r="DR165"/>
      <c r="DS165"/>
      <c r="DT165"/>
      <c r="DU165"/>
      <c r="DV165"/>
      <c r="DW165"/>
      <c r="DX165" s="17" t="s">
        <v>3462</v>
      </c>
      <c r="DY165"/>
      <c r="DZ165" s="1">
        <v>5</v>
      </c>
      <c r="EA165" s="1" t="n">
        <f si="10" t="shared"/>
        <v>5.0</v>
      </c>
      <c r="EB165"/>
      <c r="EC165"/>
      <c r="ED165"/>
    </row>
    <row r="166" spans="1:134">
      <c r="A166" s="18" t="s">
        <v>266</v>
      </c>
      <c r="B166" s="17" t="s">
        <v>1069</v>
      </c>
      <c r="C166" s="17" t="s">
        <v>399</v>
      </c>
      <c r="D166"/>
      <c r="E166"/>
      <c r="F166"/>
      <c r="G166"/>
      <c r="H166" s="14" t="s">
        <v>731</v>
      </c>
      <c r="I166" s="14" t="s">
        <v>242</v>
      </c>
      <c r="J166" s="14" t="s">
        <v>2024</v>
      </c>
      <c r="K166"/>
      <c r="L166" s="5" t="s">
        <v>3529</v>
      </c>
      <c r="M166" s="13" t="s">
        <v>143</v>
      </c>
      <c r="N166" s="13" t="s">
        <v>177</v>
      </c>
      <c r="O166" s="28" t="s">
        <v>2478</v>
      </c>
      <c r="P166" s="28" t="s">
        <v>187</v>
      </c>
      <c r="Q166" s="28" t="s">
        <v>433</v>
      </c>
      <c r="R166" s="28" t="s">
        <v>1903</v>
      </c>
      <c r="S166"/>
      <c r="T166"/>
      <c r="U166" s="13" t="s">
        <v>2479</v>
      </c>
      <c r="V166" s="14" t="s">
        <v>2480</v>
      </c>
      <c r="W166" s="14" t="s">
        <v>400</v>
      </c>
      <c r="X166" s="14" t="s">
        <v>2481</v>
      </c>
      <c r="Y166"/>
      <c r="Z166"/>
      <c r="AA166" s="14" t="s">
        <v>918</v>
      </c>
      <c r="AB166" s="14" t="s">
        <v>374</v>
      </c>
      <c r="AC166" s="13" t="s">
        <v>2482</v>
      </c>
      <c r="AD166" s="18">
        <v>910</v>
      </c>
      <c r="AE166" s="18">
        <v>393</v>
      </c>
      <c r="AF166" s="18">
        <v>2216</v>
      </c>
      <c r="AG166" s="18">
        <v>910</v>
      </c>
      <c r="AH166" s="18">
        <v>393</v>
      </c>
      <c r="AI166" s="18">
        <v>2216</v>
      </c>
      <c r="AJ166" s="18">
        <v>9</v>
      </c>
      <c r="AK166" s="18">
        <v>1</v>
      </c>
      <c r="AL166" s="18" t="s">
        <v>1800</v>
      </c>
      <c r="AM166" s="1">
        <v>10</v>
      </c>
      <c r="AN166" s="18" t="s">
        <v>3457</v>
      </c>
      <c r="AO166" s="18" t="s">
        <v>3459</v>
      </c>
      <c r="AP166" s="8">
        <v>478</v>
      </c>
      <c r="AQ166" s="18">
        <v>697</v>
      </c>
      <c r="AR166" s="18">
        <v>2289</v>
      </c>
      <c r="AS166" s="18">
        <v>10</v>
      </c>
      <c r="AT166" s="18">
        <v>1</v>
      </c>
      <c r="AU166" s="18" t="s">
        <v>3459</v>
      </c>
      <c r="AV166" s="8">
        <v>33600</v>
      </c>
      <c r="AW166" s="18" t="s">
        <v>3456</v>
      </c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 s="18" t="s">
        <v>40</v>
      </c>
      <c r="CR166"/>
      <c r="CS166"/>
      <c r="CT166" s="1">
        <v>2018</v>
      </c>
      <c r="CU166" s="20" t="s">
        <v>3508</v>
      </c>
      <c r="CV166" s="20" t="s">
        <v>3387</v>
      </c>
      <c r="CW166" s="20" t="s">
        <v>3599</v>
      </c>
      <c r="CX166" s="1">
        <v>36</v>
      </c>
      <c r="CY166" s="1">
        <v>27963</v>
      </c>
      <c r="CZ166" s="1">
        <v>1694</v>
      </c>
      <c r="DA166" s="1">
        <v>0</v>
      </c>
      <c r="DB166" s="1">
        <v>1712</v>
      </c>
      <c r="DC166" s="1">
        <v>798</v>
      </c>
      <c r="DD166" s="1">
        <v>712</v>
      </c>
      <c r="DE166" s="1">
        <v>0</v>
      </c>
      <c r="DF166" s="1">
        <v>0</v>
      </c>
      <c r="DG166" s="1">
        <v>798</v>
      </c>
      <c r="DH166"/>
      <c r="DI166"/>
      <c r="DJ166"/>
      <c r="DK166" s="1">
        <v>25166.7</v>
      </c>
      <c r="DL166" s="1">
        <v>22</v>
      </c>
      <c r="DM166" s="1">
        <v>30759.3</v>
      </c>
      <c r="DN166" s="1">
        <v>269</v>
      </c>
      <c r="DO166" s="18" t="s">
        <v>266</v>
      </c>
      <c r="DP166"/>
      <c r="DQ166"/>
      <c r="DR166"/>
      <c r="DS166"/>
      <c r="DT166"/>
      <c r="DU166"/>
      <c r="DV166"/>
      <c r="DW166"/>
      <c r="DX166" s="17" t="s">
        <v>3462</v>
      </c>
      <c r="DY166"/>
      <c r="DZ166" s="1">
        <v>10</v>
      </c>
      <c r="EA166" s="1" t="n">
        <f si="10" t="shared"/>
        <v>10.0</v>
      </c>
      <c r="EB166"/>
      <c r="EC166"/>
      <c r="ED166"/>
    </row>
    <row r="167" spans="1:134">
      <c r="A167" s="18" t="s">
        <v>266</v>
      </c>
      <c r="B167" s="17" t="s">
        <v>1069</v>
      </c>
      <c r="C167" s="17" t="s">
        <v>399</v>
      </c>
      <c r="D167"/>
      <c r="E167"/>
      <c r="F167"/>
      <c r="G167" s="26">
        <v>32127</v>
      </c>
      <c r="H167" s="14" t="s">
        <v>3061</v>
      </c>
      <c r="I167" s="14" t="s">
        <v>252</v>
      </c>
      <c r="J167" s="14" t="s">
        <v>303</v>
      </c>
      <c r="K167"/>
      <c r="L167" s="5" t="s">
        <v>3529</v>
      </c>
      <c r="M167" s="13" t="s">
        <v>143</v>
      </c>
      <c r="N167" s="13" t="s">
        <v>219</v>
      </c>
      <c r="O167" s="28" t="s">
        <v>3062</v>
      </c>
      <c r="P167" s="28" t="s">
        <v>148</v>
      </c>
      <c r="Q167" s="28" t="s">
        <v>210</v>
      </c>
      <c r="R167" s="28" t="s">
        <v>1867</v>
      </c>
      <c r="S167"/>
      <c r="T167"/>
      <c r="U167" s="13" t="s">
        <v>3063</v>
      </c>
      <c r="V167" s="14" t="s">
        <v>355</v>
      </c>
      <c r="W167" s="14" t="s">
        <v>146</v>
      </c>
      <c r="X167" s="14">
        <v>5</v>
      </c>
      <c r="Y167"/>
      <c r="Z167"/>
      <c r="AA167" s="14" t="s">
        <v>3033</v>
      </c>
      <c r="AB167" s="14" t="s">
        <v>370</v>
      </c>
      <c r="AC167" s="13" t="s">
        <v>3064</v>
      </c>
      <c r="AD167" s="18">
        <v>910</v>
      </c>
      <c r="AE167" s="18">
        <v>394</v>
      </c>
      <c r="AF167" s="18">
        <v>2217</v>
      </c>
      <c r="AG167" s="18">
        <v>910</v>
      </c>
      <c r="AH167" s="18">
        <v>394</v>
      </c>
      <c r="AI167" s="18">
        <v>2217</v>
      </c>
      <c r="AJ167" s="18">
        <v>9</v>
      </c>
      <c r="AK167" s="18">
        <v>1</v>
      </c>
      <c r="AL167" s="18" t="s">
        <v>1800</v>
      </c>
      <c r="AM167" s="1">
        <v>15</v>
      </c>
      <c r="AN167" s="18" t="s">
        <v>3457</v>
      </c>
      <c r="AO167" s="18" t="s">
        <v>3459</v>
      </c>
      <c r="AP167" s="8">
        <v>770</v>
      </c>
      <c r="AQ167" s="18">
        <v>699</v>
      </c>
      <c r="AR167" s="18">
        <v>2290</v>
      </c>
      <c r="AS167" s="18">
        <v>14</v>
      </c>
      <c r="AT167" s="18">
        <v>7</v>
      </c>
      <c r="AU167" s="18" t="s">
        <v>3459</v>
      </c>
      <c r="AV167" s="8">
        <v>57999.96</v>
      </c>
      <c r="AW167" s="18" t="s">
        <v>3456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 s="18" t="s">
        <v>40</v>
      </c>
      <c r="CR167"/>
      <c r="CS167"/>
      <c r="CT167" s="1">
        <v>2018</v>
      </c>
      <c r="CU167" s="20" t="s">
        <v>3508</v>
      </c>
      <c r="CV167" s="20" t="s">
        <v>3388</v>
      </c>
      <c r="CW167" s="20" t="s">
        <v>3488</v>
      </c>
      <c r="CX167" s="1">
        <v>36</v>
      </c>
      <c r="CY167" s="1">
        <v>21595</v>
      </c>
      <c r="CZ167" s="1">
        <v>2033</v>
      </c>
      <c r="DA167" s="1">
        <v>0</v>
      </c>
      <c r="DB167" s="1">
        <v>1500</v>
      </c>
      <c r="DC167" s="1">
        <v>0</v>
      </c>
      <c r="DD167" s="1">
        <v>0</v>
      </c>
      <c r="DE167" s="1">
        <v>0</v>
      </c>
      <c r="DF167" s="1">
        <v>750</v>
      </c>
      <c r="DG167" s="1">
        <v>0</v>
      </c>
      <c r="DH167"/>
      <c r="DI167"/>
      <c r="DJ167"/>
      <c r="DK167" s="1">
        <v>19435.5</v>
      </c>
      <c r="DL167" s="1">
        <v>12</v>
      </c>
      <c r="DM167" s="1">
        <v>23754.5</v>
      </c>
      <c r="DN167" s="1">
        <v>249</v>
      </c>
      <c r="DO167" s="18" t="s">
        <v>1797</v>
      </c>
      <c r="DP167" s="18" t="s">
        <v>1055</v>
      </c>
      <c r="DQ167" s="18">
        <v>450</v>
      </c>
      <c r="DR167" s="18">
        <v>2006</v>
      </c>
      <c r="DS167" s="18" t="s">
        <v>1055</v>
      </c>
      <c r="DT167" s="18" t="s">
        <v>1063</v>
      </c>
      <c r="DU167" s="18" t="s">
        <v>1064</v>
      </c>
      <c r="DV167" s="18">
        <v>1525</v>
      </c>
      <c r="DW167"/>
      <c r="DX167" s="17" t="s">
        <v>3462</v>
      </c>
      <c r="DY167"/>
      <c r="DZ167" s="1">
        <v>15</v>
      </c>
      <c r="EA167" s="1" t="n">
        <f si="10" t="shared"/>
        <v>15.0</v>
      </c>
      <c r="EB167"/>
      <c r="EC167" s="18">
        <v>0</v>
      </c>
      <c r="ED167" s="18" t="n">
        <f>DV167</f>
        <v>1525.0</v>
      </c>
    </row>
    <row r="168" spans="1:134">
      <c r="A168" s="18" t="s">
        <v>266</v>
      </c>
      <c r="B168" s="17" t="s">
        <v>1069</v>
      </c>
      <c r="C168" s="17" t="s">
        <v>399</v>
      </c>
      <c r="D168"/>
      <c r="E168"/>
      <c r="F168"/>
      <c r="G168"/>
      <c r="H168" s="14" t="s">
        <v>315</v>
      </c>
      <c r="I168" s="14" t="s">
        <v>252</v>
      </c>
      <c r="J168" s="14" t="s">
        <v>3153</v>
      </c>
      <c r="K168"/>
      <c r="L168" s="5" t="s">
        <v>3529</v>
      </c>
      <c r="M168" s="13" t="s">
        <v>143</v>
      </c>
      <c r="N168" s="13" t="s">
        <v>199</v>
      </c>
      <c r="O168" s="13" t="s">
        <v>3154</v>
      </c>
      <c r="P168" s="28" t="s">
        <v>154</v>
      </c>
      <c r="Q168" s="28" t="s">
        <v>154</v>
      </c>
      <c r="R168" s="13" t="s">
        <v>1884</v>
      </c>
      <c r="S168"/>
      <c r="T168"/>
      <c r="U168" s="13" t="s">
        <v>3155</v>
      </c>
      <c r="V168" s="14" t="s">
        <v>3156</v>
      </c>
      <c r="W168" s="14" t="s">
        <v>400</v>
      </c>
      <c r="X168"/>
      <c r="Y168"/>
      <c r="Z168"/>
      <c r="AA168" s="14" t="s">
        <v>3131</v>
      </c>
      <c r="AB168" s="14" t="s">
        <v>3132</v>
      </c>
      <c r="AC168" s="13" t="s">
        <v>3157</v>
      </c>
      <c r="AD168" s="18">
        <v>910</v>
      </c>
      <c r="AE168" s="18">
        <v>395</v>
      </c>
      <c r="AF168" s="18">
        <v>2218</v>
      </c>
      <c r="AG168" s="18">
        <v>910</v>
      </c>
      <c r="AH168" s="18">
        <v>395</v>
      </c>
      <c r="AI168" s="18">
        <v>2218</v>
      </c>
      <c r="AJ168" s="18">
        <v>8</v>
      </c>
      <c r="AK168" s="18">
        <v>2</v>
      </c>
      <c r="AL168" s="18" t="s">
        <v>1800</v>
      </c>
      <c r="AM168" s="1">
        <v>20</v>
      </c>
      <c r="AN168" s="18" t="s">
        <v>1053</v>
      </c>
      <c r="AO168" s="18" t="s">
        <v>3459</v>
      </c>
      <c r="AP168" s="9">
        <v>954</v>
      </c>
      <c r="AQ168" s="18">
        <v>701</v>
      </c>
      <c r="AR168" s="18">
        <v>2291</v>
      </c>
      <c r="AS168" s="18">
        <v>15</v>
      </c>
      <c r="AT168" s="18">
        <v>6</v>
      </c>
      <c r="AU168" s="18" t="s">
        <v>3459</v>
      </c>
      <c r="AV168" s="8">
        <v>28800</v>
      </c>
      <c r="AW168" s="18" t="s">
        <v>3456</v>
      </c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 s="18" t="s">
        <v>40</v>
      </c>
      <c r="CR168"/>
      <c r="CS168"/>
      <c r="CT168" s="1">
        <v>2018</v>
      </c>
      <c r="CU168" s="20" t="s">
        <v>3508</v>
      </c>
      <c r="CV168" s="20" t="s">
        <v>3387</v>
      </c>
      <c r="CW168" s="20" t="s">
        <v>3599</v>
      </c>
      <c r="CX168" s="1">
        <v>36</v>
      </c>
      <c r="CY168" s="1">
        <v>22913</v>
      </c>
      <c r="CZ168" s="1">
        <v>518</v>
      </c>
      <c r="DA168" s="1">
        <v>0</v>
      </c>
      <c r="DB168" s="1">
        <v>620</v>
      </c>
      <c r="DC168" s="1">
        <v>498</v>
      </c>
      <c r="DD168" s="1">
        <v>0</v>
      </c>
      <c r="DE168" s="1">
        <v>0</v>
      </c>
      <c r="DF168" s="1">
        <v>0</v>
      </c>
      <c r="DG168" s="1">
        <v>498</v>
      </c>
      <c r="DH168"/>
      <c r="DI168"/>
      <c r="DJ168"/>
      <c r="DK168" s="1">
        <v>20621.7</v>
      </c>
      <c r="DL168" s="1">
        <v>7</v>
      </c>
      <c r="DM168" s="1">
        <v>25204.3</v>
      </c>
      <c r="DN168" s="1">
        <v>200</v>
      </c>
      <c r="DO168" s="18" t="s">
        <v>266</v>
      </c>
      <c r="DP168"/>
      <c r="DQ168"/>
      <c r="DR168"/>
      <c r="DS168"/>
      <c r="DT168"/>
      <c r="DU168"/>
      <c r="DV168"/>
      <c r="DW168"/>
      <c r="DX168" s="17" t="s">
        <v>3462</v>
      </c>
      <c r="DY168"/>
      <c r="DZ168" s="1">
        <v>20</v>
      </c>
      <c r="EA168" s="1" t="n">
        <f si="10" t="shared"/>
        <v>20.0</v>
      </c>
      <c r="EB168"/>
      <c r="EC168"/>
      <c r="ED168"/>
    </row>
    <row r="169" spans="1:134">
      <c r="A169" s="18" t="s">
        <v>266</v>
      </c>
      <c r="B169" s="17" t="s">
        <v>1069</v>
      </c>
      <c r="C169" s="17" t="s">
        <v>399</v>
      </c>
      <c r="D169"/>
      <c r="E169"/>
      <c r="F169"/>
      <c r="G169" s="26" t="s">
        <v>3460</v>
      </c>
      <c r="H169" s="14" t="s">
        <v>268</v>
      </c>
      <c r="I169" s="14" t="s">
        <v>251</v>
      </c>
      <c r="J169" s="14" t="s">
        <v>560</v>
      </c>
      <c r="K169"/>
      <c r="L169" s="5" t="s">
        <v>3529</v>
      </c>
      <c r="M169" s="13" t="s">
        <v>143</v>
      </c>
      <c r="N169" s="13" t="s">
        <v>224</v>
      </c>
      <c r="O169" s="28" t="s">
        <v>424</v>
      </c>
      <c r="P169" s="28" t="s">
        <v>1071</v>
      </c>
      <c r="Q169" s="28" t="s">
        <v>422</v>
      </c>
      <c r="R169" s="28" t="s">
        <v>1874</v>
      </c>
      <c r="S169"/>
      <c r="T169"/>
      <c r="U169" s="13" t="s">
        <v>2896</v>
      </c>
      <c r="V169" s="14" t="s">
        <v>2897</v>
      </c>
      <c r="W169" s="14" t="s">
        <v>401</v>
      </c>
      <c r="X169"/>
      <c r="Y169"/>
      <c r="Z169"/>
      <c r="AA169" s="14" t="s">
        <v>1944</v>
      </c>
      <c r="AB169" s="14" t="s">
        <v>152</v>
      </c>
      <c r="AC169" s="13" t="s">
        <v>2898</v>
      </c>
      <c r="AD169" s="18">
        <v>910</v>
      </c>
      <c r="AE169" s="18">
        <v>396</v>
      </c>
      <c r="AF169" s="18">
        <v>2219</v>
      </c>
      <c r="AG169" s="18">
        <v>910</v>
      </c>
      <c r="AH169" s="18">
        <v>396</v>
      </c>
      <c r="AI169" s="18">
        <v>2219</v>
      </c>
      <c r="AJ169" s="18">
        <v>9</v>
      </c>
      <c r="AK169" s="18">
        <v>1</v>
      </c>
      <c r="AL169" s="18" t="s">
        <v>1052</v>
      </c>
      <c r="AM169" s="1">
        <v>25</v>
      </c>
      <c r="AN169" s="18" t="s">
        <v>3457</v>
      </c>
      <c r="AO169" s="18" t="s">
        <v>3459</v>
      </c>
      <c r="AP169" s="8">
        <v>706</v>
      </c>
      <c r="AQ169" s="18">
        <v>703</v>
      </c>
      <c r="AR169" s="18">
        <v>2292</v>
      </c>
      <c r="AS169" s="18">
        <v>14</v>
      </c>
      <c r="AT169" s="18">
        <v>5</v>
      </c>
      <c r="AU169" s="18" t="s">
        <v>3459</v>
      </c>
      <c r="AV169" s="8">
        <v>24000</v>
      </c>
      <c r="AW169" s="18" t="s">
        <v>3456</v>
      </c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 s="18" t="s">
        <v>40</v>
      </c>
      <c r="CR169"/>
      <c r="CS169"/>
      <c r="CT169" s="1">
        <v>2018</v>
      </c>
      <c r="CU169" s="20" t="s">
        <v>3508</v>
      </c>
      <c r="CV169" s="20" t="s">
        <v>3553</v>
      </c>
      <c r="CW169" s="20" t="s">
        <v>3596</v>
      </c>
      <c r="CX169" s="1">
        <v>36</v>
      </c>
      <c r="CY169" s="1">
        <v>21601</v>
      </c>
      <c r="CZ169" s="1">
        <v>1099</v>
      </c>
      <c r="DA169" s="1">
        <v>0</v>
      </c>
      <c r="DB169" s="1">
        <v>4638</v>
      </c>
      <c r="DC169" s="1">
        <v>700</v>
      </c>
      <c r="DD169" s="1">
        <v>0</v>
      </c>
      <c r="DE169" s="1">
        <v>0</v>
      </c>
      <c r="DF169" s="1">
        <v>0</v>
      </c>
      <c r="DG169" s="1">
        <v>700</v>
      </c>
      <c r="DH169"/>
      <c r="DI169"/>
      <c r="DJ169"/>
      <c r="DK169" s="1">
        <v>19440.900000000001</v>
      </c>
      <c r="DL169" s="1">
        <v>115</v>
      </c>
      <c r="DM169" s="1">
        <v>23761.1</v>
      </c>
      <c r="DN169" s="1">
        <v>245</v>
      </c>
      <c r="DO169" s="18" t="s">
        <v>266</v>
      </c>
      <c r="DP169"/>
      <c r="DQ169"/>
      <c r="DR169"/>
      <c r="DS169"/>
      <c r="DT169"/>
      <c r="DU169"/>
      <c r="DV169"/>
      <c r="DW169"/>
      <c r="DX169" s="17" t="s">
        <v>3462</v>
      </c>
      <c r="DY169"/>
      <c r="DZ169" s="1">
        <v>25</v>
      </c>
      <c r="EA169" s="1" t="n">
        <f si="10" t="shared"/>
        <v>25.0</v>
      </c>
      <c r="EB169"/>
      <c r="EC169"/>
      <c r="ED169"/>
    </row>
    <row r="170" spans="1:134">
      <c r="A170" s="18" t="s">
        <v>266</v>
      </c>
      <c r="B170" s="17" t="s">
        <v>1069</v>
      </c>
      <c r="C170" s="17" t="s">
        <v>399</v>
      </c>
      <c r="D170"/>
      <c r="E170"/>
      <c r="F170"/>
      <c r="G170"/>
      <c r="H170" s="14" t="s">
        <v>255</v>
      </c>
      <c r="I170" s="14" t="s">
        <v>256</v>
      </c>
      <c r="J170" s="14" t="s">
        <v>1705</v>
      </c>
      <c r="K170"/>
      <c r="L170" s="5" t="s">
        <v>3529</v>
      </c>
      <c r="M170" s="13" t="s">
        <v>143</v>
      </c>
      <c r="N170" s="13" t="s">
        <v>234</v>
      </c>
      <c r="O170" s="13" t="s">
        <v>1706</v>
      </c>
      <c r="P170" s="13" t="s">
        <v>154</v>
      </c>
      <c r="Q170" s="13" t="s">
        <v>433</v>
      </c>
      <c r="R170" s="13" t="s">
        <v>1891</v>
      </c>
      <c r="S170"/>
      <c r="T170"/>
      <c r="U170" s="13" t="s">
        <v>425</v>
      </c>
      <c r="V170" s="14" t="s">
        <v>1707</v>
      </c>
      <c r="W170" s="14" t="s">
        <v>401</v>
      </c>
      <c r="X170"/>
      <c r="Y170"/>
      <c r="Z170"/>
      <c r="AA170" s="14" t="s">
        <v>1217</v>
      </c>
      <c r="AB170" s="14" t="s">
        <v>391</v>
      </c>
      <c r="AC170" s="13" t="s">
        <v>1892</v>
      </c>
      <c r="AD170" s="1">
        <v>478</v>
      </c>
      <c r="AE170" s="18">
        <v>397</v>
      </c>
      <c r="AF170" s="1">
        <v>2126</v>
      </c>
      <c r="AG170" s="1">
        <v>478</v>
      </c>
      <c r="AH170" s="18">
        <v>397</v>
      </c>
      <c r="AI170" s="1">
        <v>2126</v>
      </c>
      <c r="AJ170" s="18">
        <v>6</v>
      </c>
      <c r="AK170" s="18">
        <v>4</v>
      </c>
      <c r="AL170" s="18" t="s">
        <v>1800</v>
      </c>
      <c r="AM170" s="1">
        <v>30</v>
      </c>
      <c r="AN170" s="18" t="s">
        <v>155</v>
      </c>
      <c r="AO170" s="18" t="s">
        <v>3459</v>
      </c>
      <c r="AP170" s="9">
        <v>954</v>
      </c>
      <c r="AQ170" s="18">
        <v>705</v>
      </c>
      <c r="AR170" s="18">
        <v>2293</v>
      </c>
      <c r="AS170" s="18">
        <v>13</v>
      </c>
      <c r="AT170" s="18">
        <v>4</v>
      </c>
      <c r="AU170" s="18" t="s">
        <v>3459</v>
      </c>
      <c r="AV170" s="8">
        <v>82999.959999999992</v>
      </c>
      <c r="AW170" s="18" t="s">
        <v>3456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 s="18" t="s">
        <v>40</v>
      </c>
      <c r="CR170"/>
      <c r="CS170"/>
      <c r="CT170" s="1">
        <v>2018</v>
      </c>
      <c r="CU170" s="20" t="s">
        <v>3508</v>
      </c>
      <c r="CV170" s="20" t="s">
        <v>3407</v>
      </c>
      <c r="CW170" s="20" t="s">
        <v>3498</v>
      </c>
      <c r="CX170" s="1">
        <v>36</v>
      </c>
      <c r="CY170" s="1">
        <v>36781</v>
      </c>
      <c r="CZ170" s="1">
        <v>929</v>
      </c>
      <c r="DA170" s="18">
        <v>15</v>
      </c>
      <c r="DB170" s="1">
        <v>8676</v>
      </c>
      <c r="DC170" s="1">
        <v>516</v>
      </c>
      <c r="DD170" s="1">
        <v>0</v>
      </c>
      <c r="DE170" s="1">
        <v>0</v>
      </c>
      <c r="DF170" s="1">
        <v>500</v>
      </c>
      <c r="DG170" s="1">
        <v>516</v>
      </c>
      <c r="DH170" s="18">
        <v>0</v>
      </c>
      <c r="DI170"/>
      <c r="DJ170"/>
      <c r="DK170" s="1">
        <v>33102.9</v>
      </c>
      <c r="DL170" s="1">
        <v>114</v>
      </c>
      <c r="DM170" s="1">
        <v>40459.1</v>
      </c>
      <c r="DN170" s="1">
        <v>344</v>
      </c>
      <c r="DO170" s="18" t="s">
        <v>266</v>
      </c>
      <c r="DP170"/>
      <c r="DQ170"/>
      <c r="DR170"/>
      <c r="DS170"/>
      <c r="DT170"/>
      <c r="DU170"/>
      <c r="DV170"/>
      <c r="DW170"/>
      <c r="DX170" s="17" t="s">
        <v>3462</v>
      </c>
      <c r="DY170"/>
      <c r="DZ170" s="1">
        <v>30</v>
      </c>
      <c r="EA170" s="1" t="n">
        <f si="10" t="shared"/>
        <v>30.0</v>
      </c>
      <c r="EB170"/>
      <c r="EC170"/>
      <c r="ED170"/>
    </row>
    <row r="171" spans="1:134">
      <c r="A171" s="18" t="s">
        <v>266</v>
      </c>
      <c r="B171" s="17" t="s">
        <v>1069</v>
      </c>
      <c r="C171" s="17" t="s">
        <v>399</v>
      </c>
      <c r="D171"/>
      <c r="E171"/>
      <c r="F171"/>
      <c r="G171"/>
      <c r="H171" s="14" t="s">
        <v>653</v>
      </c>
      <c r="I171" s="14" t="s">
        <v>252</v>
      </c>
      <c r="J171" s="14" t="s">
        <v>654</v>
      </c>
      <c r="K171"/>
      <c r="L171" s="5" t="s">
        <v>3529</v>
      </c>
      <c r="M171" s="20" t="s">
        <v>143</v>
      </c>
      <c r="N171" s="20" t="s">
        <v>210</v>
      </c>
      <c r="O171" s="20" t="s">
        <v>439</v>
      </c>
      <c r="P171" s="20">
        <v>10</v>
      </c>
      <c r="Q171" s="20">
        <v>11</v>
      </c>
      <c r="R171" s="20">
        <v>1970</v>
      </c>
      <c r="S171"/>
      <c r="T171"/>
      <c r="U171" s="13" t="s">
        <v>821</v>
      </c>
      <c r="V171" s="14" t="s">
        <v>822</v>
      </c>
      <c r="W171" s="14" t="s">
        <v>400</v>
      </c>
      <c r="X171" s="18" t="s">
        <v>410</v>
      </c>
      <c r="Y171"/>
      <c r="Z171"/>
      <c r="AA171" s="14" t="s">
        <v>1824</v>
      </c>
      <c r="AB171" s="14" t="s">
        <v>369</v>
      </c>
      <c r="AC171" s="13" t="s">
        <v>1015</v>
      </c>
      <c r="AD171" s="18">
        <v>954</v>
      </c>
      <c r="AE171" s="18">
        <v>398</v>
      </c>
      <c r="AF171" s="18">
        <v>2127</v>
      </c>
      <c r="AG171" s="18">
        <v>954</v>
      </c>
      <c r="AH171" s="18">
        <v>398</v>
      </c>
      <c r="AI171" s="18">
        <v>2127</v>
      </c>
      <c r="AJ171" s="18">
        <v>5</v>
      </c>
      <c r="AK171" s="18">
        <v>5</v>
      </c>
      <c r="AL171" s="18" t="s">
        <v>155</v>
      </c>
      <c r="AM171" s="1">
        <v>35</v>
      </c>
      <c r="AN171" s="18" t="s">
        <v>1054</v>
      </c>
      <c r="AO171" s="18" t="s">
        <v>3459</v>
      </c>
      <c r="AP171" s="8">
        <v>912</v>
      </c>
      <c r="AQ171" s="18">
        <v>707</v>
      </c>
      <c r="AR171" s="18">
        <v>2294</v>
      </c>
      <c r="AS171" s="18">
        <v>12</v>
      </c>
      <c r="AT171" s="18">
        <v>3</v>
      </c>
      <c r="AU171" s="18" t="s">
        <v>3459</v>
      </c>
      <c r="AV171" s="8">
        <v>34600</v>
      </c>
      <c r="AW171" s="18" t="s">
        <v>3456</v>
      </c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 s="18" t="s">
        <v>40</v>
      </c>
      <c r="CR171"/>
      <c r="CS171"/>
      <c r="CT171" s="1">
        <v>2018</v>
      </c>
      <c r="CU171" s="20" t="s">
        <v>3508</v>
      </c>
      <c r="CV171" s="20" t="s">
        <v>3504</v>
      </c>
      <c r="CW171" s="16" t="s">
        <v>3475</v>
      </c>
      <c r="CX171" s="1">
        <v>36</v>
      </c>
      <c r="CY171" s="1">
        <v>45195</v>
      </c>
      <c r="CZ171" s="1">
        <v>0</v>
      </c>
      <c r="DA171" s="18">
        <v>29</v>
      </c>
      <c r="DB171" s="1">
        <v>5148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/>
      <c r="DI171"/>
      <c r="DJ171"/>
      <c r="DK171" s="1">
        <v>40675.5</v>
      </c>
      <c r="DL171" s="1">
        <v>10</v>
      </c>
      <c r="DM171" s="1">
        <v>49714.5</v>
      </c>
      <c r="DN171" s="1">
        <v>535</v>
      </c>
      <c r="DO171" s="18" t="s">
        <v>266</v>
      </c>
      <c r="DP171"/>
      <c r="DQ171"/>
      <c r="DR171"/>
      <c r="DS171"/>
      <c r="DT171"/>
      <c r="DU171"/>
      <c r="DV171"/>
      <c r="DW171"/>
      <c r="DX171" s="17" t="s">
        <v>3462</v>
      </c>
      <c r="DY171"/>
      <c r="DZ171" s="1">
        <v>35</v>
      </c>
      <c r="EA171" s="1" t="n">
        <f si="10" t="shared"/>
        <v>35.0</v>
      </c>
      <c r="EB171"/>
      <c r="EC171"/>
      <c r="ED171"/>
    </row>
    <row r="172" spans="1:134">
      <c r="A172" s="18" t="s">
        <v>266</v>
      </c>
      <c r="B172" s="17" t="s">
        <v>1069</v>
      </c>
      <c r="C172" s="17" t="s">
        <v>399</v>
      </c>
      <c r="D172"/>
      <c r="E172"/>
      <c r="F172"/>
      <c r="G172" s="26">
        <v>32127</v>
      </c>
      <c r="H172" s="14" t="s">
        <v>244</v>
      </c>
      <c r="I172" s="14" t="s">
        <v>252</v>
      </c>
      <c r="J172" s="14" t="s">
        <v>614</v>
      </c>
      <c r="K172"/>
      <c r="L172" s="5" t="s">
        <v>3529</v>
      </c>
      <c r="M172" s="20" t="s">
        <v>143</v>
      </c>
      <c r="N172" s="20" t="s">
        <v>172</v>
      </c>
      <c r="O172" s="20" t="s">
        <v>474</v>
      </c>
      <c r="P172" s="20">
        <v>10</v>
      </c>
      <c r="Q172" s="20">
        <v>20</v>
      </c>
      <c r="R172" s="20">
        <v>1940</v>
      </c>
      <c r="S172"/>
      <c r="T172"/>
      <c r="U172" s="13" t="s">
        <v>768</v>
      </c>
      <c r="V172" s="14" t="s">
        <v>769</v>
      </c>
      <c r="W172" s="14" t="s">
        <v>146</v>
      </c>
      <c r="X172" s="18" t="s">
        <v>872</v>
      </c>
      <c r="Y172"/>
      <c r="Z172"/>
      <c r="AA172" s="14" t="s">
        <v>964</v>
      </c>
      <c r="AB172" s="14" t="s">
        <v>367</v>
      </c>
      <c r="AC172" s="13" t="s">
        <v>965</v>
      </c>
      <c r="AD172" s="18">
        <v>954</v>
      </c>
      <c r="AE172" s="18">
        <v>399</v>
      </c>
      <c r="AF172" s="18">
        <v>2128</v>
      </c>
      <c r="AG172" s="18">
        <v>954</v>
      </c>
      <c r="AH172" s="18">
        <v>399</v>
      </c>
      <c r="AI172" s="18">
        <v>2128</v>
      </c>
      <c r="AJ172" s="18">
        <v>7</v>
      </c>
      <c r="AK172" s="18">
        <v>3</v>
      </c>
      <c r="AL172" s="18" t="s">
        <v>1799</v>
      </c>
      <c r="AM172" s="1">
        <v>0</v>
      </c>
      <c r="AN172" s="18" t="s">
        <v>1801</v>
      </c>
      <c r="AO172" s="18" t="s">
        <v>3459</v>
      </c>
      <c r="AP172" s="9">
        <v>954</v>
      </c>
      <c r="AQ172" s="18">
        <v>709</v>
      </c>
      <c r="AR172" s="18">
        <v>2295</v>
      </c>
      <c r="AS172" s="18">
        <v>11</v>
      </c>
      <c r="AT172" s="18">
        <v>2</v>
      </c>
      <c r="AU172" s="18" t="s">
        <v>3459</v>
      </c>
      <c r="AV172" s="8">
        <v>39000.959999999999</v>
      </c>
      <c r="AW172" s="18" t="s">
        <v>3456</v>
      </c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 s="18" t="s">
        <v>40</v>
      </c>
      <c r="CR172"/>
      <c r="CS172"/>
      <c r="CT172" s="1">
        <v>2018</v>
      </c>
      <c r="CU172" s="20" t="s">
        <v>3508</v>
      </c>
      <c r="CV172" s="20" t="s">
        <v>3387</v>
      </c>
      <c r="CW172" s="20" t="s">
        <v>3599</v>
      </c>
      <c r="CX172" s="1">
        <v>36</v>
      </c>
      <c r="CY172" s="1">
        <v>22803</v>
      </c>
      <c r="CZ172" s="1">
        <v>397</v>
      </c>
      <c r="DA172" s="18">
        <v>15</v>
      </c>
      <c r="DB172" s="1">
        <v>0</v>
      </c>
      <c r="DC172" s="1">
        <v>449</v>
      </c>
      <c r="DD172" s="1">
        <v>0</v>
      </c>
      <c r="DE172" s="1">
        <v>0</v>
      </c>
      <c r="DF172" s="1">
        <v>0</v>
      </c>
      <c r="DG172" s="1">
        <v>1248</v>
      </c>
      <c r="DH172" s="18">
        <v>0</v>
      </c>
      <c r="DI172"/>
      <c r="DJ172"/>
      <c r="DK172" s="1">
        <v>20522.7</v>
      </c>
      <c r="DL172" s="1">
        <v>15</v>
      </c>
      <c r="DM172" s="1">
        <v>25083.3</v>
      </c>
      <c r="DN172" s="1">
        <v>227</v>
      </c>
      <c r="DO172" s="18" t="s">
        <v>266</v>
      </c>
      <c r="DP172"/>
      <c r="DQ172"/>
      <c r="DR172"/>
      <c r="DS172"/>
      <c r="DT172"/>
      <c r="DU172"/>
      <c r="DV172"/>
      <c r="DW172"/>
      <c r="DX172" s="17" t="s">
        <v>3462</v>
      </c>
      <c r="DY172"/>
      <c r="DZ172" s="1">
        <v>0</v>
      </c>
      <c r="EA172" s="1" t="n">
        <f si="10" t="shared"/>
        <v>0.0</v>
      </c>
      <c r="EB172"/>
      <c r="EC172"/>
      <c r="ED172"/>
    </row>
    <row r="173" spans="1:134">
      <c r="A173" s="18" t="s">
        <v>266</v>
      </c>
      <c r="B173" s="17" t="s">
        <v>1069</v>
      </c>
      <c r="C173" s="17" t="s">
        <v>399</v>
      </c>
      <c r="D173"/>
      <c r="E173"/>
      <c r="F173"/>
      <c r="G173"/>
      <c r="H173" s="14" t="s">
        <v>244</v>
      </c>
      <c r="I173" s="14" t="s">
        <v>252</v>
      </c>
      <c r="J173" s="14" t="s">
        <v>614</v>
      </c>
      <c r="K173"/>
      <c r="L173" s="5" t="s">
        <v>3529</v>
      </c>
      <c r="M173" s="20" t="s">
        <v>143</v>
      </c>
      <c r="N173" s="20" t="s">
        <v>210</v>
      </c>
      <c r="O173" s="20" t="s">
        <v>475</v>
      </c>
      <c r="P173" s="20">
        <v>10</v>
      </c>
      <c r="Q173" s="20">
        <v>11</v>
      </c>
      <c r="R173" s="20">
        <v>1960</v>
      </c>
      <c r="S173"/>
      <c r="T173"/>
      <c r="U173" s="13" t="s">
        <v>770</v>
      </c>
      <c r="V173" s="14" t="s">
        <v>771</v>
      </c>
      <c r="W173" s="14" t="s">
        <v>401</v>
      </c>
      <c r="X173" s="18" t="s">
        <v>410</v>
      </c>
      <c r="Y173"/>
      <c r="Z173"/>
      <c r="AA173" s="14" t="s">
        <v>944</v>
      </c>
      <c r="AB173" s="14" t="s">
        <v>374</v>
      </c>
      <c r="AC173" s="13" t="s">
        <v>966</v>
      </c>
      <c r="AD173" s="18">
        <v>954</v>
      </c>
      <c r="AE173" s="18">
        <v>400</v>
      </c>
      <c r="AF173" s="18">
        <v>2129</v>
      </c>
      <c r="AG173" s="18">
        <v>954</v>
      </c>
      <c r="AH173" s="18">
        <v>400</v>
      </c>
      <c r="AI173" s="18">
        <v>2129</v>
      </c>
      <c r="AJ173" s="18">
        <v>5</v>
      </c>
      <c r="AK173" s="18">
        <v>5</v>
      </c>
      <c r="AL173" s="18" t="s">
        <v>1051</v>
      </c>
      <c r="AM173" s="1">
        <v>5</v>
      </c>
      <c r="AN173" s="18" t="s">
        <v>3457</v>
      </c>
      <c r="AO173" s="18" t="s">
        <v>3459</v>
      </c>
      <c r="AP173" s="9">
        <v>910</v>
      </c>
      <c r="AQ173" s="18">
        <v>711</v>
      </c>
      <c r="AR173" s="18">
        <v>2296</v>
      </c>
      <c r="AS173" s="18">
        <v>10</v>
      </c>
      <c r="AT173" s="18">
        <v>1</v>
      </c>
      <c r="AU173" s="18" t="s">
        <v>3459</v>
      </c>
      <c r="AV173" s="8">
        <v>24000</v>
      </c>
      <c r="AW173" s="18" t="s">
        <v>3456</v>
      </c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 s="18" t="s">
        <v>40</v>
      </c>
      <c r="CR173"/>
      <c r="CS173"/>
      <c r="CT173" s="1">
        <v>2018</v>
      </c>
      <c r="CU173" s="20" t="s">
        <v>3508</v>
      </c>
      <c r="CV173" s="20" t="s">
        <v>3387</v>
      </c>
      <c r="CW173" s="20" t="s">
        <v>3599</v>
      </c>
      <c r="CX173" s="1">
        <v>36</v>
      </c>
      <c r="CY173" s="1">
        <v>27103</v>
      </c>
      <c r="CZ173" s="1">
        <v>608</v>
      </c>
      <c r="DA173" s="18">
        <v>10</v>
      </c>
      <c r="DB173" s="1">
        <v>1520</v>
      </c>
      <c r="DC173" s="1">
        <v>0</v>
      </c>
      <c r="DD173" s="1">
        <v>0</v>
      </c>
      <c r="DE173" s="1">
        <v>0</v>
      </c>
      <c r="DF173" s="1">
        <v>0</v>
      </c>
      <c r="DG173" s="1">
        <v>695</v>
      </c>
      <c r="DH173" s="18">
        <v>0</v>
      </c>
      <c r="DI173"/>
      <c r="DJ173"/>
      <c r="DK173" s="1">
        <v>24392.7</v>
      </c>
      <c r="DL173" s="1">
        <v>21</v>
      </c>
      <c r="DM173" s="1">
        <v>29813.3</v>
      </c>
      <c r="DN173" s="1">
        <v>357</v>
      </c>
      <c r="DO173" s="18" t="s">
        <v>1797</v>
      </c>
      <c r="DP173" s="18" t="s">
        <v>1055</v>
      </c>
      <c r="DQ173" s="18">
        <v>450</v>
      </c>
      <c r="DR173" s="18">
        <v>2006</v>
      </c>
      <c r="DS173" s="18" t="s">
        <v>1055</v>
      </c>
      <c r="DT173" s="18" t="s">
        <v>1063</v>
      </c>
      <c r="DU173" s="18" t="s">
        <v>1064</v>
      </c>
      <c r="DV173" s="18">
        <v>1525</v>
      </c>
      <c r="DW173"/>
      <c r="DX173" s="17" t="s">
        <v>3462</v>
      </c>
      <c r="DY173"/>
      <c r="DZ173" s="1">
        <v>5</v>
      </c>
      <c r="EA173" s="1" t="n">
        <f si="10" t="shared"/>
        <v>5.0</v>
      </c>
      <c r="EB173"/>
      <c r="EC173" s="18">
        <v>0</v>
      </c>
      <c r="ED173" s="18" t="n">
        <f ref="ED173:ED176" si="11" t="shared">DV173</f>
        <v>1525.0</v>
      </c>
    </row>
    <row r="174" spans="1:134">
      <c r="A174" s="18" t="s">
        <v>266</v>
      </c>
      <c r="B174" s="17" t="s">
        <v>1069</v>
      </c>
      <c r="C174" s="17" t="s">
        <v>399</v>
      </c>
      <c r="D174"/>
      <c r="E174"/>
      <c r="F174"/>
      <c r="G174" s="26" t="s">
        <v>3460</v>
      </c>
      <c r="H174" s="14" t="s">
        <v>308</v>
      </c>
      <c r="I174" s="14" t="s">
        <v>262</v>
      </c>
      <c r="J174" s="14" t="s">
        <v>677</v>
      </c>
      <c r="K174" s="14" t="s">
        <v>147</v>
      </c>
      <c r="L174" s="5" t="s">
        <v>3529</v>
      </c>
      <c r="M174" s="20" t="s">
        <v>143</v>
      </c>
      <c r="N174" s="20" t="s">
        <v>199</v>
      </c>
      <c r="O174" s="20" t="s">
        <v>527</v>
      </c>
      <c r="P174" s="20">
        <v>10</v>
      </c>
      <c r="Q174" s="20">
        <v>20</v>
      </c>
      <c r="R174" s="20">
        <v>1990</v>
      </c>
      <c r="S174"/>
      <c r="T174"/>
      <c r="U174" s="13" t="s">
        <v>848</v>
      </c>
      <c r="V174" s="14" t="s">
        <v>849</v>
      </c>
      <c r="W174" s="14" t="s">
        <v>401</v>
      </c>
      <c r="X174" s="18" t="s">
        <v>880</v>
      </c>
      <c r="Y174"/>
      <c r="Z174"/>
      <c r="AA174" s="14" t="s">
        <v>354</v>
      </c>
      <c r="AB174" s="14" t="s">
        <v>380</v>
      </c>
      <c r="AC174" s="13" t="s">
        <v>1043</v>
      </c>
      <c r="AD174" s="18">
        <v>954</v>
      </c>
      <c r="AE174" s="18">
        <v>401</v>
      </c>
      <c r="AF174" s="18">
        <v>2130</v>
      </c>
      <c r="AG174" s="18">
        <v>954</v>
      </c>
      <c r="AH174" s="18">
        <v>401</v>
      </c>
      <c r="AI174" s="18">
        <v>2130</v>
      </c>
      <c r="AJ174" s="18">
        <v>9</v>
      </c>
      <c r="AK174" s="18">
        <v>1</v>
      </c>
      <c r="AL174" s="18" t="s">
        <v>1800</v>
      </c>
      <c r="AM174" s="1">
        <v>10</v>
      </c>
      <c r="AN174" s="18" t="s">
        <v>1054</v>
      </c>
      <c r="AO174" s="18" t="s">
        <v>3459</v>
      </c>
      <c r="AP174" s="18">
        <v>954</v>
      </c>
      <c r="AQ174" s="18">
        <v>713</v>
      </c>
      <c r="AR174" s="18">
        <v>2297</v>
      </c>
      <c r="AS174" s="18">
        <v>4</v>
      </c>
      <c r="AT174" s="18">
        <v>0</v>
      </c>
      <c r="AU174" s="18" t="s">
        <v>3459</v>
      </c>
      <c r="AV174" s="8">
        <v>43200</v>
      </c>
      <c r="AW174" s="18" t="s">
        <v>3456</v>
      </c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 s="18" t="s">
        <v>40</v>
      </c>
      <c r="CR174"/>
      <c r="CS174"/>
      <c r="CT174" s="1">
        <v>2018</v>
      </c>
      <c r="CU174" s="20" t="s">
        <v>3508</v>
      </c>
      <c r="CV174" s="20" t="s">
        <v>3387</v>
      </c>
      <c r="CW174" s="20" t="s">
        <v>3599</v>
      </c>
      <c r="CX174" s="1">
        <v>36</v>
      </c>
      <c r="CY174" s="1">
        <v>29735</v>
      </c>
      <c r="CZ174" s="1">
        <v>499</v>
      </c>
      <c r="DA174" s="18">
        <v>15</v>
      </c>
      <c r="DB174" s="1">
        <v>546</v>
      </c>
      <c r="DC174" s="1">
        <v>0</v>
      </c>
      <c r="DD174" s="1">
        <v>500</v>
      </c>
      <c r="DE174" s="1">
        <v>0</v>
      </c>
      <c r="DF174" s="1">
        <v>500</v>
      </c>
      <c r="DG174" s="1">
        <v>0</v>
      </c>
      <c r="DH174" s="18">
        <v>1000</v>
      </c>
      <c r="DI174"/>
      <c r="DJ174"/>
      <c r="DK174" s="1">
        <v>26761.5</v>
      </c>
      <c r="DL174" s="1">
        <v>16</v>
      </c>
      <c r="DM174" s="1">
        <v>32708.5</v>
      </c>
      <c r="DN174" s="1">
        <v>330</v>
      </c>
      <c r="DO174" s="18" t="s">
        <v>1797</v>
      </c>
      <c r="DP174" s="18" t="s">
        <v>1056</v>
      </c>
      <c r="DQ174" s="18">
        <v>425</v>
      </c>
      <c r="DR174" s="18">
        <v>2007</v>
      </c>
      <c r="DS174" s="18" t="s">
        <v>1470</v>
      </c>
      <c r="DT174" s="18" t="s">
        <v>3388</v>
      </c>
      <c r="DU174" s="18" t="s">
        <v>1066</v>
      </c>
      <c r="DV174" s="18">
        <v>5150</v>
      </c>
      <c r="DW174"/>
      <c r="DX174" s="17" t="s">
        <v>3462</v>
      </c>
      <c r="DY174"/>
      <c r="DZ174" s="1">
        <v>10</v>
      </c>
      <c r="EA174" s="1" t="n">
        <f si="10" t="shared"/>
        <v>10.0</v>
      </c>
      <c r="EB174"/>
      <c r="EC174" s="18">
        <v>0</v>
      </c>
      <c r="ED174" s="18" t="n">
        <f si="11" t="shared"/>
        <v>5150.0</v>
      </c>
    </row>
    <row r="175" spans="1:134">
      <c r="A175" s="18" t="s">
        <v>266</v>
      </c>
      <c r="B175" s="17" t="s">
        <v>1069</v>
      </c>
      <c r="C175" s="17" t="s">
        <v>399</v>
      </c>
      <c r="D175"/>
      <c r="E175"/>
      <c r="F175"/>
      <c r="G175"/>
      <c r="H175" s="14" t="s">
        <v>308</v>
      </c>
      <c r="I175" s="14" t="s">
        <v>262</v>
      </c>
      <c r="J175" s="14" t="s">
        <v>1831</v>
      </c>
      <c r="K175" s="14" t="s">
        <v>147</v>
      </c>
      <c r="L175" s="5" t="s">
        <v>3529</v>
      </c>
      <c r="M175" s="20" t="s">
        <v>143</v>
      </c>
      <c r="N175" s="20" t="s">
        <v>224</v>
      </c>
      <c r="O175" s="20" t="s">
        <v>528</v>
      </c>
      <c r="P175" s="20">
        <v>10</v>
      </c>
      <c r="Q175" s="20">
        <v>11</v>
      </c>
      <c r="R175" s="20">
        <v>1950</v>
      </c>
      <c r="S175"/>
      <c r="T175"/>
      <c r="U175" s="13" t="s">
        <v>850</v>
      </c>
      <c r="V175" s="14" t="s">
        <v>851</v>
      </c>
      <c r="W175" s="14" t="s">
        <v>146</v>
      </c>
      <c r="X175" s="18" t="s">
        <v>410</v>
      </c>
      <c r="Y175"/>
      <c r="Z175"/>
      <c r="AA175" s="14" t="s">
        <v>384</v>
      </c>
      <c r="AB175" s="14" t="s">
        <v>368</v>
      </c>
      <c r="AC175" s="13" t="s">
        <v>1044</v>
      </c>
      <c r="AD175" s="18">
        <v>954</v>
      </c>
      <c r="AE175" s="18">
        <v>402</v>
      </c>
      <c r="AF175" s="18">
        <v>2131</v>
      </c>
      <c r="AG175" s="18">
        <v>954</v>
      </c>
      <c r="AH175" s="18">
        <v>402</v>
      </c>
      <c r="AI175" s="18">
        <v>2131</v>
      </c>
      <c r="AJ175" s="18">
        <v>8</v>
      </c>
      <c r="AK175" s="18">
        <v>2</v>
      </c>
      <c r="AL175" s="18" t="s">
        <v>1799</v>
      </c>
      <c r="AM175" s="1">
        <v>0</v>
      </c>
      <c r="AN175" s="18" t="s">
        <v>155</v>
      </c>
      <c r="AO175" s="18" t="s">
        <v>3459</v>
      </c>
      <c r="AP175" s="18">
        <v>954</v>
      </c>
      <c r="AQ175" s="18">
        <v>715</v>
      </c>
      <c r="AR175" s="18">
        <v>2298</v>
      </c>
      <c r="AS175" s="18">
        <v>10</v>
      </c>
      <c r="AT175" s="18">
        <v>1</v>
      </c>
      <c r="AU175" s="18" t="s">
        <v>3459</v>
      </c>
      <c r="AV175" s="8">
        <v>79999.92</v>
      </c>
      <c r="AW175" s="18" t="s">
        <v>3456</v>
      </c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 s="18" t="s">
        <v>40</v>
      </c>
      <c r="CR175"/>
      <c r="CS175"/>
      <c r="CT175" s="1">
        <v>2018</v>
      </c>
      <c r="CU175" s="20" t="s">
        <v>3508</v>
      </c>
      <c r="CV175" s="20" t="s">
        <v>3395</v>
      </c>
      <c r="CW175" s="16" t="s">
        <v>3492</v>
      </c>
      <c r="CX175" s="1">
        <v>36</v>
      </c>
      <c r="CY175" s="1">
        <v>47469</v>
      </c>
      <c r="CZ175" s="1">
        <v>955</v>
      </c>
      <c r="DA175" s="18">
        <v>10</v>
      </c>
      <c r="DB175" s="1">
        <v>6962</v>
      </c>
      <c r="DC175" s="1">
        <v>699</v>
      </c>
      <c r="DD175" s="1">
        <v>0</v>
      </c>
      <c r="DE175" s="1">
        <v>0</v>
      </c>
      <c r="DF175" s="1">
        <v>500</v>
      </c>
      <c r="DG175" s="1">
        <v>699</v>
      </c>
      <c r="DH175"/>
      <c r="DI175"/>
      <c r="DJ175"/>
      <c r="DK175" s="1">
        <v>42722.1</v>
      </c>
      <c r="DL175" s="1">
        <v>20</v>
      </c>
      <c r="DM175" s="1">
        <v>52215.9</v>
      </c>
      <c r="DN175" s="1">
        <v>570</v>
      </c>
      <c r="DO175" s="18" t="s">
        <v>1797</v>
      </c>
      <c r="DP175" s="18" t="s">
        <v>414</v>
      </c>
      <c r="DQ175" s="18">
        <v>350</v>
      </c>
      <c r="DR175" s="18">
        <v>2005</v>
      </c>
      <c r="DS175" s="18" t="s">
        <v>3516</v>
      </c>
      <c r="DT175" s="18" t="s">
        <v>1061</v>
      </c>
      <c r="DU175" s="18" t="s">
        <v>1062</v>
      </c>
      <c r="DV175" s="18">
        <v>1500</v>
      </c>
      <c r="DW175"/>
      <c r="DX175" s="17" t="s">
        <v>3462</v>
      </c>
      <c r="DY175"/>
      <c r="DZ175" s="1">
        <v>0</v>
      </c>
      <c r="EA175" s="1" t="n">
        <f si="10" t="shared"/>
        <v>0.0</v>
      </c>
      <c r="EB175"/>
      <c r="EC175" s="18">
        <v>0</v>
      </c>
      <c r="ED175" s="18" t="n">
        <f si="11" t="shared"/>
        <v>1500.0</v>
      </c>
    </row>
    <row r="176" spans="1:134">
      <c r="A176" s="18" t="s">
        <v>266</v>
      </c>
      <c r="B176" s="17" t="s">
        <v>1069</v>
      </c>
      <c r="C176" s="17" t="s">
        <v>399</v>
      </c>
      <c r="D176"/>
      <c r="E176"/>
      <c r="F176"/>
      <c r="G176"/>
      <c r="H176" s="14" t="s">
        <v>661</v>
      </c>
      <c r="I176"/>
      <c r="J176" s="14" t="s">
        <v>662</v>
      </c>
      <c r="K176"/>
      <c r="L176" s="5" t="s">
        <v>3529</v>
      </c>
      <c r="M176" s="20" t="s">
        <v>143</v>
      </c>
      <c r="N176" s="20" t="s">
        <v>202</v>
      </c>
      <c r="O176" s="20" t="s">
        <v>514</v>
      </c>
      <c r="P176" s="20">
        <v>10</v>
      </c>
      <c r="Q176" s="20">
        <v>20</v>
      </c>
      <c r="R176" s="20" t="s">
        <v>1856</v>
      </c>
      <c r="S176"/>
      <c r="T176"/>
      <c r="U176" s="13" t="s">
        <v>688</v>
      </c>
      <c r="V176" s="14" t="s">
        <v>829</v>
      </c>
      <c r="W176" s="14" t="s">
        <v>400</v>
      </c>
      <c r="X176" s="18" t="s">
        <v>877</v>
      </c>
      <c r="Y176"/>
      <c r="Z176"/>
      <c r="AA176" s="14" t="s">
        <v>1021</v>
      </c>
      <c r="AB176" s="14" t="s">
        <v>373</v>
      </c>
      <c r="AC176" s="13" t="s">
        <v>1022</v>
      </c>
      <c r="AD176" s="18">
        <v>954</v>
      </c>
      <c r="AE176" s="18">
        <v>403</v>
      </c>
      <c r="AF176" s="18">
        <v>2132</v>
      </c>
      <c r="AG176" s="18">
        <v>954</v>
      </c>
      <c r="AH176" s="18">
        <v>403</v>
      </c>
      <c r="AI176" s="18">
        <v>2132</v>
      </c>
      <c r="AJ176" s="18">
        <v>7</v>
      </c>
      <c r="AK176" s="18">
        <v>3</v>
      </c>
      <c r="AL176" s="18" t="s">
        <v>155</v>
      </c>
      <c r="AM176" s="1">
        <v>5</v>
      </c>
      <c r="AN176" s="18" t="s">
        <v>1053</v>
      </c>
      <c r="AO176" s="18" t="s">
        <v>3459</v>
      </c>
      <c r="AP176" s="18">
        <v>954</v>
      </c>
      <c r="AQ176" s="18">
        <v>717</v>
      </c>
      <c r="AR176" s="18">
        <v>2299</v>
      </c>
      <c r="AS176" s="18">
        <v>11</v>
      </c>
      <c r="AT176" s="18">
        <v>2</v>
      </c>
      <c r="AU176" s="18" t="s">
        <v>3459</v>
      </c>
      <c r="AV176" s="8">
        <v>23400</v>
      </c>
      <c r="AW176" s="18" t="s">
        <v>3456</v>
      </c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 s="18" t="s">
        <v>40</v>
      </c>
      <c r="CR176"/>
      <c r="CS176"/>
      <c r="CT176" s="1">
        <v>2018</v>
      </c>
      <c r="CU176" s="20" t="s">
        <v>3508</v>
      </c>
      <c r="CV176" s="20" t="s">
        <v>3411</v>
      </c>
      <c r="CW176" s="16" t="s">
        <v>3491</v>
      </c>
      <c r="CX176" s="1">
        <v>36</v>
      </c>
      <c r="CY176" s="1">
        <v>38553</v>
      </c>
      <c r="CZ176" s="1">
        <v>1286</v>
      </c>
      <c r="DA176" s="18">
        <v>15</v>
      </c>
      <c r="DB176" s="1">
        <v>0</v>
      </c>
      <c r="DC176" s="1">
        <v>0</v>
      </c>
      <c r="DD176" s="1">
        <v>0</v>
      </c>
      <c r="DE176" s="1">
        <v>0</v>
      </c>
      <c r="DF176" s="1">
        <v>500</v>
      </c>
      <c r="DG176" s="1">
        <v>0</v>
      </c>
      <c r="DH176" s="18">
        <v>0</v>
      </c>
      <c r="DI176"/>
      <c r="DJ176"/>
      <c r="DK176" s="1">
        <v>34697.699999999997</v>
      </c>
      <c r="DL176" s="1">
        <v>10</v>
      </c>
      <c r="DM176" s="1">
        <v>42408.3</v>
      </c>
      <c r="DN176" s="1">
        <v>560</v>
      </c>
      <c r="DO176" s="18" t="s">
        <v>1797</v>
      </c>
      <c r="DP176" s="18" t="s">
        <v>1056</v>
      </c>
      <c r="DQ176" s="18">
        <v>425</v>
      </c>
      <c r="DR176" s="18">
        <v>2007</v>
      </c>
      <c r="DS176" s="18" t="s">
        <v>1470</v>
      </c>
      <c r="DT176" s="18" t="s">
        <v>3388</v>
      </c>
      <c r="DU176" s="18" t="s">
        <v>1066</v>
      </c>
      <c r="DV176" s="18">
        <v>5250</v>
      </c>
      <c r="DW176"/>
      <c r="DX176" s="17" t="s">
        <v>3462</v>
      </c>
      <c r="DY176"/>
      <c r="DZ176" s="1">
        <v>5</v>
      </c>
      <c r="EA176" s="1" t="n">
        <f si="10" t="shared"/>
        <v>5.0</v>
      </c>
      <c r="EB176"/>
      <c r="EC176" s="18">
        <v>0</v>
      </c>
      <c r="ED176" s="18" t="n">
        <f si="11" t="shared"/>
        <v>5250.0</v>
      </c>
    </row>
    <row r="177" spans="1:134">
      <c r="A177" s="18" t="s">
        <v>266</v>
      </c>
      <c r="B177" s="17" t="s">
        <v>1069</v>
      </c>
      <c r="C177" s="17" t="s">
        <v>399</v>
      </c>
      <c r="D177"/>
      <c r="E177"/>
      <c r="F177"/>
      <c r="G177" s="26">
        <v>32127</v>
      </c>
      <c r="H177" s="14" t="s">
        <v>661</v>
      </c>
      <c r="I177"/>
      <c r="J177" s="14" t="s">
        <v>662</v>
      </c>
      <c r="K177"/>
      <c r="L177" s="5" t="s">
        <v>3529</v>
      </c>
      <c r="M177" s="20" t="s">
        <v>143</v>
      </c>
      <c r="N177" s="20" t="s">
        <v>234</v>
      </c>
      <c r="O177" s="20" t="s">
        <v>515</v>
      </c>
      <c r="P177" s="20">
        <v>10</v>
      </c>
      <c r="Q177" s="20">
        <v>11</v>
      </c>
      <c r="R177" s="20" t="s">
        <v>1856</v>
      </c>
      <c r="S177"/>
      <c r="T177"/>
      <c r="U177" s="13" t="s">
        <v>830</v>
      </c>
      <c r="V177" s="14" t="s">
        <v>1834</v>
      </c>
      <c r="W177" s="14" t="s">
        <v>400</v>
      </c>
      <c r="X177" s="18" t="s">
        <v>410</v>
      </c>
      <c r="Y177"/>
      <c r="Z177"/>
      <c r="AA177" s="14" t="s">
        <v>1012</v>
      </c>
      <c r="AB177" s="14" t="s">
        <v>1</v>
      </c>
      <c r="AC177" s="13" t="s">
        <v>1023</v>
      </c>
      <c r="AD177" s="18">
        <v>954</v>
      </c>
      <c r="AE177" s="18">
        <v>404</v>
      </c>
      <c r="AF177" s="18">
        <v>2133</v>
      </c>
      <c r="AG177" s="18">
        <v>954</v>
      </c>
      <c r="AH177" s="18">
        <v>404</v>
      </c>
      <c r="AI177" s="18">
        <v>2133</v>
      </c>
      <c r="AJ177" s="18">
        <v>7</v>
      </c>
      <c r="AK177" s="18">
        <v>3</v>
      </c>
      <c r="AL177" s="18" t="s">
        <v>1799</v>
      </c>
      <c r="AM177" s="1">
        <v>0</v>
      </c>
      <c r="AN177" s="18" t="s">
        <v>1054</v>
      </c>
      <c r="AO177" s="18" t="s">
        <v>3459</v>
      </c>
      <c r="AP177" s="18">
        <v>954</v>
      </c>
      <c r="AQ177" s="18">
        <v>719</v>
      </c>
      <c r="AR177" s="18">
        <v>2300</v>
      </c>
      <c r="AS177" s="18">
        <v>12</v>
      </c>
      <c r="AT177" s="18">
        <v>3</v>
      </c>
      <c r="AU177" s="18" t="s">
        <v>3459</v>
      </c>
      <c r="AV177" s="8">
        <v>33480</v>
      </c>
      <c r="AW177" s="18" t="s">
        <v>3456</v>
      </c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 s="18" t="s">
        <v>40</v>
      </c>
      <c r="CR177"/>
      <c r="CS177"/>
      <c r="CT177" s="1">
        <v>2018</v>
      </c>
      <c r="CU177" s="20" t="s">
        <v>3508</v>
      </c>
      <c r="CV177" s="20" t="s">
        <v>3395</v>
      </c>
      <c r="CW177" s="16" t="s">
        <v>3492</v>
      </c>
      <c r="CX177" s="1">
        <v>48</v>
      </c>
      <c r="CY177" s="1">
        <v>38964</v>
      </c>
      <c r="CZ177" s="1">
        <v>0</v>
      </c>
      <c r="DA177" s="18">
        <v>10</v>
      </c>
      <c r="DB177" s="1">
        <v>790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8">
        <v>0</v>
      </c>
      <c r="DI177"/>
      <c r="DJ177"/>
      <c r="DK177" s="1">
        <v>35067.599999999999</v>
      </c>
      <c r="DL177" s="1">
        <v>5</v>
      </c>
      <c r="DM177" s="1">
        <v>42860.4</v>
      </c>
      <c r="DN177" s="1">
        <v>553</v>
      </c>
      <c r="DO177" s="18" t="s">
        <v>266</v>
      </c>
      <c r="DP177"/>
      <c r="DQ177"/>
      <c r="DR177"/>
      <c r="DS177"/>
      <c r="DT177"/>
      <c r="DU177"/>
      <c r="DV177"/>
      <c r="DW177"/>
      <c r="DX177" s="17" t="s">
        <v>3462</v>
      </c>
      <c r="DY177"/>
      <c r="DZ177" s="1">
        <v>0</v>
      </c>
      <c r="EA177" s="1" t="n">
        <f si="10" t="shared"/>
        <v>0.0</v>
      </c>
      <c r="EB177"/>
      <c r="EC177"/>
      <c r="ED177"/>
    </row>
    <row r="178" spans="1:134">
      <c r="A178" s="18" t="s">
        <v>266</v>
      </c>
      <c r="B178" s="17" t="s">
        <v>1069</v>
      </c>
      <c r="C178" s="17" t="s">
        <v>399</v>
      </c>
      <c r="D178"/>
      <c r="E178"/>
      <c r="F178"/>
      <c r="G178"/>
      <c r="H178" s="14" t="s">
        <v>558</v>
      </c>
      <c r="I178"/>
      <c r="J178" s="14" t="s">
        <v>617</v>
      </c>
      <c r="K178"/>
      <c r="L178" s="5" t="s">
        <v>3529</v>
      </c>
      <c r="M178" s="20" t="s">
        <v>143</v>
      </c>
      <c r="N178" s="20" t="s">
        <v>175</v>
      </c>
      <c r="O178" s="20" t="s">
        <v>478</v>
      </c>
      <c r="P178" s="20">
        <v>10</v>
      </c>
      <c r="Q178" s="20">
        <v>11</v>
      </c>
      <c r="R178" s="20">
        <v>1990</v>
      </c>
      <c r="S178"/>
      <c r="T178"/>
      <c r="U178" s="13" t="s">
        <v>775</v>
      </c>
      <c r="V178" s="14" t="s">
        <v>776</v>
      </c>
      <c r="W178" s="14" t="s">
        <v>405</v>
      </c>
      <c r="X178" s="18" t="s">
        <v>410</v>
      </c>
      <c r="Y178"/>
      <c r="Z178"/>
      <c r="AA178" s="14" t="s">
        <v>383</v>
      </c>
      <c r="AB178" s="14" t="s">
        <v>373</v>
      </c>
      <c r="AC178" s="13" t="s">
        <v>970</v>
      </c>
      <c r="AD178" s="18">
        <v>954</v>
      </c>
      <c r="AE178" s="18">
        <v>405</v>
      </c>
      <c r="AF178" s="18">
        <v>2134</v>
      </c>
      <c r="AG178" s="18">
        <v>954</v>
      </c>
      <c r="AH178" s="18">
        <v>405</v>
      </c>
      <c r="AI178" s="18">
        <v>2134</v>
      </c>
      <c r="AJ178" s="18">
        <v>5</v>
      </c>
      <c r="AK178" s="18">
        <v>5</v>
      </c>
      <c r="AL178" s="18" t="s">
        <v>155</v>
      </c>
      <c r="AM178" s="1">
        <v>5</v>
      </c>
      <c r="AN178" s="18" t="s">
        <v>155</v>
      </c>
      <c r="AO178" s="18" t="s">
        <v>3459</v>
      </c>
      <c r="AP178" s="18">
        <v>954</v>
      </c>
      <c r="AQ178" s="18">
        <v>721</v>
      </c>
      <c r="AR178" s="18">
        <v>2301</v>
      </c>
      <c r="AS178" s="18">
        <v>5</v>
      </c>
      <c r="AT178" s="18">
        <v>4</v>
      </c>
      <c r="AU178" s="18" t="s">
        <v>3459</v>
      </c>
      <c r="AV178" s="8">
        <v>34632</v>
      </c>
      <c r="AW178" s="18" t="s">
        <v>3456</v>
      </c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 s="18" t="s">
        <v>40</v>
      </c>
      <c r="CR178"/>
      <c r="CS178"/>
      <c r="CT178" s="1">
        <v>2018</v>
      </c>
      <c r="CU178" s="20" t="s">
        <v>3508</v>
      </c>
      <c r="CV178" s="20" t="s">
        <v>3387</v>
      </c>
      <c r="CW178" s="20" t="s">
        <v>3599</v>
      </c>
      <c r="CX178" s="1">
        <v>36</v>
      </c>
      <c r="CY178" s="1">
        <v>25773</v>
      </c>
      <c r="CZ178" s="1">
        <v>1387</v>
      </c>
      <c r="DA178" s="18">
        <v>125</v>
      </c>
      <c r="DB178" s="1">
        <v>500</v>
      </c>
      <c r="DC178" s="1">
        <v>0</v>
      </c>
      <c r="DD178" s="1">
        <v>500</v>
      </c>
      <c r="DE178" s="1">
        <v>0</v>
      </c>
      <c r="DF178" s="1">
        <v>0</v>
      </c>
      <c r="DG178" s="1">
        <v>0</v>
      </c>
      <c r="DH178" s="18">
        <v>0</v>
      </c>
      <c r="DI178"/>
      <c r="DJ178"/>
      <c r="DK178" s="1">
        <v>23195.7</v>
      </c>
      <c r="DL178" s="1">
        <v>12</v>
      </c>
      <c r="DM178" s="1">
        <v>28350.3</v>
      </c>
      <c r="DN178" s="1">
        <v>308</v>
      </c>
      <c r="DO178" s="18" t="s">
        <v>266</v>
      </c>
      <c r="DP178"/>
      <c r="DQ178"/>
      <c r="DR178"/>
      <c r="DS178"/>
      <c r="DT178"/>
      <c r="DU178"/>
      <c r="DV178"/>
      <c r="DW178"/>
      <c r="DX178" s="17" t="s">
        <v>3462</v>
      </c>
      <c r="DY178"/>
      <c r="DZ178" s="1">
        <v>5</v>
      </c>
      <c r="EA178" s="1" t="n">
        <f si="10" t="shared"/>
        <v>5.0</v>
      </c>
      <c r="EB178"/>
      <c r="EC178"/>
      <c r="ED178"/>
    </row>
    <row r="179" spans="1:134">
      <c r="A179" s="18" t="s">
        <v>266</v>
      </c>
      <c r="B179" s="17" t="s">
        <v>1069</v>
      </c>
      <c r="C179" s="17" t="s">
        <v>399</v>
      </c>
      <c r="D179"/>
      <c r="E179"/>
      <c r="F179"/>
      <c r="G179" s="26" t="s">
        <v>3460</v>
      </c>
      <c r="H179" s="14" t="s">
        <v>570</v>
      </c>
      <c r="I179"/>
      <c r="J179" s="14" t="s">
        <v>571</v>
      </c>
      <c r="K179"/>
      <c r="L179" s="5" t="s">
        <v>3529</v>
      </c>
      <c r="M179" s="20" t="s">
        <v>143</v>
      </c>
      <c r="N179" s="20" t="s">
        <v>218</v>
      </c>
      <c r="O179" s="20" t="s">
        <v>435</v>
      </c>
      <c r="P179" s="20">
        <v>10</v>
      </c>
      <c r="Q179" s="20">
        <v>11</v>
      </c>
      <c r="R179" s="20">
        <v>1950</v>
      </c>
      <c r="S179"/>
      <c r="T179"/>
      <c r="U179" s="13" t="s">
        <v>703</v>
      </c>
      <c r="V179" s="14" t="s">
        <v>349</v>
      </c>
      <c r="W179" s="14" t="s">
        <v>1802</v>
      </c>
      <c r="X179" s="18" t="s">
        <v>864</v>
      </c>
      <c r="Y179"/>
      <c r="Z179"/>
      <c r="AA179" s="14" t="s">
        <v>895</v>
      </c>
      <c r="AB179" s="14" t="s">
        <v>369</v>
      </c>
      <c r="AC179" s="13" t="s">
        <v>896</v>
      </c>
      <c r="AD179" s="18">
        <v>954</v>
      </c>
      <c r="AE179" s="18">
        <v>406</v>
      </c>
      <c r="AF179" s="18">
        <v>2135</v>
      </c>
      <c r="AG179" s="18">
        <v>954</v>
      </c>
      <c r="AH179" s="18">
        <v>406</v>
      </c>
      <c r="AI179" s="18">
        <v>2135</v>
      </c>
      <c r="AJ179" s="18">
        <v>9</v>
      </c>
      <c r="AK179" s="18">
        <v>1</v>
      </c>
      <c r="AL179" s="18" t="s">
        <v>155</v>
      </c>
      <c r="AM179" s="1">
        <v>10</v>
      </c>
      <c r="AN179" s="18" t="s">
        <v>155</v>
      </c>
      <c r="AO179" s="18" t="s">
        <v>3459</v>
      </c>
      <c r="AP179" s="18">
        <v>954</v>
      </c>
      <c r="AQ179" s="18">
        <v>723</v>
      </c>
      <c r="AR179" s="18">
        <v>2302</v>
      </c>
      <c r="AS179" s="18">
        <v>14</v>
      </c>
      <c r="AT179" s="18">
        <v>5</v>
      </c>
      <c r="AU179" s="18" t="s">
        <v>3459</v>
      </c>
      <c r="AV179" s="8">
        <v>30000</v>
      </c>
      <c r="AW179" s="18" t="s">
        <v>3456</v>
      </c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 s="18" t="s">
        <v>40</v>
      </c>
      <c r="CR179"/>
      <c r="CS179"/>
      <c r="CT179" s="1">
        <v>2018</v>
      </c>
      <c r="CU179" s="20" t="s">
        <v>3508</v>
      </c>
      <c r="CV179" s="20" t="s">
        <v>3387</v>
      </c>
      <c r="CW179" s="20" t="s">
        <v>3599</v>
      </c>
      <c r="CX179" s="1">
        <v>36</v>
      </c>
      <c r="CY179" s="1">
        <v>30549</v>
      </c>
      <c r="CZ179" s="1">
        <v>1366</v>
      </c>
      <c r="DA179" s="18">
        <v>10</v>
      </c>
      <c r="DB179" s="1">
        <v>0</v>
      </c>
      <c r="DC179" s="1">
        <v>699</v>
      </c>
      <c r="DD179" s="1">
        <v>0</v>
      </c>
      <c r="DE179" s="1">
        <v>0</v>
      </c>
      <c r="DF179" s="1">
        <v>0</v>
      </c>
      <c r="DG179" s="1">
        <v>699</v>
      </c>
      <c r="DH179" s="18">
        <v>850</v>
      </c>
      <c r="DI179"/>
      <c r="DJ179"/>
      <c r="DK179" s="1">
        <v>27494.1</v>
      </c>
      <c r="DL179" s="1">
        <v>10</v>
      </c>
      <c r="DM179" s="1">
        <v>33603.9</v>
      </c>
      <c r="DN179" s="1">
        <v>489</v>
      </c>
      <c r="DO179" s="18" t="s">
        <v>266</v>
      </c>
      <c r="DP179"/>
      <c r="DQ179"/>
      <c r="DR179"/>
      <c r="DS179"/>
      <c r="DT179"/>
      <c r="DU179"/>
      <c r="DV179"/>
      <c r="DW179"/>
      <c r="DX179" s="17" t="s">
        <v>3462</v>
      </c>
      <c r="DY179"/>
      <c r="DZ179" s="1">
        <v>10</v>
      </c>
      <c r="EA179" s="1" t="n">
        <f si="10" t="shared"/>
        <v>10.0</v>
      </c>
      <c r="EB179"/>
      <c r="EC179"/>
      <c r="ED179"/>
    </row>
    <row r="180" spans="1:134">
      <c r="A180" s="18" t="s">
        <v>266</v>
      </c>
      <c r="B180" s="17" t="s">
        <v>1069</v>
      </c>
      <c r="C180" s="17" t="s">
        <v>399</v>
      </c>
      <c r="D180"/>
      <c r="E180"/>
      <c r="F180"/>
      <c r="G180"/>
      <c r="H180" s="14" t="s">
        <v>313</v>
      </c>
      <c r="I180" s="14" t="s">
        <v>663</v>
      </c>
      <c r="J180" s="14" t="s">
        <v>664</v>
      </c>
      <c r="K180"/>
      <c r="L180" s="5" t="s">
        <v>3529</v>
      </c>
      <c r="M180" s="20" t="s">
        <v>143</v>
      </c>
      <c r="N180" s="20" t="s">
        <v>225</v>
      </c>
      <c r="O180" s="20" t="s">
        <v>516</v>
      </c>
      <c r="P180" s="20">
        <v>10</v>
      </c>
      <c r="Q180" s="20">
        <v>15</v>
      </c>
      <c r="R180" s="20">
        <v>1960</v>
      </c>
      <c r="S180"/>
      <c r="T180"/>
      <c r="U180" s="13" t="s">
        <v>831</v>
      </c>
      <c r="V180" s="14" t="s">
        <v>832</v>
      </c>
      <c r="W180" s="14" t="s">
        <v>400</v>
      </c>
      <c r="X180" s="18" t="s">
        <v>878</v>
      </c>
      <c r="Y180"/>
      <c r="Z180"/>
      <c r="AA180" s="14" t="s">
        <v>1024</v>
      </c>
      <c r="AB180" s="14" t="s">
        <v>1</v>
      </c>
      <c r="AC180" s="13" t="s">
        <v>1025</v>
      </c>
      <c r="AD180" s="18">
        <v>954</v>
      </c>
      <c r="AE180" s="18">
        <v>407</v>
      </c>
      <c r="AF180" s="18">
        <v>2136</v>
      </c>
      <c r="AG180" s="18">
        <v>954</v>
      </c>
      <c r="AH180" s="18">
        <v>407</v>
      </c>
      <c r="AI180" s="18">
        <v>2136</v>
      </c>
      <c r="AJ180" s="18">
        <v>5</v>
      </c>
      <c r="AK180" s="18">
        <v>5</v>
      </c>
      <c r="AL180" s="18" t="s">
        <v>155</v>
      </c>
      <c r="AM180" s="1">
        <v>15</v>
      </c>
      <c r="AN180" s="18" t="s">
        <v>155</v>
      </c>
      <c r="AO180" s="18" t="s">
        <v>3459</v>
      </c>
      <c r="AP180" s="18">
        <v>954</v>
      </c>
      <c r="AQ180" s="18">
        <v>725</v>
      </c>
      <c r="AR180" s="18">
        <v>2303</v>
      </c>
      <c r="AS180" s="18">
        <v>15</v>
      </c>
      <c r="AT180" s="18">
        <v>6</v>
      </c>
      <c r="AU180" s="18" t="s">
        <v>3459</v>
      </c>
      <c r="AV180" s="8">
        <v>69999.959999999992</v>
      </c>
      <c r="AW180" s="18" t="s">
        <v>3456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 s="18" t="s">
        <v>40</v>
      </c>
      <c r="CR180"/>
      <c r="CS180"/>
      <c r="CT180" s="1">
        <v>2018</v>
      </c>
      <c r="CU180" s="20" t="s">
        <v>3508</v>
      </c>
      <c r="CV180" s="20" t="s">
        <v>3528</v>
      </c>
      <c r="CW180" s="20" t="s">
        <v>3494</v>
      </c>
      <c r="CX180" s="1">
        <v>36</v>
      </c>
      <c r="CY180" s="1">
        <v>21147</v>
      </c>
      <c r="CZ180" s="1">
        <v>894</v>
      </c>
      <c r="DA180" s="18">
        <v>29</v>
      </c>
      <c r="DB180" s="1">
        <v>2932</v>
      </c>
      <c r="DC180" s="1">
        <v>103</v>
      </c>
      <c r="DD180" s="1">
        <v>0</v>
      </c>
      <c r="DE180" s="1">
        <v>0</v>
      </c>
      <c r="DF180" s="1">
        <v>500</v>
      </c>
      <c r="DG180" s="1">
        <v>103</v>
      </c>
      <c r="DH180" s="18">
        <v>0</v>
      </c>
      <c r="DI180"/>
      <c r="DJ180"/>
      <c r="DK180" s="1">
        <v>19032.3</v>
      </c>
      <c r="DL180" s="1">
        <v>9</v>
      </c>
      <c r="DM180" s="1">
        <v>23261.7</v>
      </c>
      <c r="DN180" s="1">
        <v>237</v>
      </c>
      <c r="DO180" s="18" t="s">
        <v>1797</v>
      </c>
      <c r="DP180" s="18" t="s">
        <v>414</v>
      </c>
      <c r="DQ180" s="18">
        <v>350</v>
      </c>
      <c r="DR180" s="18">
        <v>2005</v>
      </c>
      <c r="DS180" s="18" t="s">
        <v>3516</v>
      </c>
      <c r="DT180" s="18" t="s">
        <v>1061</v>
      </c>
      <c r="DU180" s="18" t="s">
        <v>1062</v>
      </c>
      <c r="DV180" s="18">
        <v>1500</v>
      </c>
      <c r="DW180"/>
      <c r="DX180" s="17" t="s">
        <v>3462</v>
      </c>
      <c r="DY180"/>
      <c r="DZ180" s="1">
        <v>15</v>
      </c>
      <c r="EA180" s="1" t="n">
        <f si="10" t="shared"/>
        <v>15.0</v>
      </c>
      <c r="EB180"/>
      <c r="EC180" s="18">
        <v>0</v>
      </c>
      <c r="ED180" s="18" t="n">
        <f>DV180</f>
        <v>1500.0</v>
      </c>
    </row>
    <row r="181" spans="1:134">
      <c r="A181" s="18" t="s">
        <v>266</v>
      </c>
      <c r="B181" s="17" t="s">
        <v>1069</v>
      </c>
      <c r="C181" s="17" t="s">
        <v>399</v>
      </c>
      <c r="D181"/>
      <c r="E181"/>
      <c r="F181"/>
      <c r="G181"/>
      <c r="H181" s="14" t="s">
        <v>658</v>
      </c>
      <c r="I181" s="14" t="s">
        <v>262</v>
      </c>
      <c r="J181" s="14" t="s">
        <v>659</v>
      </c>
      <c r="K181"/>
      <c r="L181" s="5" t="s">
        <v>3529</v>
      </c>
      <c r="M181" s="20" t="s">
        <v>143</v>
      </c>
      <c r="N181" s="20" t="s">
        <v>221</v>
      </c>
      <c r="O181" s="20" t="s">
        <v>512</v>
      </c>
      <c r="P181" s="20">
        <v>10</v>
      </c>
      <c r="Q181" s="20">
        <v>11</v>
      </c>
      <c r="R181" s="20">
        <v>1950</v>
      </c>
      <c r="S181"/>
      <c r="T181"/>
      <c r="U181" s="13" t="s">
        <v>826</v>
      </c>
      <c r="V181" s="14" t="s">
        <v>1830</v>
      </c>
      <c r="W181" s="14" t="s">
        <v>401</v>
      </c>
      <c r="X181" s="18" t="s">
        <v>410</v>
      </c>
      <c r="Y181"/>
      <c r="Z181"/>
      <c r="AA181" s="14" t="s">
        <v>377</v>
      </c>
      <c r="AB181" s="14" t="s">
        <v>373</v>
      </c>
      <c r="AC181" s="13" t="s">
        <v>1019</v>
      </c>
      <c r="AD181" s="18">
        <v>954</v>
      </c>
      <c r="AE181" s="18">
        <v>408</v>
      </c>
      <c r="AF181" s="18">
        <v>2137</v>
      </c>
      <c r="AG181" s="18">
        <v>954</v>
      </c>
      <c r="AH181" s="18">
        <v>408</v>
      </c>
      <c r="AI181" s="18">
        <v>2137</v>
      </c>
      <c r="AJ181" s="18">
        <v>7</v>
      </c>
      <c r="AK181" s="18">
        <v>3</v>
      </c>
      <c r="AL181" s="18" t="s">
        <v>1800</v>
      </c>
      <c r="AM181" s="1">
        <v>20</v>
      </c>
      <c r="AN181" s="18" t="s">
        <v>3457</v>
      </c>
      <c r="AO181" s="18" t="s">
        <v>3459</v>
      </c>
      <c r="AP181" s="18">
        <v>954</v>
      </c>
      <c r="AQ181" s="18">
        <v>727</v>
      </c>
      <c r="AR181" s="18">
        <v>2304</v>
      </c>
      <c r="AS181" s="18">
        <v>16</v>
      </c>
      <c r="AT181" s="18">
        <v>7</v>
      </c>
      <c r="AU181" s="18" t="s">
        <v>3459</v>
      </c>
      <c r="AV181" s="8">
        <v>57999.96</v>
      </c>
      <c r="AW181" s="18" t="s">
        <v>3456</v>
      </c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 s="18" t="s">
        <v>40</v>
      </c>
      <c r="CR181"/>
      <c r="CS181"/>
      <c r="CT181" s="1">
        <v>2018</v>
      </c>
      <c r="CU181" s="20" t="s">
        <v>3508</v>
      </c>
      <c r="CV181" s="20" t="s">
        <v>3388</v>
      </c>
      <c r="CW181" s="20" t="s">
        <v>3488</v>
      </c>
      <c r="CX181" s="1">
        <v>36</v>
      </c>
      <c r="CY181" s="1">
        <v>21675</v>
      </c>
      <c r="CZ181" s="1">
        <v>2033</v>
      </c>
      <c r="DA181" s="18">
        <v>150</v>
      </c>
      <c r="DB181" s="1">
        <v>3849</v>
      </c>
      <c r="DC181" s="1">
        <v>0</v>
      </c>
      <c r="DD181" s="1">
        <v>750</v>
      </c>
      <c r="DE181" s="1">
        <v>0</v>
      </c>
      <c r="DF181" s="1">
        <v>500</v>
      </c>
      <c r="DG181" s="1">
        <v>0</v>
      </c>
      <c r="DH181" s="18">
        <v>0</v>
      </c>
      <c r="DI181"/>
      <c r="DJ181"/>
      <c r="DK181" s="1">
        <v>19507.5</v>
      </c>
      <c r="DL181" s="1">
        <v>25</v>
      </c>
      <c r="DM181" s="1">
        <v>23842.5</v>
      </c>
      <c r="DN181" s="1">
        <v>210</v>
      </c>
      <c r="DO181" s="18" t="s">
        <v>266</v>
      </c>
      <c r="DP181"/>
      <c r="DQ181"/>
      <c r="DR181"/>
      <c r="DS181"/>
      <c r="DT181"/>
      <c r="DU181"/>
      <c r="DV181"/>
      <c r="DW181"/>
      <c r="DX181" s="17" t="s">
        <v>3462</v>
      </c>
      <c r="DY181"/>
      <c r="DZ181" s="1">
        <v>20</v>
      </c>
      <c r="EA181" s="1" t="n">
        <f si="10" t="shared"/>
        <v>20.0</v>
      </c>
      <c r="EB181"/>
      <c r="EC181"/>
      <c r="ED181"/>
    </row>
    <row r="182" spans="1:134">
      <c r="A182" s="18" t="s">
        <v>266</v>
      </c>
      <c r="B182" s="17" t="s">
        <v>1069</v>
      </c>
      <c r="C182" s="17" t="s">
        <v>399</v>
      </c>
      <c r="D182"/>
      <c r="E182"/>
      <c r="F182"/>
      <c r="G182" s="26">
        <v>32127</v>
      </c>
      <c r="H182" s="14" t="s">
        <v>637</v>
      </c>
      <c r="I182" s="14" t="s">
        <v>1807</v>
      </c>
      <c r="J182" s="14" t="s">
        <v>638</v>
      </c>
      <c r="K182"/>
      <c r="L182" s="5" t="s">
        <v>3529</v>
      </c>
      <c r="M182" s="20" t="s">
        <v>143</v>
      </c>
      <c r="N182" s="20" t="s">
        <v>187</v>
      </c>
      <c r="O182" s="20" t="s">
        <v>499</v>
      </c>
      <c r="P182" s="20">
        <v>10</v>
      </c>
      <c r="Q182" s="20">
        <v>15</v>
      </c>
      <c r="R182" s="20">
        <v>1950</v>
      </c>
      <c r="S182"/>
      <c r="T182"/>
      <c r="U182" s="13" t="s">
        <v>804</v>
      </c>
      <c r="V182" s="14" t="s">
        <v>805</v>
      </c>
      <c r="W182" s="14" t="s">
        <v>146</v>
      </c>
      <c r="X182" s="18" t="s">
        <v>410</v>
      </c>
      <c r="Y182"/>
      <c r="Z182"/>
      <c r="AA182" s="14" t="s">
        <v>384</v>
      </c>
      <c r="AB182" s="14" t="s">
        <v>368</v>
      </c>
      <c r="AC182" s="13" t="s">
        <v>1000</v>
      </c>
      <c r="AD182" s="18">
        <v>954</v>
      </c>
      <c r="AE182" s="18">
        <v>409</v>
      </c>
      <c r="AF182" s="18">
        <v>2138</v>
      </c>
      <c r="AG182" s="18">
        <v>954</v>
      </c>
      <c r="AH182" s="18">
        <v>409</v>
      </c>
      <c r="AI182" s="18">
        <v>2138</v>
      </c>
      <c r="AJ182" s="18">
        <v>7</v>
      </c>
      <c r="AK182" s="18">
        <v>3</v>
      </c>
      <c r="AL182" s="18" t="s">
        <v>1051</v>
      </c>
      <c r="AM182" s="1">
        <v>25</v>
      </c>
      <c r="AN182" s="18" t="s">
        <v>1801</v>
      </c>
      <c r="AO182" s="18" t="s">
        <v>3459</v>
      </c>
      <c r="AP182" s="18">
        <v>954</v>
      </c>
      <c r="AQ182" s="18">
        <v>729</v>
      </c>
      <c r="AR182" s="18">
        <v>2305</v>
      </c>
      <c r="AS182" s="18">
        <v>17</v>
      </c>
      <c r="AT182" s="18">
        <v>8</v>
      </c>
      <c r="AU182" s="18" t="s">
        <v>3459</v>
      </c>
      <c r="AV182" s="8">
        <v>86412</v>
      </c>
      <c r="AW182" s="18" t="s">
        <v>3456</v>
      </c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 s="18" t="s">
        <v>40</v>
      </c>
      <c r="CR182"/>
      <c r="CS182"/>
      <c r="CT182" s="1">
        <v>2018</v>
      </c>
      <c r="CU182" s="20" t="s">
        <v>3508</v>
      </c>
      <c r="CV182" s="20" t="s">
        <v>3388</v>
      </c>
      <c r="CW182" s="20" t="s">
        <v>3488</v>
      </c>
      <c r="CX182" s="1">
        <v>36</v>
      </c>
      <c r="CY182" s="1">
        <v>20205</v>
      </c>
      <c r="CZ182" s="1">
        <v>299</v>
      </c>
      <c r="DA182" s="18">
        <v>150</v>
      </c>
      <c r="DB182" s="1">
        <v>1000</v>
      </c>
      <c r="DC182" s="1">
        <v>589</v>
      </c>
      <c r="DD182" s="1">
        <v>0</v>
      </c>
      <c r="DE182" s="1">
        <v>0</v>
      </c>
      <c r="DF182" s="1">
        <v>0</v>
      </c>
      <c r="DG182" s="1">
        <v>589</v>
      </c>
      <c r="DH182" s="18">
        <v>1000</v>
      </c>
      <c r="DI182"/>
      <c r="DJ182"/>
      <c r="DK182" s="1">
        <v>18184.5</v>
      </c>
      <c r="DL182" s="1">
        <v>12</v>
      </c>
      <c r="DM182" s="1">
        <v>22225.5</v>
      </c>
      <c r="DN182" s="1">
        <v>270</v>
      </c>
      <c r="DO182" s="18" t="s">
        <v>266</v>
      </c>
      <c r="DP182"/>
      <c r="DQ182"/>
      <c r="DR182"/>
      <c r="DS182"/>
      <c r="DT182"/>
      <c r="DU182"/>
      <c r="DV182"/>
      <c r="DW182"/>
      <c r="DX182" s="17" t="s">
        <v>3462</v>
      </c>
      <c r="DY182"/>
      <c r="DZ182" s="1">
        <v>25</v>
      </c>
      <c r="EA182" s="1" t="n">
        <f si="10" t="shared"/>
        <v>25.0</v>
      </c>
      <c r="EB182"/>
      <c r="EC182"/>
      <c r="ED182"/>
    </row>
    <row r="183" spans="1:134">
      <c r="A183" s="18" t="s">
        <v>266</v>
      </c>
      <c r="B183" s="17" t="s">
        <v>1069</v>
      </c>
      <c r="C183" s="17" t="s">
        <v>399</v>
      </c>
      <c r="D183"/>
      <c r="E183"/>
      <c r="F183"/>
      <c r="G183"/>
      <c r="H183" s="14" t="s">
        <v>637</v>
      </c>
      <c r="I183" s="14" t="s">
        <v>252</v>
      </c>
      <c r="J183" s="14" t="s">
        <v>638</v>
      </c>
      <c r="K183"/>
      <c r="L183" s="5" t="s">
        <v>3529</v>
      </c>
      <c r="M183" s="20" t="s">
        <v>143</v>
      </c>
      <c r="N183" s="20" t="s">
        <v>222</v>
      </c>
      <c r="O183" s="20" t="s">
        <v>500</v>
      </c>
      <c r="P183" s="20">
        <v>10</v>
      </c>
      <c r="Q183" s="20">
        <v>20</v>
      </c>
      <c r="R183" s="20">
        <v>1940</v>
      </c>
      <c r="S183"/>
      <c r="T183"/>
      <c r="U183" s="13" t="s">
        <v>690</v>
      </c>
      <c r="V183" s="14" t="s">
        <v>1829</v>
      </c>
      <c r="W183" s="14" t="s">
        <v>146</v>
      </c>
      <c r="X183" s="18" t="s">
        <v>410</v>
      </c>
      <c r="Y183"/>
      <c r="Z183"/>
      <c r="AA183" s="14" t="s">
        <v>363</v>
      </c>
      <c r="AB183" s="14" t="s">
        <v>376</v>
      </c>
      <c r="AC183" s="13" t="s">
        <v>1001</v>
      </c>
      <c r="AD183" s="18">
        <v>954</v>
      </c>
      <c r="AE183" s="18">
        <v>410</v>
      </c>
      <c r="AF183" s="18">
        <v>2139</v>
      </c>
      <c r="AG183" s="18">
        <v>954</v>
      </c>
      <c r="AH183" s="18">
        <v>410</v>
      </c>
      <c r="AI183" s="18">
        <v>2139</v>
      </c>
      <c r="AJ183" s="18">
        <v>6</v>
      </c>
      <c r="AK183" s="18">
        <v>4</v>
      </c>
      <c r="AL183" s="18" t="s">
        <v>1052</v>
      </c>
      <c r="AM183" s="1">
        <v>30</v>
      </c>
      <c r="AN183" s="18" t="s">
        <v>1053</v>
      </c>
      <c r="AO183" s="18" t="s">
        <v>3459</v>
      </c>
      <c r="AP183" s="18">
        <v>954</v>
      </c>
      <c r="AQ183" s="18">
        <v>731</v>
      </c>
      <c r="AR183" s="18">
        <v>2306</v>
      </c>
      <c r="AS183" s="18">
        <v>18</v>
      </c>
      <c r="AT183" s="18">
        <v>9</v>
      </c>
      <c r="AU183" s="18" t="s">
        <v>3459</v>
      </c>
      <c r="AV183" s="8">
        <v>50000.04</v>
      </c>
      <c r="AW183" s="18" t="s">
        <v>3456</v>
      </c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 s="18" t="s">
        <v>40</v>
      </c>
      <c r="CR183"/>
      <c r="CS183"/>
      <c r="CT183" s="1">
        <v>2018</v>
      </c>
      <c r="CU183" s="20" t="s">
        <v>3508</v>
      </c>
      <c r="CV183" s="20" t="s">
        <v>3388</v>
      </c>
      <c r="CW183" s="20" t="s">
        <v>3488</v>
      </c>
      <c r="CX183" s="1">
        <v>36</v>
      </c>
      <c r="CY183" s="1">
        <v>21138</v>
      </c>
      <c r="CZ183" s="1">
        <v>756</v>
      </c>
      <c r="DA183" s="18">
        <v>25</v>
      </c>
      <c r="DB183" s="1">
        <v>750</v>
      </c>
      <c r="DC183" s="1">
        <v>699</v>
      </c>
      <c r="DD183" s="1">
        <v>750</v>
      </c>
      <c r="DE183" s="1">
        <v>0</v>
      </c>
      <c r="DF183" s="1">
        <v>0</v>
      </c>
      <c r="DG183" s="1">
        <v>699</v>
      </c>
      <c r="DH183"/>
      <c r="DI183"/>
      <c r="DJ183"/>
      <c r="DK183" s="1">
        <v>19024.2</v>
      </c>
      <c r="DL183" s="1">
        <v>10</v>
      </c>
      <c r="DM183" s="1">
        <v>23251.8</v>
      </c>
      <c r="DN183" s="1">
        <v>266</v>
      </c>
      <c r="DO183" s="18" t="s">
        <v>266</v>
      </c>
      <c r="DP183"/>
      <c r="DQ183"/>
      <c r="DR183"/>
      <c r="DS183"/>
      <c r="DT183"/>
      <c r="DU183"/>
      <c r="DV183"/>
      <c r="DW183"/>
      <c r="DX183" s="17" t="s">
        <v>3462</v>
      </c>
      <c r="DY183"/>
      <c r="DZ183" s="1">
        <v>30</v>
      </c>
      <c r="EA183" s="1" t="n">
        <f si="10" t="shared"/>
        <v>30.0</v>
      </c>
      <c r="EB183"/>
      <c r="EC183"/>
      <c r="ED183"/>
    </row>
    <row r="184" spans="1:134">
      <c r="A184" s="18" t="s">
        <v>266</v>
      </c>
      <c r="B184" s="17" t="s">
        <v>1069</v>
      </c>
      <c r="C184" s="17" t="s">
        <v>399</v>
      </c>
      <c r="D184"/>
      <c r="E184"/>
      <c r="F184"/>
      <c r="G184" s="26" t="s">
        <v>3460</v>
      </c>
      <c r="H184" s="14" t="s">
        <v>284</v>
      </c>
      <c r="I184"/>
      <c r="J184" s="14" t="s">
        <v>319</v>
      </c>
      <c r="K184"/>
      <c r="L184" s="5" t="s">
        <v>3529</v>
      </c>
      <c r="M184" s="13" t="s">
        <v>143</v>
      </c>
      <c r="N184" s="13" t="s">
        <v>1367</v>
      </c>
      <c r="O184" s="13" t="s">
        <v>1418</v>
      </c>
      <c r="P184" s="13" t="s">
        <v>201</v>
      </c>
      <c r="Q184" s="13" t="s">
        <v>238</v>
      </c>
      <c r="R184" s="13" t="s">
        <v>1874</v>
      </c>
      <c r="S184"/>
      <c r="T184"/>
      <c r="U184" s="13" t="s">
        <v>433</v>
      </c>
      <c r="V184" s="14" t="s">
        <v>1716</v>
      </c>
      <c r="W184" s="14" t="s">
        <v>402</v>
      </c>
      <c r="X184"/>
      <c r="Y184"/>
      <c r="Z184"/>
      <c r="AA184" s="14" t="s">
        <v>1190</v>
      </c>
      <c r="AB184" s="14" t="s">
        <v>391</v>
      </c>
      <c r="AC184" s="13" t="s">
        <v>1894</v>
      </c>
      <c r="AD184" s="1">
        <v>770</v>
      </c>
      <c r="AE184" s="18">
        <v>411</v>
      </c>
      <c r="AF184" s="1">
        <v>2126</v>
      </c>
      <c r="AG184" s="1">
        <v>770</v>
      </c>
      <c r="AH184" s="18">
        <v>411</v>
      </c>
      <c r="AI184" s="1">
        <v>2126</v>
      </c>
      <c r="AJ184" s="18">
        <v>9</v>
      </c>
      <c r="AK184" s="18">
        <v>1</v>
      </c>
      <c r="AL184" s="18" t="s">
        <v>1799</v>
      </c>
      <c r="AM184" s="1">
        <v>0</v>
      </c>
      <c r="AN184" s="18" t="s">
        <v>1054</v>
      </c>
      <c r="AO184" s="18" t="s">
        <v>3459</v>
      </c>
      <c r="AP184" s="1">
        <v>770</v>
      </c>
      <c r="AQ184" s="18">
        <v>733</v>
      </c>
      <c r="AR184" s="18">
        <v>2307</v>
      </c>
      <c r="AS184" s="18">
        <v>19</v>
      </c>
      <c r="AT184" s="18">
        <v>10</v>
      </c>
      <c r="AU184" s="18" t="s">
        <v>3459</v>
      </c>
      <c r="AV184" s="8">
        <v>31000</v>
      </c>
      <c r="AW184" s="18" t="s">
        <v>3456</v>
      </c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 s="18" t="s">
        <v>40</v>
      </c>
      <c r="CR184"/>
      <c r="CS184"/>
      <c r="CT184" s="1">
        <v>2018</v>
      </c>
      <c r="CU184" s="20" t="s">
        <v>3508</v>
      </c>
      <c r="CV184" s="20" t="s">
        <v>3388</v>
      </c>
      <c r="CW184" s="20" t="s">
        <v>3488</v>
      </c>
      <c r="CX184" s="1">
        <v>36</v>
      </c>
      <c r="CY184" s="1">
        <v>21675</v>
      </c>
      <c r="CZ184" s="1">
        <v>0</v>
      </c>
      <c r="DA184" s="18">
        <v>29</v>
      </c>
      <c r="DB184" s="1">
        <v>3849</v>
      </c>
      <c r="DC184" s="1">
        <v>0</v>
      </c>
      <c r="DD184" s="1">
        <v>750</v>
      </c>
      <c r="DE184" s="1">
        <v>0</v>
      </c>
      <c r="DF184" s="1">
        <v>0</v>
      </c>
      <c r="DG184" s="1">
        <v>0</v>
      </c>
      <c r="DH184" s="18">
        <v>0</v>
      </c>
      <c r="DI184"/>
      <c r="DJ184"/>
      <c r="DK184" s="1">
        <v>19507.5</v>
      </c>
      <c r="DL184" s="1">
        <v>25</v>
      </c>
      <c r="DM184" s="1">
        <v>23842.5</v>
      </c>
      <c r="DN184" s="1">
        <v>210</v>
      </c>
      <c r="DO184" s="18" t="s">
        <v>1797</v>
      </c>
      <c r="DP184" s="18" t="s">
        <v>414</v>
      </c>
      <c r="DQ184" s="18">
        <v>350</v>
      </c>
      <c r="DR184" s="18">
        <v>2005</v>
      </c>
      <c r="DS184" s="18" t="s">
        <v>3516</v>
      </c>
      <c r="DT184" s="18" t="s">
        <v>1061</v>
      </c>
      <c r="DU184" s="18" t="s">
        <v>1062</v>
      </c>
      <c r="DV184" s="18">
        <v>1500</v>
      </c>
      <c r="DW184"/>
      <c r="DX184" s="17" t="s">
        <v>3462</v>
      </c>
      <c r="DY184"/>
      <c r="DZ184" s="1">
        <v>0</v>
      </c>
      <c r="EA184" s="1" t="n">
        <f si="10" t="shared"/>
        <v>0.0</v>
      </c>
      <c r="EB184"/>
      <c r="EC184" s="18">
        <v>0</v>
      </c>
      <c r="ED184" s="18" t="n">
        <f ref="ED184:ED186" si="12" t="shared">DV184</f>
        <v>1500.0</v>
      </c>
    </row>
    <row r="185" spans="1:134">
      <c r="A185" s="18" t="s">
        <v>266</v>
      </c>
      <c r="B185" s="17" t="s">
        <v>1069</v>
      </c>
      <c r="C185" s="17" t="s">
        <v>399</v>
      </c>
      <c r="D185"/>
      <c r="E185"/>
      <c r="F185"/>
      <c r="G185"/>
      <c r="H185" s="14" t="s">
        <v>608</v>
      </c>
      <c r="I185" s="14" t="s">
        <v>252</v>
      </c>
      <c r="J185" s="14" t="s">
        <v>609</v>
      </c>
      <c r="K185"/>
      <c r="L185" s="5" t="s">
        <v>3529</v>
      </c>
      <c r="M185" s="20" t="s">
        <v>143</v>
      </c>
      <c r="N185" s="20" t="s">
        <v>190</v>
      </c>
      <c r="O185" s="20" t="s">
        <v>467</v>
      </c>
      <c r="P185" s="20">
        <v>10</v>
      </c>
      <c r="Q185" s="20">
        <v>15</v>
      </c>
      <c r="R185" s="20">
        <v>1990</v>
      </c>
      <c r="S185"/>
      <c r="T185"/>
      <c r="U185" s="13" t="s">
        <v>756</v>
      </c>
      <c r="V185" s="14" t="s">
        <v>757</v>
      </c>
      <c r="W185" s="14" t="s">
        <v>400</v>
      </c>
      <c r="X185" s="18" t="s">
        <v>870</v>
      </c>
      <c r="Y185"/>
      <c r="Z185"/>
      <c r="AA185" s="14" t="s">
        <v>953</v>
      </c>
      <c r="AB185" s="14" t="s">
        <v>373</v>
      </c>
      <c r="AC185" s="13" t="s">
        <v>954</v>
      </c>
      <c r="AD185" s="18">
        <v>954</v>
      </c>
      <c r="AE185" s="18">
        <v>412</v>
      </c>
      <c r="AF185" s="18">
        <v>2127</v>
      </c>
      <c r="AG185" s="18">
        <v>954</v>
      </c>
      <c r="AH185" s="18">
        <v>412</v>
      </c>
      <c r="AI185" s="18">
        <v>2127</v>
      </c>
      <c r="AJ185" s="18">
        <v>6</v>
      </c>
      <c r="AK185" s="18">
        <v>4</v>
      </c>
      <c r="AL185" s="18" t="s">
        <v>1799</v>
      </c>
      <c r="AM185" s="1">
        <v>0</v>
      </c>
      <c r="AN185" s="18" t="s">
        <v>1054</v>
      </c>
      <c r="AO185" s="18" t="s">
        <v>3459</v>
      </c>
      <c r="AP185" s="18">
        <v>954</v>
      </c>
      <c r="AQ185" s="18">
        <v>521</v>
      </c>
      <c r="AR185" s="18">
        <v>2308</v>
      </c>
      <c r="AS185" s="18">
        <v>4</v>
      </c>
      <c r="AT185" s="18">
        <v>4</v>
      </c>
      <c r="AU185" s="18" t="s">
        <v>3459</v>
      </c>
      <c r="AV185" s="8">
        <v>84999.959999999992</v>
      </c>
      <c r="AW185" s="18" t="s">
        <v>3456</v>
      </c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 s="18" t="s">
        <v>40</v>
      </c>
      <c r="CR185"/>
      <c r="CS185"/>
      <c r="CT185" s="1">
        <v>2018</v>
      </c>
      <c r="CU185" s="20" t="s">
        <v>3508</v>
      </c>
      <c r="CV185" s="20" t="s">
        <v>3387</v>
      </c>
      <c r="CW185" s="20" t="s">
        <v>3599</v>
      </c>
      <c r="CX185" s="1">
        <v>36</v>
      </c>
      <c r="CY185" s="1">
        <v>25239</v>
      </c>
      <c r="CZ185" s="1">
        <v>1506</v>
      </c>
      <c r="DA185" s="18">
        <v>15</v>
      </c>
      <c r="DB185" s="1">
        <v>0</v>
      </c>
      <c r="DC185" s="1">
        <v>718</v>
      </c>
      <c r="DD185" s="1">
        <v>0</v>
      </c>
      <c r="DE185" s="1">
        <v>0</v>
      </c>
      <c r="DF185" s="1">
        <v>0</v>
      </c>
      <c r="DG185" s="1">
        <v>718</v>
      </c>
      <c r="DH185" s="18">
        <v>0</v>
      </c>
      <c r="DI185"/>
      <c r="DJ185"/>
      <c r="DK185" s="1">
        <v>22715.1</v>
      </c>
      <c r="DL185" s="1">
        <v>18</v>
      </c>
      <c r="DM185" s="1">
        <v>27762.9</v>
      </c>
      <c r="DN185" s="1">
        <v>255</v>
      </c>
      <c r="DO185" s="18" t="s">
        <v>1797</v>
      </c>
      <c r="DP185" s="18" t="s">
        <v>1055</v>
      </c>
      <c r="DQ185" s="18">
        <v>350</v>
      </c>
      <c r="DR185" s="18">
        <v>2005</v>
      </c>
      <c r="DS185" s="18" t="s">
        <v>3516</v>
      </c>
      <c r="DT185" s="18" t="s">
        <v>1061</v>
      </c>
      <c r="DU185" s="18" t="s">
        <v>1062</v>
      </c>
      <c r="DV185" s="18">
        <v>1500</v>
      </c>
      <c r="DW185"/>
      <c r="DX185" s="17" t="s">
        <v>3462</v>
      </c>
      <c r="DY185"/>
      <c r="DZ185" s="1">
        <v>0</v>
      </c>
      <c r="EA185" s="1" t="n">
        <f si="10" t="shared"/>
        <v>0.0</v>
      </c>
      <c r="EB185"/>
      <c r="EC185" s="18">
        <v>0</v>
      </c>
      <c r="ED185" s="18" t="n">
        <f si="12" t="shared"/>
        <v>1500.0</v>
      </c>
    </row>
    <row r="186" spans="1:134">
      <c r="A186" s="18" t="s">
        <v>266</v>
      </c>
      <c r="B186" s="17" t="s">
        <v>1069</v>
      </c>
      <c r="C186" s="17" t="s">
        <v>399</v>
      </c>
      <c r="D186"/>
      <c r="E186"/>
      <c r="F186"/>
      <c r="G186"/>
      <c r="H186" s="14" t="s">
        <v>618</v>
      </c>
      <c r="I186" s="14" t="s">
        <v>288</v>
      </c>
      <c r="J186" s="14" t="s">
        <v>1616</v>
      </c>
      <c r="K186"/>
      <c r="L186" s="5" t="s">
        <v>3529</v>
      </c>
      <c r="M186" s="20" t="s">
        <v>143</v>
      </c>
      <c r="N186" s="20" t="s">
        <v>204</v>
      </c>
      <c r="O186" s="20" t="s">
        <v>479</v>
      </c>
      <c r="P186" s="20">
        <v>10</v>
      </c>
      <c r="Q186" s="20">
        <v>15</v>
      </c>
      <c r="R186" s="20">
        <v>1950</v>
      </c>
      <c r="S186"/>
      <c r="T186"/>
      <c r="U186" s="13" t="s">
        <v>777</v>
      </c>
      <c r="V186" s="14" t="s">
        <v>1822</v>
      </c>
      <c r="W186" s="14" t="s">
        <v>402</v>
      </c>
      <c r="X186" s="18" t="s">
        <v>410</v>
      </c>
      <c r="Y186"/>
      <c r="Z186"/>
      <c r="AA186" s="14" t="s">
        <v>971</v>
      </c>
      <c r="AB186" s="14" t="s">
        <v>1</v>
      </c>
      <c r="AC186" s="13" t="s">
        <v>972</v>
      </c>
      <c r="AD186" s="18">
        <v>954</v>
      </c>
      <c r="AE186" s="18">
        <v>413</v>
      </c>
      <c r="AF186" s="18">
        <v>2128</v>
      </c>
      <c r="AG186" s="18">
        <v>954</v>
      </c>
      <c r="AH186" s="18">
        <v>413</v>
      </c>
      <c r="AI186" s="18">
        <v>2128</v>
      </c>
      <c r="AJ186" s="18">
        <v>5</v>
      </c>
      <c r="AK186" s="18">
        <v>5</v>
      </c>
      <c r="AL186" s="18" t="s">
        <v>1800</v>
      </c>
      <c r="AM186" s="1">
        <v>5</v>
      </c>
      <c r="AN186" s="18" t="s">
        <v>3457</v>
      </c>
      <c r="AO186" s="18" t="s">
        <v>3459</v>
      </c>
      <c r="AP186" s="18">
        <v>954</v>
      </c>
      <c r="AQ186" s="18">
        <v>521</v>
      </c>
      <c r="AR186" s="18">
        <v>2309</v>
      </c>
      <c r="AS186" s="18">
        <v>16</v>
      </c>
      <c r="AT186" s="18">
        <v>5</v>
      </c>
      <c r="AU186" s="18" t="s">
        <v>3459</v>
      </c>
      <c r="AV186" s="8">
        <v>60840</v>
      </c>
      <c r="AW186" s="18" t="s">
        <v>3456</v>
      </c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 s="18" t="s">
        <v>40</v>
      </c>
      <c r="CR186"/>
      <c r="CS186"/>
      <c r="CT186" s="1">
        <v>2018</v>
      </c>
      <c r="CU186" s="20" t="s">
        <v>3508</v>
      </c>
      <c r="CV186" s="20" t="s">
        <v>3383</v>
      </c>
      <c r="CW186" s="16" t="s">
        <v>3490</v>
      </c>
      <c r="CX186" s="1">
        <v>36</v>
      </c>
      <c r="CY186" s="1">
        <v>36150</v>
      </c>
      <c r="CZ186" s="1">
        <v>876</v>
      </c>
      <c r="DA186" s="18">
        <v>150</v>
      </c>
      <c r="DB186" s="1">
        <v>154</v>
      </c>
      <c r="DC186" s="1">
        <v>699</v>
      </c>
      <c r="DD186" s="1">
        <v>0</v>
      </c>
      <c r="DE186" s="1">
        <v>0</v>
      </c>
      <c r="DF186" s="1">
        <v>0</v>
      </c>
      <c r="DG186" s="1">
        <v>699</v>
      </c>
      <c r="DH186" s="18">
        <v>0</v>
      </c>
      <c r="DI186"/>
      <c r="DJ186"/>
      <c r="DK186" s="1">
        <v>32535</v>
      </c>
      <c r="DL186" s="1">
        <v>15</v>
      </c>
      <c r="DM186" s="1">
        <v>39765</v>
      </c>
      <c r="DN186" s="1">
        <v>440</v>
      </c>
      <c r="DO186" s="18" t="s">
        <v>1797</v>
      </c>
      <c r="DP186" s="18" t="s">
        <v>1056</v>
      </c>
      <c r="DQ186" s="18">
        <v>450</v>
      </c>
      <c r="DR186" s="18">
        <v>2006</v>
      </c>
      <c r="DS186" s="18" t="s">
        <v>1055</v>
      </c>
      <c r="DT186" s="18" t="s">
        <v>1063</v>
      </c>
      <c r="DU186" s="18" t="s">
        <v>1064</v>
      </c>
      <c r="DV186" s="18">
        <v>1525</v>
      </c>
      <c r="DW186"/>
      <c r="DX186" s="17" t="s">
        <v>3462</v>
      </c>
      <c r="DY186"/>
      <c r="DZ186" s="1">
        <v>5</v>
      </c>
      <c r="EA186" s="1" t="n">
        <f si="10" t="shared"/>
        <v>5.0</v>
      </c>
      <c r="EB186"/>
      <c r="EC186" s="18">
        <v>0</v>
      </c>
      <c r="ED186" s="18" t="n">
        <f si="12" t="shared"/>
        <v>1525.0</v>
      </c>
    </row>
    <row r="187" spans="1:134">
      <c r="A187" s="18" t="s">
        <v>266</v>
      </c>
      <c r="B187" s="17" t="s">
        <v>1069</v>
      </c>
      <c r="C187" s="17" t="s">
        <v>399</v>
      </c>
      <c r="D187"/>
      <c r="E187"/>
      <c r="F187"/>
      <c r="G187" s="26">
        <v>32127</v>
      </c>
      <c r="H187" s="14" t="s">
        <v>272</v>
      </c>
      <c r="I187" s="14" t="s">
        <v>1899</v>
      </c>
      <c r="J187" s="14" t="s">
        <v>1135</v>
      </c>
      <c r="K187"/>
      <c r="L187" s="5" t="s">
        <v>3529</v>
      </c>
      <c r="M187" s="13" t="s">
        <v>143</v>
      </c>
      <c r="N187" s="13" t="s">
        <v>206</v>
      </c>
      <c r="O187" s="13" t="s">
        <v>1737</v>
      </c>
      <c r="P187" s="13" t="s">
        <v>144</v>
      </c>
      <c r="Q187" s="13" t="s">
        <v>211</v>
      </c>
      <c r="R187" s="13" t="s">
        <v>1870</v>
      </c>
      <c r="S187"/>
      <c r="T187"/>
      <c r="U187" s="13" t="s">
        <v>1313</v>
      </c>
      <c r="V187" s="14" t="s">
        <v>1358</v>
      </c>
      <c r="W187" s="14" t="s">
        <v>406</v>
      </c>
      <c r="X187"/>
      <c r="Y187"/>
      <c r="Z187"/>
      <c r="AA187" s="14" t="s">
        <v>1190</v>
      </c>
      <c r="AB187" s="14" t="s">
        <v>391</v>
      </c>
      <c r="AC187" s="13" t="s">
        <v>1900</v>
      </c>
      <c r="AD187" s="1">
        <v>912</v>
      </c>
      <c r="AE187" s="18">
        <v>414</v>
      </c>
      <c r="AF187" s="1">
        <v>2126</v>
      </c>
      <c r="AG187" s="1">
        <v>912</v>
      </c>
      <c r="AH187" s="18">
        <v>414</v>
      </c>
      <c r="AI187" s="1">
        <v>2126</v>
      </c>
      <c r="AJ187" s="18">
        <v>7</v>
      </c>
      <c r="AK187" s="18">
        <v>3</v>
      </c>
      <c r="AL187" s="18" t="s">
        <v>1052</v>
      </c>
      <c r="AM187" s="1">
        <v>10</v>
      </c>
      <c r="AN187" s="18" t="s">
        <v>1053</v>
      </c>
      <c r="AO187" s="18" t="s">
        <v>3459</v>
      </c>
      <c r="AP187" s="1">
        <v>912</v>
      </c>
      <c r="AQ187" s="18">
        <v>521</v>
      </c>
      <c r="AR187" s="18">
        <v>2310</v>
      </c>
      <c r="AS187" s="18">
        <v>8</v>
      </c>
      <c r="AT187" s="18">
        <v>3</v>
      </c>
      <c r="AU187" s="18" t="s">
        <v>3459</v>
      </c>
      <c r="AV187" s="8">
        <v>72000</v>
      </c>
      <c r="AW187" s="18" t="s">
        <v>3456</v>
      </c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s="18" t="s">
        <v>40</v>
      </c>
      <c r="CR187"/>
      <c r="CS187"/>
      <c r="CT187" s="1">
        <v>2018</v>
      </c>
      <c r="CU187" s="20" t="s">
        <v>3508</v>
      </c>
      <c r="CV187" s="20" t="s">
        <v>3553</v>
      </c>
      <c r="CW187" s="20" t="s">
        <v>3596</v>
      </c>
      <c r="CX187" s="1">
        <v>36</v>
      </c>
      <c r="CY187" s="1">
        <v>21295</v>
      </c>
      <c r="CZ187" s="1">
        <v>211</v>
      </c>
      <c r="DA187" s="18">
        <v>25</v>
      </c>
      <c r="DB187" s="1">
        <v>0</v>
      </c>
      <c r="DC187" s="1">
        <v>115</v>
      </c>
      <c r="DD187" s="1">
        <v>0</v>
      </c>
      <c r="DE187" s="1">
        <v>0</v>
      </c>
      <c r="DF187" s="1">
        <v>0</v>
      </c>
      <c r="DG187" s="1">
        <v>115</v>
      </c>
      <c r="DH187"/>
      <c r="DI187"/>
      <c r="DJ187"/>
      <c r="DK187" s="1">
        <v>19165.5</v>
      </c>
      <c r="DL187" s="1">
        <v>11</v>
      </c>
      <c r="DM187" s="1">
        <v>23424.5</v>
      </c>
      <c r="DN187" s="1">
        <v>299</v>
      </c>
      <c r="DO187" s="18" t="s">
        <v>266</v>
      </c>
      <c r="DP187"/>
      <c r="DQ187"/>
      <c r="DR187"/>
      <c r="DS187"/>
      <c r="DT187"/>
      <c r="DU187"/>
      <c r="DV187"/>
      <c r="DW187"/>
      <c r="DX187" s="17" t="s">
        <v>3462</v>
      </c>
      <c r="DY187"/>
      <c r="DZ187" s="1">
        <v>10</v>
      </c>
      <c r="EA187" s="1" t="n">
        <f si="10" t="shared"/>
        <v>10.0</v>
      </c>
      <c r="EB187"/>
      <c r="EC187"/>
      <c r="ED187"/>
    </row>
    <row r="188" spans="1:134">
      <c r="A188" s="18" t="s">
        <v>266</v>
      </c>
      <c r="B188" s="17" t="s">
        <v>1069</v>
      </c>
      <c r="C188" s="17" t="s">
        <v>399</v>
      </c>
      <c r="D188"/>
      <c r="E188"/>
      <c r="F188"/>
      <c r="G188"/>
      <c r="H188" s="14" t="s">
        <v>272</v>
      </c>
      <c r="I188" s="14" t="s">
        <v>306</v>
      </c>
      <c r="J188" s="14" t="s">
        <v>1135</v>
      </c>
      <c r="K188"/>
      <c r="L188" s="5" t="s">
        <v>3529</v>
      </c>
      <c r="M188" s="13" t="s">
        <v>143</v>
      </c>
      <c r="N188" s="13" t="s">
        <v>187</v>
      </c>
      <c r="O188" s="13" t="s">
        <v>1452</v>
      </c>
      <c r="P188" s="13" t="s">
        <v>238</v>
      </c>
      <c r="Q188" s="13" t="s">
        <v>201</v>
      </c>
      <c r="R188" s="13" t="s">
        <v>1864</v>
      </c>
      <c r="S188"/>
      <c r="T188"/>
      <c r="U188" s="13" t="s">
        <v>1290</v>
      </c>
      <c r="V188" s="14" t="s">
        <v>1741</v>
      </c>
      <c r="W188" s="14" t="s">
        <v>862</v>
      </c>
      <c r="X188"/>
      <c r="Y188"/>
      <c r="Z188"/>
      <c r="AA188" s="14" t="s">
        <v>1190</v>
      </c>
      <c r="AB188" s="14" t="s">
        <v>391</v>
      </c>
      <c r="AC188" s="13" t="s">
        <v>1901</v>
      </c>
      <c r="AD188" s="1">
        <v>478</v>
      </c>
      <c r="AE188" s="18">
        <v>415</v>
      </c>
      <c r="AF188" s="1">
        <v>2126</v>
      </c>
      <c r="AG188" s="1">
        <v>478</v>
      </c>
      <c r="AH188" s="18">
        <v>415</v>
      </c>
      <c r="AI188" s="1">
        <v>2126</v>
      </c>
      <c r="AJ188" s="18">
        <v>9</v>
      </c>
      <c r="AK188" s="18">
        <v>1</v>
      </c>
      <c r="AL188" s="18" t="s">
        <v>1799</v>
      </c>
      <c r="AM188" s="1">
        <v>0</v>
      </c>
      <c r="AN188" s="18" t="s">
        <v>1054</v>
      </c>
      <c r="AO188" s="18" t="s">
        <v>3459</v>
      </c>
      <c r="AP188" s="1">
        <v>478</v>
      </c>
      <c r="AQ188" s="18">
        <v>521</v>
      </c>
      <c r="AR188" s="18">
        <v>2311</v>
      </c>
      <c r="AS188" s="18">
        <v>16</v>
      </c>
      <c r="AT188" s="18">
        <v>5</v>
      </c>
      <c r="AU188" s="18" t="s">
        <v>3459</v>
      </c>
      <c r="AV188" s="8">
        <v>39162.959999999999</v>
      </c>
      <c r="AW188" s="18" t="s">
        <v>3456</v>
      </c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 s="18" t="s">
        <v>40</v>
      </c>
      <c r="CR188"/>
      <c r="CS188"/>
      <c r="CT188" s="1">
        <v>2018</v>
      </c>
      <c r="CU188" s="20" t="s">
        <v>3508</v>
      </c>
      <c r="CV188" s="20" t="s">
        <v>3387</v>
      </c>
      <c r="CW188" s="20" t="s">
        <v>3599</v>
      </c>
      <c r="CX188" s="1">
        <v>36</v>
      </c>
      <c r="CY188" s="1">
        <v>26751</v>
      </c>
      <c r="CZ188" s="1">
        <v>840</v>
      </c>
      <c r="DA188" s="18">
        <v>15</v>
      </c>
      <c r="DB188" s="1">
        <v>500</v>
      </c>
      <c r="DC188" s="1">
        <v>295</v>
      </c>
      <c r="DD188" s="1">
        <v>500</v>
      </c>
      <c r="DE188" s="1">
        <v>0</v>
      </c>
      <c r="DF188" s="1">
        <v>0</v>
      </c>
      <c r="DG188" s="1">
        <v>295</v>
      </c>
      <c r="DH188" s="18">
        <v>950</v>
      </c>
      <c r="DI188"/>
      <c r="DJ188"/>
      <c r="DK188" s="1">
        <v>24075.9</v>
      </c>
      <c r="DL188" s="1">
        <v>15</v>
      </c>
      <c r="DM188" s="1">
        <v>29426.1</v>
      </c>
      <c r="DN188" s="1">
        <v>329</v>
      </c>
      <c r="DO188" s="18" t="s">
        <v>266</v>
      </c>
      <c r="DP188"/>
      <c r="DQ188"/>
      <c r="DR188"/>
      <c r="DS188"/>
      <c r="DT188"/>
      <c r="DU188"/>
      <c r="DV188"/>
      <c r="DW188"/>
      <c r="DX188" s="17" t="s">
        <v>3462</v>
      </c>
      <c r="DY188"/>
      <c r="DZ188" s="1">
        <v>0</v>
      </c>
      <c r="EA188" s="1" t="n">
        <f si="10" t="shared"/>
        <v>0.0</v>
      </c>
      <c r="EB188"/>
      <c r="EC188"/>
      <c r="ED188"/>
    </row>
    <row r="189" spans="1:134">
      <c r="A189" s="18" t="s">
        <v>266</v>
      </c>
      <c r="B189" s="17" t="s">
        <v>1069</v>
      </c>
      <c r="C189" s="17" t="s">
        <v>399</v>
      </c>
      <c r="D189"/>
      <c r="E189"/>
      <c r="F189"/>
      <c r="G189" s="26" t="s">
        <v>3460</v>
      </c>
      <c r="H189" s="14" t="s">
        <v>631</v>
      </c>
      <c r="I189" s="14" t="s">
        <v>263</v>
      </c>
      <c r="J189" s="14" t="s">
        <v>1841</v>
      </c>
      <c r="K189"/>
      <c r="L189" s="5" t="s">
        <v>3529</v>
      </c>
      <c r="M189" s="20" t="s">
        <v>143</v>
      </c>
      <c r="N189" s="20" t="s">
        <v>205</v>
      </c>
      <c r="O189" s="20" t="s">
        <v>490</v>
      </c>
      <c r="P189" s="20">
        <v>10</v>
      </c>
      <c r="Q189" s="20">
        <v>11</v>
      </c>
      <c r="R189" s="20" t="s">
        <v>1856</v>
      </c>
      <c r="S189"/>
      <c r="T189"/>
      <c r="U189" s="13" t="s">
        <v>789</v>
      </c>
      <c r="V189" s="14" t="s">
        <v>790</v>
      </c>
      <c r="W189" s="14" t="s">
        <v>146</v>
      </c>
      <c r="X189" s="18" t="s">
        <v>410</v>
      </c>
      <c r="Y189"/>
      <c r="Z189"/>
      <c r="AA189" s="14" t="s">
        <v>363</v>
      </c>
      <c r="AB189" s="14" t="s">
        <v>376</v>
      </c>
      <c r="AC189" s="13" t="s">
        <v>986</v>
      </c>
      <c r="AD189" s="18">
        <v>954</v>
      </c>
      <c r="AE189" s="18">
        <v>416</v>
      </c>
      <c r="AF189" s="18">
        <v>2127</v>
      </c>
      <c r="AG189" s="18">
        <v>954</v>
      </c>
      <c r="AH189" s="18">
        <v>416</v>
      </c>
      <c r="AI189" s="18">
        <v>2127</v>
      </c>
      <c r="AJ189" s="18">
        <v>9</v>
      </c>
      <c r="AK189" s="18">
        <v>1</v>
      </c>
      <c r="AL189" s="18" t="s">
        <v>1051</v>
      </c>
      <c r="AM189" s="1">
        <v>5</v>
      </c>
      <c r="AN189" s="18" t="s">
        <v>1801</v>
      </c>
      <c r="AO189" s="18" t="s">
        <v>3459</v>
      </c>
      <c r="AP189" s="18">
        <v>954</v>
      </c>
      <c r="AQ189" s="18">
        <v>521</v>
      </c>
      <c r="AR189" s="18">
        <v>2312</v>
      </c>
      <c r="AS189" s="18">
        <v>7</v>
      </c>
      <c r="AT189" s="18">
        <v>4</v>
      </c>
      <c r="AU189" s="18" t="s">
        <v>3459</v>
      </c>
      <c r="AV189" s="8">
        <v>33800.04</v>
      </c>
      <c r="AW189" s="18" t="s">
        <v>3456</v>
      </c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 s="18" t="s">
        <v>40</v>
      </c>
      <c r="CR189"/>
      <c r="CS189"/>
      <c r="CT189" s="1">
        <v>2018</v>
      </c>
      <c r="CU189" s="20" t="s">
        <v>3508</v>
      </c>
      <c r="CV189" s="20" t="s">
        <v>3387</v>
      </c>
      <c r="CW189" s="20" t="s">
        <v>3599</v>
      </c>
      <c r="CX189" s="1">
        <v>36</v>
      </c>
      <c r="CY189" s="1">
        <v>23000</v>
      </c>
      <c r="CZ189" s="1">
        <v>1056</v>
      </c>
      <c r="DA189" s="18">
        <v>29</v>
      </c>
      <c r="DB189" s="1">
        <v>3000</v>
      </c>
      <c r="DC189" s="1">
        <v>700</v>
      </c>
      <c r="DD189" s="1">
        <v>0</v>
      </c>
      <c r="DE189" s="1">
        <v>0</v>
      </c>
      <c r="DF189" s="1">
        <v>0</v>
      </c>
      <c r="DG189" s="1">
        <v>700</v>
      </c>
      <c r="DH189" s="18">
        <v>1000</v>
      </c>
      <c r="DI189"/>
      <c r="DJ189"/>
      <c r="DK189" s="1">
        <v>20700</v>
      </c>
      <c r="DL189" s="1">
        <v>10</v>
      </c>
      <c r="DM189" s="1">
        <v>25300</v>
      </c>
      <c r="DN189" s="1">
        <v>200</v>
      </c>
      <c r="DO189" s="18" t="s">
        <v>266</v>
      </c>
      <c r="DP189"/>
      <c r="DQ189"/>
      <c r="DR189"/>
      <c r="DS189"/>
      <c r="DT189"/>
      <c r="DU189"/>
      <c r="DV189"/>
      <c r="DW189"/>
      <c r="DX189" s="17" t="s">
        <v>3462</v>
      </c>
      <c r="DY189"/>
      <c r="DZ189" s="1">
        <v>5</v>
      </c>
      <c r="EA189" s="1" t="n">
        <f si="10" t="shared"/>
        <v>5.0</v>
      </c>
      <c r="EB189"/>
      <c r="EC189"/>
      <c r="ED189"/>
    </row>
    <row r="190" spans="1:134">
      <c r="A190" s="18" t="s">
        <v>266</v>
      </c>
      <c r="B190" s="17" t="s">
        <v>1069</v>
      </c>
      <c r="C190" s="17" t="s">
        <v>399</v>
      </c>
      <c r="D190"/>
      <c r="E190"/>
      <c r="F190"/>
      <c r="G190"/>
      <c r="H190" s="14" t="s">
        <v>1839</v>
      </c>
      <c r="I190" s="14" t="s">
        <v>254</v>
      </c>
      <c r="J190" s="14" t="s">
        <v>1826</v>
      </c>
      <c r="K190"/>
      <c r="L190" s="5" t="s">
        <v>3529</v>
      </c>
      <c r="M190" s="20" t="s">
        <v>143</v>
      </c>
      <c r="N190" s="20" t="s">
        <v>184</v>
      </c>
      <c r="O190" s="20" t="s">
        <v>429</v>
      </c>
      <c r="P190" s="20">
        <v>10</v>
      </c>
      <c r="Q190" s="20">
        <v>15</v>
      </c>
      <c r="R190" s="20" t="s">
        <v>1856</v>
      </c>
      <c r="S190"/>
      <c r="T190"/>
      <c r="U190" s="13" t="s">
        <v>695</v>
      </c>
      <c r="V190" s="14" t="s">
        <v>696</v>
      </c>
      <c r="W190" s="14" t="s">
        <v>408</v>
      </c>
      <c r="X190" s="18" t="s">
        <v>410</v>
      </c>
      <c r="Y190"/>
      <c r="Z190"/>
      <c r="AA190" s="14" t="s">
        <v>887</v>
      </c>
      <c r="AB190" s="14" t="s">
        <v>369</v>
      </c>
      <c r="AC190" s="13" t="s">
        <v>888</v>
      </c>
      <c r="AD190" s="18">
        <v>954</v>
      </c>
      <c r="AE190" s="18">
        <v>417</v>
      </c>
      <c r="AF190" s="18">
        <v>2128</v>
      </c>
      <c r="AG190" s="18">
        <v>954</v>
      </c>
      <c r="AH190" s="18">
        <v>417</v>
      </c>
      <c r="AI190" s="18">
        <v>2128</v>
      </c>
      <c r="AJ190" s="1">
        <v>5.0378197997775302</v>
      </c>
      <c r="AK190" s="1">
        <v>8.1790878754171299</v>
      </c>
      <c r="AL190" s="18" t="s">
        <v>155</v>
      </c>
      <c r="AM190" s="1">
        <v>10</v>
      </c>
      <c r="AN190" s="18" t="s">
        <v>155</v>
      </c>
      <c r="AO190" s="18" t="s">
        <v>3459</v>
      </c>
      <c r="AP190" s="18">
        <v>954</v>
      </c>
      <c r="AQ190" s="18">
        <v>521</v>
      </c>
      <c r="AR190" s="18">
        <v>2313</v>
      </c>
      <c r="AS190" s="18">
        <v>14</v>
      </c>
      <c r="AT190" s="18">
        <v>7</v>
      </c>
      <c r="AU190" s="18" t="s">
        <v>3459</v>
      </c>
      <c r="AV190" s="8">
        <v>48759.96</v>
      </c>
      <c r="AW190" s="18" t="s">
        <v>3456</v>
      </c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 s="18" t="s">
        <v>40</v>
      </c>
      <c r="CR190"/>
      <c r="CS190"/>
      <c r="CT190" s="1">
        <v>2018</v>
      </c>
      <c r="CU190" s="20" t="s">
        <v>3508</v>
      </c>
      <c r="CV190" s="20" t="s">
        <v>3387</v>
      </c>
      <c r="CW190" s="20" t="s">
        <v>3599</v>
      </c>
      <c r="CX190" s="1">
        <v>36</v>
      </c>
      <c r="CY190" s="1">
        <v>23313</v>
      </c>
      <c r="CZ190" s="1">
        <v>300</v>
      </c>
      <c r="DA190" s="18">
        <v>250</v>
      </c>
      <c r="DB190" s="1">
        <v>0</v>
      </c>
      <c r="DC190" s="1">
        <v>299</v>
      </c>
      <c r="DD190" s="1">
        <v>0</v>
      </c>
      <c r="DE190" s="1">
        <v>0</v>
      </c>
      <c r="DF190" s="1">
        <v>0</v>
      </c>
      <c r="DG190" s="1">
        <v>299</v>
      </c>
      <c r="DH190" s="18">
        <v>0</v>
      </c>
      <c r="DI190"/>
      <c r="DJ190"/>
      <c r="DK190" s="1">
        <v>20981.7</v>
      </c>
      <c r="DL190" s="1">
        <v>15</v>
      </c>
      <c r="DM190" s="1">
        <v>25644.3</v>
      </c>
      <c r="DN190" s="1">
        <v>469</v>
      </c>
      <c r="DO190" s="18" t="s">
        <v>266</v>
      </c>
      <c r="DP190"/>
      <c r="DQ190"/>
      <c r="DR190"/>
      <c r="DS190"/>
      <c r="DT190"/>
      <c r="DU190"/>
      <c r="DV190"/>
      <c r="DW190"/>
      <c r="DX190" s="17" t="s">
        <v>3462</v>
      </c>
      <c r="DY190"/>
      <c r="DZ190" s="1">
        <v>10</v>
      </c>
      <c r="EA190" s="1" t="n">
        <f si="10" t="shared"/>
        <v>10.0</v>
      </c>
      <c r="EB190"/>
      <c r="EC190"/>
      <c r="ED190"/>
    </row>
    <row r="191" spans="1:134">
      <c r="A191" s="18" t="s">
        <v>266</v>
      </c>
      <c r="B191" s="17" t="s">
        <v>1069</v>
      </c>
      <c r="C191" s="17" t="s">
        <v>399</v>
      </c>
      <c r="D191"/>
      <c r="E191"/>
      <c r="F191"/>
      <c r="G191"/>
      <c r="H191" s="14" t="s">
        <v>281</v>
      </c>
      <c r="I191"/>
      <c r="J191" s="14" t="s">
        <v>1826</v>
      </c>
      <c r="K191"/>
      <c r="L191" s="5" t="s">
        <v>3529</v>
      </c>
      <c r="M191" s="20" t="s">
        <v>143</v>
      </c>
      <c r="N191" s="20" t="s">
        <v>186</v>
      </c>
      <c r="O191" s="20" t="s">
        <v>468</v>
      </c>
      <c r="P191" s="20">
        <v>10</v>
      </c>
      <c r="Q191" s="20">
        <v>20</v>
      </c>
      <c r="R191" s="20">
        <v>1950</v>
      </c>
      <c r="S191"/>
      <c r="T191"/>
      <c r="U191" s="13" t="s">
        <v>758</v>
      </c>
      <c r="V191" s="14" t="s">
        <v>759</v>
      </c>
      <c r="W191" s="14" t="s">
        <v>146</v>
      </c>
      <c r="X191" s="18" t="s">
        <v>871</v>
      </c>
      <c r="Y191"/>
      <c r="Z191"/>
      <c r="AA191" s="14" t="s">
        <v>955</v>
      </c>
      <c r="AB191" s="14" t="s">
        <v>369</v>
      </c>
      <c r="AC191" s="13" t="s">
        <v>956</v>
      </c>
      <c r="AD191" s="18">
        <v>954</v>
      </c>
      <c r="AE191" s="18">
        <v>418</v>
      </c>
      <c r="AF191" s="18">
        <v>2129</v>
      </c>
      <c r="AG191" s="18">
        <v>954</v>
      </c>
      <c r="AH191" s="18">
        <v>418</v>
      </c>
      <c r="AI191" s="18">
        <v>2129</v>
      </c>
      <c r="AJ191" s="18">
        <v>5</v>
      </c>
      <c r="AK191" s="18">
        <v>5</v>
      </c>
      <c r="AL191" s="18" t="s">
        <v>155</v>
      </c>
      <c r="AM191" s="1">
        <v>15</v>
      </c>
      <c r="AN191" s="18" t="s">
        <v>155</v>
      </c>
      <c r="AO191" s="18" t="s">
        <v>3459</v>
      </c>
      <c r="AP191" s="18">
        <v>954</v>
      </c>
      <c r="AQ191" s="18">
        <v>521</v>
      </c>
      <c r="AR191" s="18">
        <v>2314</v>
      </c>
      <c r="AS191" s="18">
        <v>13</v>
      </c>
      <c r="AT191" s="18">
        <v>8</v>
      </c>
      <c r="AU191" s="18" t="s">
        <v>3459</v>
      </c>
      <c r="AV191" s="8">
        <v>34992</v>
      </c>
      <c r="AW191" s="18" t="s">
        <v>3456</v>
      </c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 s="18" t="s">
        <v>40</v>
      </c>
      <c r="CR191"/>
      <c r="CS191"/>
      <c r="CT191" s="1">
        <v>2018</v>
      </c>
      <c r="CU191" s="20" t="s">
        <v>3508</v>
      </c>
      <c r="CV191" s="20" t="s">
        <v>3388</v>
      </c>
      <c r="CW191" s="20" t="s">
        <v>3488</v>
      </c>
      <c r="CX191" s="1">
        <v>36</v>
      </c>
      <c r="CY191" s="1">
        <v>26095</v>
      </c>
      <c r="CZ191" s="1">
        <v>300</v>
      </c>
      <c r="DA191" s="18">
        <v>10</v>
      </c>
      <c r="DB191" s="1">
        <v>1295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8">
        <v>0</v>
      </c>
      <c r="DI191"/>
      <c r="DJ191"/>
      <c r="DK191" s="1">
        <v>23485.5</v>
      </c>
      <c r="DL191" s="1">
        <v>20</v>
      </c>
      <c r="DM191" s="1">
        <v>28704.5</v>
      </c>
      <c r="DN191" s="1">
        <v>439</v>
      </c>
      <c r="DO191" s="18" t="s">
        <v>266</v>
      </c>
      <c r="DP191"/>
      <c r="DQ191"/>
      <c r="DR191"/>
      <c r="DS191"/>
      <c r="DT191"/>
      <c r="DU191"/>
      <c r="DV191"/>
      <c r="DW191"/>
      <c r="DX191" s="17" t="s">
        <v>3462</v>
      </c>
      <c r="DY191"/>
      <c r="DZ191" s="1">
        <v>15</v>
      </c>
      <c r="EA191" s="1" t="n">
        <f si="10" t="shared"/>
        <v>15.0</v>
      </c>
      <c r="EB191"/>
      <c r="EC191"/>
      <c r="ED191"/>
    </row>
    <row r="192" spans="1:134">
      <c r="A192" s="18" t="s">
        <v>266</v>
      </c>
      <c r="B192" s="17" t="s">
        <v>1069</v>
      </c>
      <c r="C192" s="17" t="s">
        <v>399</v>
      </c>
      <c r="D192"/>
      <c r="E192"/>
      <c r="F192"/>
      <c r="G192" s="26">
        <v>32127</v>
      </c>
      <c r="H192" s="14" t="s">
        <v>1947</v>
      </c>
      <c r="I192" s="14" t="s">
        <v>242</v>
      </c>
      <c r="J192" s="14" t="s">
        <v>1948</v>
      </c>
      <c r="K192"/>
      <c r="L192" s="5" t="s">
        <v>3529</v>
      </c>
      <c r="M192" s="13" t="s">
        <v>143</v>
      </c>
      <c r="N192" s="13" t="s">
        <v>222</v>
      </c>
      <c r="O192" s="13" t="s">
        <v>1949</v>
      </c>
      <c r="P192" s="13">
        <v>11</v>
      </c>
      <c r="Q192" s="13">
        <v>17</v>
      </c>
      <c r="R192" s="13">
        <v>1974</v>
      </c>
      <c r="S192"/>
      <c r="T192"/>
      <c r="U192" s="13" t="s">
        <v>1950</v>
      </c>
      <c r="V192"/>
      <c r="W192"/>
      <c r="X192"/>
      <c r="Y192"/>
      <c r="Z192"/>
      <c r="AA192" s="14" t="s">
        <v>1951</v>
      </c>
      <c r="AB192" s="14" t="s">
        <v>374</v>
      </c>
      <c r="AC192" s="13" t="s">
        <v>1952</v>
      </c>
      <c r="AD192" s="18">
        <v>910</v>
      </c>
      <c r="AE192" s="18">
        <v>419</v>
      </c>
      <c r="AF192" s="18">
        <v>2126</v>
      </c>
      <c r="AG192" s="18">
        <v>910</v>
      </c>
      <c r="AH192" s="18">
        <v>419</v>
      </c>
      <c r="AI192" s="18">
        <v>2126</v>
      </c>
      <c r="AJ192" s="18">
        <v>7</v>
      </c>
      <c r="AK192" s="18">
        <v>3</v>
      </c>
      <c r="AL192" s="18" t="s">
        <v>1052</v>
      </c>
      <c r="AM192" s="1">
        <v>20</v>
      </c>
      <c r="AN192" s="18" t="s">
        <v>1053</v>
      </c>
      <c r="AO192" s="18" t="s">
        <v>3459</v>
      </c>
      <c r="AP192" s="18">
        <v>910</v>
      </c>
      <c r="AQ192" s="18">
        <v>521</v>
      </c>
      <c r="AR192" s="18">
        <v>2315</v>
      </c>
      <c r="AS192" s="18">
        <v>11</v>
      </c>
      <c r="AT192" s="18">
        <v>0</v>
      </c>
      <c r="AU192" s="18" t="s">
        <v>3459</v>
      </c>
      <c r="AV192" s="8">
        <v>73000</v>
      </c>
      <c r="AW192" s="18" t="s">
        <v>3456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s="18" t="s">
        <v>40</v>
      </c>
      <c r="CR192"/>
      <c r="CS192"/>
      <c r="CT192" s="1">
        <v>2018</v>
      </c>
      <c r="CU192" s="20" t="s">
        <v>3508</v>
      </c>
      <c r="CV192" s="20" t="s">
        <v>3387</v>
      </c>
      <c r="CW192" s="20" t="s">
        <v>3599</v>
      </c>
      <c r="CX192" s="1">
        <v>36</v>
      </c>
      <c r="CY192" s="1">
        <v>26751</v>
      </c>
      <c r="CZ192" s="1">
        <v>128</v>
      </c>
      <c r="DA192" s="18">
        <v>250</v>
      </c>
      <c r="DB192" s="1">
        <v>500</v>
      </c>
      <c r="DC192" s="1">
        <v>0</v>
      </c>
      <c r="DD192" s="1">
        <v>500</v>
      </c>
      <c r="DE192" s="1">
        <v>0</v>
      </c>
      <c r="DF192" s="1">
        <v>0</v>
      </c>
      <c r="DG192" s="1">
        <v>0</v>
      </c>
      <c r="DH192" s="18">
        <v>0</v>
      </c>
      <c r="DI192"/>
      <c r="DJ192"/>
      <c r="DK192" s="1">
        <v>24075.9</v>
      </c>
      <c r="DL192" s="1">
        <v>15</v>
      </c>
      <c r="DM192" s="1">
        <v>29426.1</v>
      </c>
      <c r="DN192" s="1">
        <v>329</v>
      </c>
      <c r="DO192" s="18" t="s">
        <v>1797</v>
      </c>
      <c r="DP192" s="18" t="s">
        <v>1057</v>
      </c>
      <c r="DQ192" s="18">
        <v>400</v>
      </c>
      <c r="DR192" s="18">
        <v>2008</v>
      </c>
      <c r="DS192" s="18" t="s">
        <v>1470</v>
      </c>
      <c r="DT192" s="18" t="s">
        <v>3387</v>
      </c>
      <c r="DU192" s="18" t="s">
        <v>1067</v>
      </c>
      <c r="DV192" s="18">
        <v>8500</v>
      </c>
      <c r="DW192"/>
      <c r="DX192" s="17" t="s">
        <v>3462</v>
      </c>
      <c r="DY192"/>
      <c r="DZ192" s="1">
        <v>20</v>
      </c>
      <c r="EA192" s="1" t="n">
        <f si="10" t="shared"/>
        <v>20.0</v>
      </c>
      <c r="EB192"/>
      <c r="EC192" s="18">
        <v>0</v>
      </c>
      <c r="ED192" s="18" t="n">
        <f ref="ED192:ED193" si="13" t="shared">DV192</f>
        <v>8500.0</v>
      </c>
    </row>
    <row r="193" spans="1:134">
      <c r="A193" s="18" t="s">
        <v>266</v>
      </c>
      <c r="B193" s="17" t="s">
        <v>1069</v>
      </c>
      <c r="C193" s="17" t="s">
        <v>399</v>
      </c>
      <c r="D193"/>
      <c r="E193"/>
      <c r="F193"/>
      <c r="G193"/>
      <c r="H193" s="14" t="s">
        <v>667</v>
      </c>
      <c r="I193" s="14" t="s">
        <v>306</v>
      </c>
      <c r="J193" s="14" t="s">
        <v>537</v>
      </c>
      <c r="K193" s="14" t="s">
        <v>683</v>
      </c>
      <c r="L193" s="5" t="s">
        <v>3529</v>
      </c>
      <c r="M193" s="20" t="s">
        <v>143</v>
      </c>
      <c r="N193" s="20" t="s">
        <v>154</v>
      </c>
      <c r="O193" s="20" t="s">
        <v>518</v>
      </c>
      <c r="P193" s="20">
        <v>10</v>
      </c>
      <c r="Q193" s="20">
        <v>15</v>
      </c>
      <c r="R193" s="20">
        <v>1970</v>
      </c>
      <c r="S193"/>
      <c r="T193"/>
      <c r="U193" s="13" t="s">
        <v>344</v>
      </c>
      <c r="V193" s="14" t="s">
        <v>834</v>
      </c>
      <c r="W193" s="14" t="s">
        <v>402</v>
      </c>
      <c r="X193" s="18" t="s">
        <v>410</v>
      </c>
      <c r="Y193"/>
      <c r="Z193"/>
      <c r="AA193" s="14" t="s">
        <v>1027</v>
      </c>
      <c r="AB193" s="14" t="s">
        <v>374</v>
      </c>
      <c r="AC193" s="13" t="s">
        <v>1028</v>
      </c>
      <c r="AD193" s="18">
        <v>954</v>
      </c>
      <c r="AE193" s="18">
        <v>420</v>
      </c>
      <c r="AF193" s="18">
        <v>2127</v>
      </c>
      <c r="AG193" s="18">
        <v>954</v>
      </c>
      <c r="AH193" s="18">
        <v>420</v>
      </c>
      <c r="AI193" s="18">
        <v>2127</v>
      </c>
      <c r="AJ193" s="18">
        <v>8</v>
      </c>
      <c r="AK193" s="18">
        <v>2</v>
      </c>
      <c r="AL193" s="18" t="s">
        <v>1051</v>
      </c>
      <c r="AM193" s="1">
        <v>25</v>
      </c>
      <c r="AN193" s="18" t="s">
        <v>1801</v>
      </c>
      <c r="AO193" s="18" t="s">
        <v>3459</v>
      </c>
      <c r="AP193" s="18">
        <v>954</v>
      </c>
      <c r="AQ193" s="18">
        <v>521</v>
      </c>
      <c r="AR193" s="18">
        <v>2316</v>
      </c>
      <c r="AS193" s="18">
        <v>10</v>
      </c>
      <c r="AT193" s="18">
        <v>1</v>
      </c>
      <c r="AU193" s="18" t="s">
        <v>3459</v>
      </c>
      <c r="AV193" s="8">
        <v>53960.04</v>
      </c>
      <c r="AW193" s="18" t="s">
        <v>3456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 s="18" t="s">
        <v>40</v>
      </c>
      <c r="CR193"/>
      <c r="CS193"/>
      <c r="CT193" s="1">
        <v>2018</v>
      </c>
      <c r="CU193" s="20" t="s">
        <v>3508</v>
      </c>
      <c r="CV193" s="20" t="s">
        <v>3387</v>
      </c>
      <c r="CW193" s="20" t="s">
        <v>3599</v>
      </c>
      <c r="CX193" s="1">
        <v>36</v>
      </c>
      <c r="CY193" s="1">
        <v>23313</v>
      </c>
      <c r="CZ193" s="1">
        <v>300</v>
      </c>
      <c r="DA193" s="18">
        <v>125</v>
      </c>
      <c r="DB193" s="1">
        <v>0</v>
      </c>
      <c r="DC193" s="1">
        <v>399</v>
      </c>
      <c r="DD193" s="1">
        <v>0</v>
      </c>
      <c r="DE193" s="1">
        <v>0</v>
      </c>
      <c r="DF193" s="1">
        <v>0</v>
      </c>
      <c r="DG193" s="1">
        <v>399</v>
      </c>
      <c r="DH193" s="18">
        <v>1000</v>
      </c>
      <c r="DI193"/>
      <c r="DJ193"/>
      <c r="DK193" s="1">
        <v>20981.7</v>
      </c>
      <c r="DL193" s="1">
        <v>15</v>
      </c>
      <c r="DM193" s="1">
        <v>25644.3</v>
      </c>
      <c r="DN193" s="1">
        <v>469</v>
      </c>
      <c r="DO193" s="18" t="s">
        <v>1797</v>
      </c>
      <c r="DP193" s="18" t="s">
        <v>1058</v>
      </c>
      <c r="DQ193" s="18">
        <v>700</v>
      </c>
      <c r="DR193" s="18">
        <v>2009</v>
      </c>
      <c r="DS193" s="18" t="s">
        <v>3513</v>
      </c>
      <c r="DT193" s="18" t="s">
        <v>1068</v>
      </c>
      <c r="DU193" s="18" t="s">
        <v>1789</v>
      </c>
      <c r="DV193" s="18">
        <v>13500</v>
      </c>
      <c r="DW193"/>
      <c r="DX193" s="17" t="s">
        <v>3462</v>
      </c>
      <c r="DY193"/>
      <c r="DZ193" s="1">
        <v>25</v>
      </c>
      <c r="EA193" s="1" t="n">
        <f si="10" t="shared"/>
        <v>25.0</v>
      </c>
      <c r="EB193"/>
      <c r="EC193" s="18">
        <v>0</v>
      </c>
      <c r="ED193" s="18" t="n">
        <f si="13" t="shared"/>
        <v>13500.0</v>
      </c>
    </row>
    <row r="194" spans="1:134">
      <c r="A194" s="18" t="s">
        <v>266</v>
      </c>
      <c r="B194" s="17" t="s">
        <v>1069</v>
      </c>
      <c r="C194" s="17" t="s">
        <v>399</v>
      </c>
      <c r="D194"/>
      <c r="E194"/>
      <c r="F194"/>
      <c r="G194" s="26" t="s">
        <v>3460</v>
      </c>
      <c r="H194" s="14" t="s">
        <v>548</v>
      </c>
      <c r="I194" s="14" t="s">
        <v>256</v>
      </c>
      <c r="J194" s="14" t="s">
        <v>660</v>
      </c>
      <c r="K194"/>
      <c r="L194" s="5" t="s">
        <v>3529</v>
      </c>
      <c r="M194" s="20" t="s">
        <v>143</v>
      </c>
      <c r="N194" s="20" t="s">
        <v>238</v>
      </c>
      <c r="O194" s="20" t="s">
        <v>513</v>
      </c>
      <c r="P194" s="20">
        <v>10</v>
      </c>
      <c r="Q194" s="20">
        <v>15</v>
      </c>
      <c r="R194" s="20">
        <v>1940</v>
      </c>
      <c r="S194"/>
      <c r="T194"/>
      <c r="U194" s="13" t="s">
        <v>827</v>
      </c>
      <c r="V194" s="14" t="s">
        <v>828</v>
      </c>
      <c r="W194" s="14" t="s">
        <v>400</v>
      </c>
      <c r="X194" s="18" t="s">
        <v>410</v>
      </c>
      <c r="Y194"/>
      <c r="Z194"/>
      <c r="AA194" s="14" t="s">
        <v>1842</v>
      </c>
      <c r="AB194" s="14" t="s">
        <v>1</v>
      </c>
      <c r="AC194" s="13" t="s">
        <v>1020</v>
      </c>
      <c r="AD194" s="18">
        <v>954</v>
      </c>
      <c r="AE194" s="18">
        <v>421</v>
      </c>
      <c r="AF194" s="18">
        <v>2128</v>
      </c>
      <c r="AG194" s="18">
        <v>954</v>
      </c>
      <c r="AH194" s="18">
        <v>421</v>
      </c>
      <c r="AI194" s="18">
        <v>2128</v>
      </c>
      <c r="AJ194" s="18">
        <v>8</v>
      </c>
      <c r="AK194" s="18">
        <v>2</v>
      </c>
      <c r="AL194" s="18" t="s">
        <v>1051</v>
      </c>
      <c r="AM194" s="1">
        <v>30</v>
      </c>
      <c r="AN194" s="18" t="s">
        <v>1801</v>
      </c>
      <c r="AO194" s="18" t="s">
        <v>3459</v>
      </c>
      <c r="AP194" s="18">
        <v>954</v>
      </c>
      <c r="AQ194" s="18">
        <v>521</v>
      </c>
      <c r="AR194" s="18">
        <v>2317</v>
      </c>
      <c r="AS194" s="18">
        <v>18</v>
      </c>
      <c r="AT194" s="18">
        <v>3</v>
      </c>
      <c r="AU194" s="18" t="s">
        <v>3459</v>
      </c>
      <c r="AV194" s="8">
        <v>57600</v>
      </c>
      <c r="AW194" s="18" t="s">
        <v>3456</v>
      </c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 s="18" t="s">
        <v>40</v>
      </c>
      <c r="CR194"/>
      <c r="CS194"/>
      <c r="CT194" s="1">
        <v>2018</v>
      </c>
      <c r="CU194" s="20" t="s">
        <v>3508</v>
      </c>
      <c r="CV194" s="20" t="s">
        <v>3387</v>
      </c>
      <c r="CW194" s="20" t="s">
        <v>3599</v>
      </c>
      <c r="CX194" s="1">
        <v>36</v>
      </c>
      <c r="CY194" s="1">
        <v>23083</v>
      </c>
      <c r="CZ194" s="1">
        <v>1145</v>
      </c>
      <c r="DA194" s="18">
        <v>25</v>
      </c>
      <c r="DB194" s="1">
        <v>849</v>
      </c>
      <c r="DC194" s="1">
        <v>0</v>
      </c>
      <c r="DD194" s="1">
        <v>500</v>
      </c>
      <c r="DE194" s="1">
        <v>0</v>
      </c>
      <c r="DF194" s="1">
        <v>0</v>
      </c>
      <c r="DG194" s="1">
        <v>0</v>
      </c>
      <c r="DH194" s="18">
        <v>0</v>
      </c>
      <c r="DI194"/>
      <c r="DJ194"/>
      <c r="DK194" s="1">
        <v>20774.7</v>
      </c>
      <c r="DL194" s="1">
        <v>4</v>
      </c>
      <c r="DM194" s="1">
        <v>25391.3</v>
      </c>
      <c r="DN194" s="1">
        <v>270</v>
      </c>
      <c r="DO194" s="18" t="s">
        <v>266</v>
      </c>
      <c r="DP194"/>
      <c r="DQ194"/>
      <c r="DR194"/>
      <c r="DS194"/>
      <c r="DT194"/>
      <c r="DU194"/>
      <c r="DV194"/>
      <c r="DW194"/>
      <c r="DX194" s="17" t="s">
        <v>3462</v>
      </c>
      <c r="DY194"/>
      <c r="DZ194" s="1">
        <v>30</v>
      </c>
      <c r="EA194" s="1" t="n">
        <f si="10" t="shared"/>
        <v>30.0</v>
      </c>
      <c r="EB194"/>
      <c r="EC194"/>
      <c r="ED194"/>
    </row>
    <row r="195" spans="1:134">
      <c r="A195" s="18" t="s">
        <v>266</v>
      </c>
      <c r="B195" s="17" t="s">
        <v>1069</v>
      </c>
      <c r="C195" s="17" t="s">
        <v>399</v>
      </c>
      <c r="D195"/>
      <c r="E195"/>
      <c r="F195"/>
      <c r="G195" s="26">
        <v>32127</v>
      </c>
      <c r="H195" s="14" t="s">
        <v>296</v>
      </c>
      <c r="I195" s="14" t="s">
        <v>256</v>
      </c>
      <c r="J195" s="14" t="s">
        <v>587</v>
      </c>
      <c r="K195"/>
      <c r="L195" s="5" t="s">
        <v>3529</v>
      </c>
      <c r="M195" s="20" t="s">
        <v>143</v>
      </c>
      <c r="N195" s="20" t="s">
        <v>197</v>
      </c>
      <c r="O195" s="20" t="s">
        <v>447</v>
      </c>
      <c r="P195" s="20">
        <v>10</v>
      </c>
      <c r="Q195" s="20">
        <v>20</v>
      </c>
      <c r="R195" s="20">
        <v>1980</v>
      </c>
      <c r="S195"/>
      <c r="T195"/>
      <c r="U195" s="13" t="s">
        <v>720</v>
      </c>
      <c r="V195" s="14" t="s">
        <v>721</v>
      </c>
      <c r="W195"/>
      <c r="X195" s="18" t="s">
        <v>410</v>
      </c>
      <c r="Y195"/>
      <c r="Z195"/>
      <c r="AA195" s="14" t="s">
        <v>397</v>
      </c>
      <c r="AB195" s="14" t="s">
        <v>376</v>
      </c>
      <c r="AC195" s="13" t="s">
        <v>914</v>
      </c>
      <c r="AD195" s="18">
        <v>954</v>
      </c>
      <c r="AE195" s="18">
        <v>422</v>
      </c>
      <c r="AF195" s="18">
        <v>2129</v>
      </c>
      <c r="AG195" s="18">
        <v>954</v>
      </c>
      <c r="AH195" s="18">
        <v>422</v>
      </c>
      <c r="AI195" s="18">
        <v>2129</v>
      </c>
      <c r="AJ195" s="1">
        <v>4.6106785317018897</v>
      </c>
      <c r="AK195" s="1">
        <v>8.9799777530589608</v>
      </c>
      <c r="AL195" s="18" t="s">
        <v>1800</v>
      </c>
      <c r="AM195" s="1">
        <v>35</v>
      </c>
      <c r="AN195" s="18" t="s">
        <v>3457</v>
      </c>
      <c r="AO195" s="18" t="s">
        <v>3459</v>
      </c>
      <c r="AP195" s="18">
        <v>954</v>
      </c>
      <c r="AQ195" s="18">
        <v>521</v>
      </c>
      <c r="AR195" s="18">
        <v>2318</v>
      </c>
      <c r="AS195" s="18">
        <v>5</v>
      </c>
      <c r="AT195" s="18">
        <v>2</v>
      </c>
      <c r="AU195" s="18" t="s">
        <v>3459</v>
      </c>
      <c r="AV195" s="8">
        <v>24000</v>
      </c>
      <c r="AW195" s="18" t="s">
        <v>3456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 s="18" t="s">
        <v>40</v>
      </c>
      <c r="CR195"/>
      <c r="CS195"/>
      <c r="CT195" s="1">
        <v>2018</v>
      </c>
      <c r="CU195" s="20" t="s">
        <v>3508</v>
      </c>
      <c r="CV195" s="20" t="s">
        <v>3395</v>
      </c>
      <c r="CW195" s="16" t="s">
        <v>3492</v>
      </c>
      <c r="CX195" s="1">
        <v>36</v>
      </c>
      <c r="CY195" s="1">
        <v>35126</v>
      </c>
      <c r="CZ195" s="1">
        <v>300</v>
      </c>
      <c r="DA195" s="18">
        <v>150</v>
      </c>
      <c r="DB195" s="1">
        <v>6500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8">
        <v>0</v>
      </c>
      <c r="DI195"/>
      <c r="DJ195"/>
      <c r="DK195" s="1">
        <v>31613.4</v>
      </c>
      <c r="DL195" s="1">
        <v>12</v>
      </c>
      <c r="DM195" s="1">
        <v>38638.6</v>
      </c>
      <c r="DN195" s="1">
        <v>380</v>
      </c>
      <c r="DO195" s="18" t="s">
        <v>266</v>
      </c>
      <c r="DP195"/>
      <c r="DQ195"/>
      <c r="DR195"/>
      <c r="DS195"/>
      <c r="DT195"/>
      <c r="DU195"/>
      <c r="DV195"/>
      <c r="DW195"/>
      <c r="DX195" s="17" t="s">
        <v>3462</v>
      </c>
      <c r="DY195"/>
      <c r="DZ195" s="1">
        <v>35</v>
      </c>
      <c r="EA195" s="1" t="n">
        <f ref="EA195:EA258" si="14" t="shared">ROUND(DZ195,0)</f>
        <v>35.0</v>
      </c>
      <c r="EB195"/>
      <c r="EC195"/>
      <c r="ED195"/>
    </row>
    <row r="196" spans="1:134">
      <c r="A196" s="18" t="s">
        <v>266</v>
      </c>
      <c r="B196" s="17" t="s">
        <v>1069</v>
      </c>
      <c r="C196" s="17" t="s">
        <v>399</v>
      </c>
      <c r="D196"/>
      <c r="E196"/>
      <c r="F196"/>
      <c r="G196"/>
      <c r="H196" s="14" t="s">
        <v>261</v>
      </c>
      <c r="I196" s="14" t="s">
        <v>247</v>
      </c>
      <c r="J196" s="14" t="s">
        <v>564</v>
      </c>
      <c r="K196"/>
      <c r="L196" s="5" t="s">
        <v>3529</v>
      </c>
      <c r="M196" s="20" t="s">
        <v>143</v>
      </c>
      <c r="N196" s="20" t="s">
        <v>202</v>
      </c>
      <c r="O196" s="20" t="s">
        <v>430</v>
      </c>
      <c r="P196" s="20">
        <v>10</v>
      </c>
      <c r="Q196" s="20">
        <v>20</v>
      </c>
      <c r="R196" s="20">
        <v>1960</v>
      </c>
      <c r="S196"/>
      <c r="T196"/>
      <c r="U196" s="13" t="s">
        <v>697</v>
      </c>
      <c r="V196" s="14" t="s">
        <v>361</v>
      </c>
      <c r="W196" s="14" t="s">
        <v>400</v>
      </c>
      <c r="X196" s="18" t="s">
        <v>410</v>
      </c>
      <c r="Y196"/>
      <c r="Z196"/>
      <c r="AA196" s="14" t="s">
        <v>889</v>
      </c>
      <c r="AB196" s="14" t="s">
        <v>376</v>
      </c>
      <c r="AC196" s="13" t="s">
        <v>890</v>
      </c>
      <c r="AD196" s="18">
        <v>954</v>
      </c>
      <c r="AE196" s="18">
        <v>423</v>
      </c>
      <c r="AF196" s="18">
        <v>2130</v>
      </c>
      <c r="AG196" s="18">
        <v>954</v>
      </c>
      <c r="AH196" s="18">
        <v>423</v>
      </c>
      <c r="AI196" s="18">
        <v>2130</v>
      </c>
      <c r="AJ196" s="1">
        <v>5.0111234705228096</v>
      </c>
      <c r="AK196" s="1">
        <v>8.2291434927697509</v>
      </c>
      <c r="AL196" s="18" t="s">
        <v>1800</v>
      </c>
      <c r="AM196" s="1">
        <v>40</v>
      </c>
      <c r="AN196" s="18" t="s">
        <v>3457</v>
      </c>
      <c r="AO196" s="18" t="s">
        <v>3459</v>
      </c>
      <c r="AP196" s="18">
        <v>954</v>
      </c>
      <c r="AQ196" s="18">
        <v>521</v>
      </c>
      <c r="AR196" s="18">
        <v>2319</v>
      </c>
      <c r="AS196" s="18">
        <v>6</v>
      </c>
      <c r="AT196" s="18">
        <v>5</v>
      </c>
      <c r="AU196" s="18" t="s">
        <v>3459</v>
      </c>
      <c r="AV196" s="8">
        <v>81999.959999999992</v>
      </c>
      <c r="AW196" s="18" t="s">
        <v>3456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 s="18" t="s">
        <v>40</v>
      </c>
      <c r="CR196"/>
      <c r="CS196"/>
      <c r="CT196" s="1">
        <v>2018</v>
      </c>
      <c r="CU196" s="20" t="s">
        <v>3508</v>
      </c>
      <c r="CV196" s="20" t="s">
        <v>3387</v>
      </c>
      <c r="CW196" s="20" t="s">
        <v>3599</v>
      </c>
      <c r="CX196" s="1">
        <v>36</v>
      </c>
      <c r="CY196" s="1">
        <v>27421</v>
      </c>
      <c r="CZ196" s="1">
        <v>2359</v>
      </c>
      <c r="DA196" s="18">
        <v>125</v>
      </c>
      <c r="DB196" s="1">
        <v>6388</v>
      </c>
      <c r="DC196" s="1">
        <v>699</v>
      </c>
      <c r="DD196" s="1">
        <v>0</v>
      </c>
      <c r="DE196" s="1">
        <v>0</v>
      </c>
      <c r="DF196" s="1">
        <v>0</v>
      </c>
      <c r="DG196" s="1">
        <v>699</v>
      </c>
      <c r="DH196" s="18">
        <v>0</v>
      </c>
      <c r="DI196"/>
      <c r="DJ196"/>
      <c r="DK196" s="1">
        <v>24678.9</v>
      </c>
      <c r="DL196" s="1">
        <v>4</v>
      </c>
      <c r="DM196" s="1">
        <v>30163.1</v>
      </c>
      <c r="DN196" s="1">
        <v>167</v>
      </c>
      <c r="DO196" s="18" t="s">
        <v>266</v>
      </c>
      <c r="DP196"/>
      <c r="DQ196"/>
      <c r="DR196"/>
      <c r="DS196"/>
      <c r="DT196"/>
      <c r="DU196"/>
      <c r="DV196"/>
      <c r="DW196"/>
      <c r="DX196" s="17" t="s">
        <v>3462</v>
      </c>
      <c r="DY196"/>
      <c r="DZ196" s="1">
        <v>40</v>
      </c>
      <c r="EA196" s="1" t="n">
        <f si="14" t="shared"/>
        <v>40.0</v>
      </c>
      <c r="EB196"/>
      <c r="EC196"/>
      <c r="ED196"/>
    </row>
    <row r="197" spans="1:134">
      <c r="A197" s="18" t="s">
        <v>266</v>
      </c>
      <c r="B197" s="17" t="s">
        <v>1069</v>
      </c>
      <c r="C197" s="17" t="s">
        <v>399</v>
      </c>
      <c r="D197"/>
      <c r="E197"/>
      <c r="F197"/>
      <c r="G197"/>
      <c r="H197" s="14" t="s">
        <v>635</v>
      </c>
      <c r="I197" s="14" t="s">
        <v>242</v>
      </c>
      <c r="J197" s="14" t="s">
        <v>636</v>
      </c>
      <c r="K197"/>
      <c r="L197" s="5" t="s">
        <v>3529</v>
      </c>
      <c r="M197" s="20" t="s">
        <v>143</v>
      </c>
      <c r="N197" s="20" t="s">
        <v>177</v>
      </c>
      <c r="O197" s="20" t="s">
        <v>497</v>
      </c>
      <c r="P197" s="20">
        <v>10</v>
      </c>
      <c r="Q197" s="20">
        <v>20</v>
      </c>
      <c r="R197" s="20">
        <v>1980</v>
      </c>
      <c r="S197"/>
      <c r="T197"/>
      <c r="U197" s="13" t="s">
        <v>800</v>
      </c>
      <c r="V197" s="14" t="s">
        <v>801</v>
      </c>
      <c r="W197" s="14" t="s">
        <v>402</v>
      </c>
      <c r="X197" s="18" t="s">
        <v>410</v>
      </c>
      <c r="Y197"/>
      <c r="Z197"/>
      <c r="AA197" s="14" t="s">
        <v>396</v>
      </c>
      <c r="AB197" s="14" t="s">
        <v>1</v>
      </c>
      <c r="AC197" s="13" t="s">
        <v>998</v>
      </c>
      <c r="AD197" s="18">
        <v>954</v>
      </c>
      <c r="AE197" s="18">
        <v>424</v>
      </c>
      <c r="AF197" s="18">
        <v>2131</v>
      </c>
      <c r="AG197" s="18">
        <v>954</v>
      </c>
      <c r="AH197" s="18">
        <v>424</v>
      </c>
      <c r="AI197" s="18">
        <v>2131</v>
      </c>
      <c r="AJ197" s="18">
        <v>5</v>
      </c>
      <c r="AK197" s="18">
        <v>5</v>
      </c>
      <c r="AL197" s="18" t="s">
        <v>155</v>
      </c>
      <c r="AM197" s="1">
        <v>45</v>
      </c>
      <c r="AN197" s="18" t="s">
        <v>155</v>
      </c>
      <c r="AO197" s="18" t="s">
        <v>3459</v>
      </c>
      <c r="AP197" s="18">
        <v>954</v>
      </c>
      <c r="AQ197" s="18">
        <v>521</v>
      </c>
      <c r="AR197" s="18">
        <v>2320</v>
      </c>
      <c r="AS197" s="18">
        <v>16</v>
      </c>
      <c r="AT197" s="18">
        <v>3</v>
      </c>
      <c r="AU197" s="18" t="s">
        <v>3459</v>
      </c>
      <c r="AV197" s="8">
        <v>86412</v>
      </c>
      <c r="AW197" s="18" t="s">
        <v>3456</v>
      </c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 s="18" t="s">
        <v>40</v>
      </c>
      <c r="CR197"/>
      <c r="CS197"/>
      <c r="CT197" s="1">
        <v>2018</v>
      </c>
      <c r="CU197" s="20" t="s">
        <v>3508</v>
      </c>
      <c r="CV197" s="20" t="s">
        <v>3387</v>
      </c>
      <c r="CW197" s="20" t="s">
        <v>3599</v>
      </c>
      <c r="CX197" s="1">
        <v>36</v>
      </c>
      <c r="CY197" s="1">
        <v>23313</v>
      </c>
      <c r="CZ197" s="1">
        <v>299</v>
      </c>
      <c r="DA197" s="18">
        <v>250</v>
      </c>
      <c r="DB197" s="1">
        <v>0</v>
      </c>
      <c r="DC197" s="1">
        <v>589</v>
      </c>
      <c r="DD197" s="1">
        <v>0</v>
      </c>
      <c r="DE197" s="1">
        <v>0</v>
      </c>
      <c r="DF197" s="1">
        <v>0</v>
      </c>
      <c r="DG197" s="1">
        <v>589</v>
      </c>
      <c r="DH197" s="18">
        <v>0</v>
      </c>
      <c r="DI197"/>
      <c r="DJ197"/>
      <c r="DK197" s="1">
        <v>20981.7</v>
      </c>
      <c r="DL197" s="1">
        <v>15</v>
      </c>
      <c r="DM197" s="1">
        <v>25644.3</v>
      </c>
      <c r="DN197" s="1">
        <v>469</v>
      </c>
      <c r="DO197" s="18" t="s">
        <v>266</v>
      </c>
      <c r="DP197"/>
      <c r="DQ197"/>
      <c r="DR197"/>
      <c r="DS197"/>
      <c r="DT197"/>
      <c r="DU197"/>
      <c r="DV197"/>
      <c r="DW197"/>
      <c r="DX197" s="17" t="s">
        <v>3462</v>
      </c>
      <c r="DY197"/>
      <c r="DZ197" s="1">
        <v>45</v>
      </c>
      <c r="EA197" s="1" t="n">
        <f si="14" t="shared"/>
        <v>45.0</v>
      </c>
      <c r="EB197"/>
      <c r="EC197"/>
      <c r="ED197"/>
    </row>
    <row r="198" spans="1:134">
      <c r="A198" s="18" t="s">
        <v>266</v>
      </c>
      <c r="B198" s="17" t="s">
        <v>1069</v>
      </c>
      <c r="C198" s="17" t="s">
        <v>399</v>
      </c>
      <c r="D198"/>
      <c r="E198"/>
      <c r="F198"/>
      <c r="G198"/>
      <c r="H198" s="14" t="s">
        <v>635</v>
      </c>
      <c r="I198" s="14" t="s">
        <v>242</v>
      </c>
      <c r="J198" s="14" t="s">
        <v>636</v>
      </c>
      <c r="K198"/>
      <c r="L198" s="5" t="s">
        <v>3529</v>
      </c>
      <c r="M198" s="20" t="s">
        <v>143</v>
      </c>
      <c r="N198" s="20" t="s">
        <v>219</v>
      </c>
      <c r="O198" s="20" t="s">
        <v>498</v>
      </c>
      <c r="P198" s="20">
        <v>10</v>
      </c>
      <c r="Q198" s="20">
        <v>11</v>
      </c>
      <c r="R198" s="20">
        <v>1990</v>
      </c>
      <c r="S198"/>
      <c r="T198"/>
      <c r="U198" s="13" t="s">
        <v>802</v>
      </c>
      <c r="V198" s="14" t="s">
        <v>803</v>
      </c>
      <c r="W198" s="14" t="s">
        <v>402</v>
      </c>
      <c r="X198" s="18" t="s">
        <v>410</v>
      </c>
      <c r="Y198"/>
      <c r="Z198"/>
      <c r="AA198" s="14" t="s">
        <v>738</v>
      </c>
      <c r="AB198" s="14" t="s">
        <v>391</v>
      </c>
      <c r="AC198" s="13" t="s">
        <v>999</v>
      </c>
      <c r="AD198" s="18">
        <v>954</v>
      </c>
      <c r="AE198" s="18">
        <v>425</v>
      </c>
      <c r="AF198" s="18">
        <v>2132</v>
      </c>
      <c r="AG198" s="18">
        <v>954</v>
      </c>
      <c r="AH198" s="18">
        <v>425</v>
      </c>
      <c r="AI198" s="18">
        <v>2132</v>
      </c>
      <c r="AJ198" s="18">
        <v>9</v>
      </c>
      <c r="AK198" s="18">
        <v>1</v>
      </c>
      <c r="AL198" s="18" t="s">
        <v>1800</v>
      </c>
      <c r="AM198" s="1">
        <v>50</v>
      </c>
      <c r="AN198" s="18" t="s">
        <v>3457</v>
      </c>
      <c r="AO198" s="18" t="s">
        <v>3459</v>
      </c>
      <c r="AP198" s="18">
        <v>954</v>
      </c>
      <c r="AQ198" s="18">
        <v>521</v>
      </c>
      <c r="AR198" s="18">
        <v>2321</v>
      </c>
      <c r="AS198" s="18">
        <v>5</v>
      </c>
      <c r="AT198" s="18">
        <v>4</v>
      </c>
      <c r="AU198" s="18" t="s">
        <v>3459</v>
      </c>
      <c r="AV198" s="8">
        <v>54960.04</v>
      </c>
      <c r="AW198" s="18" t="s">
        <v>3456</v>
      </c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 s="18" t="s">
        <v>40</v>
      </c>
      <c r="CR198"/>
      <c r="CS198"/>
      <c r="CT198" s="1">
        <v>2018</v>
      </c>
      <c r="CU198" s="20" t="s">
        <v>3508</v>
      </c>
      <c r="CV198" s="20" t="s">
        <v>3387</v>
      </c>
      <c r="CW198" s="20" t="s">
        <v>3599</v>
      </c>
      <c r="CX198" s="1">
        <v>36</v>
      </c>
      <c r="CY198" s="1">
        <v>30484</v>
      </c>
      <c r="CZ198" s="1">
        <v>602</v>
      </c>
      <c r="DA198" s="18">
        <v>125</v>
      </c>
      <c r="DB198" s="1">
        <v>1000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8">
        <v>0</v>
      </c>
      <c r="DI198"/>
      <c r="DJ198"/>
      <c r="DK198" s="1">
        <v>27435.599999999999</v>
      </c>
      <c r="DL198" s="1">
        <v>2</v>
      </c>
      <c r="DM198" s="1">
        <v>33532.400000000001</v>
      </c>
      <c r="DN198" s="1">
        <v>435</v>
      </c>
      <c r="DO198" s="18" t="s">
        <v>266</v>
      </c>
      <c r="DP198"/>
      <c r="DQ198"/>
      <c r="DR198"/>
      <c r="DS198"/>
      <c r="DT198"/>
      <c r="DU198"/>
      <c r="DV198"/>
      <c r="DW198"/>
      <c r="DX198" s="17" t="s">
        <v>3462</v>
      </c>
      <c r="DY198"/>
      <c r="DZ198" s="1">
        <v>50</v>
      </c>
      <c r="EA198" s="1" t="n">
        <f si="14" t="shared"/>
        <v>50.0</v>
      </c>
      <c r="EB198"/>
      <c r="EC198"/>
      <c r="ED198"/>
    </row>
    <row r="199" spans="1:134">
      <c r="A199" s="18" t="s">
        <v>266</v>
      </c>
      <c r="B199" s="17" t="s">
        <v>1069</v>
      </c>
      <c r="C199" s="17" t="s">
        <v>399</v>
      </c>
      <c r="D199"/>
      <c r="E199"/>
      <c r="F199"/>
      <c r="G199" s="26" t="s">
        <v>3460</v>
      </c>
      <c r="H199" s="14" t="s">
        <v>1837</v>
      </c>
      <c r="I199" s="14" t="s">
        <v>259</v>
      </c>
      <c r="J199" s="14" t="s">
        <v>253</v>
      </c>
      <c r="K199"/>
      <c r="L199" s="5" t="s">
        <v>3529</v>
      </c>
      <c r="M199" s="20" t="s">
        <v>143</v>
      </c>
      <c r="N199" s="20" t="s">
        <v>186</v>
      </c>
      <c r="O199" s="20" t="s">
        <v>358</v>
      </c>
      <c r="P199" s="20">
        <v>10</v>
      </c>
      <c r="Q199" s="20">
        <v>15</v>
      </c>
      <c r="R199" s="20" t="s">
        <v>1856</v>
      </c>
      <c r="S199"/>
      <c r="T199"/>
      <c r="U199" s="13" t="s">
        <v>739</v>
      </c>
      <c r="V199" s="14" t="s">
        <v>740</v>
      </c>
      <c r="W199" s="14" t="s">
        <v>146</v>
      </c>
      <c r="X199" s="18" t="s">
        <v>410</v>
      </c>
      <c r="Y199"/>
      <c r="Z199"/>
      <c r="AA199" s="14" t="s">
        <v>932</v>
      </c>
      <c r="AB199" s="14" t="s">
        <v>369</v>
      </c>
      <c r="AC199" s="13" t="s">
        <v>933</v>
      </c>
      <c r="AD199" s="18">
        <v>954</v>
      </c>
      <c r="AE199" s="18">
        <v>426</v>
      </c>
      <c r="AF199" s="18">
        <v>2133</v>
      </c>
      <c r="AG199" s="18">
        <v>954</v>
      </c>
      <c r="AH199" s="18">
        <v>426</v>
      </c>
      <c r="AI199" s="18">
        <v>2133</v>
      </c>
      <c r="AJ199" s="18">
        <v>8</v>
      </c>
      <c r="AK199" s="18">
        <v>2</v>
      </c>
      <c r="AL199" s="18" t="s">
        <v>1051</v>
      </c>
      <c r="AM199" s="1">
        <v>55</v>
      </c>
      <c r="AN199" s="18" t="s">
        <v>1801</v>
      </c>
      <c r="AO199" s="18" t="s">
        <v>3459</v>
      </c>
      <c r="AP199" s="18">
        <v>954</v>
      </c>
      <c r="AQ199" s="18">
        <v>521</v>
      </c>
      <c r="AR199" s="18">
        <v>2322</v>
      </c>
      <c r="AS199" s="18">
        <v>16</v>
      </c>
      <c r="AT199" s="18">
        <v>5</v>
      </c>
      <c r="AU199" s="18" t="s">
        <v>3459</v>
      </c>
      <c r="AV199" s="8">
        <v>58600</v>
      </c>
      <c r="AW199" s="18" t="s">
        <v>3456</v>
      </c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 s="18" t="s">
        <v>40</v>
      </c>
      <c r="CR199"/>
      <c r="CS199"/>
      <c r="CT199" s="1">
        <v>2018</v>
      </c>
      <c r="CU199" s="20" t="s">
        <v>3508</v>
      </c>
      <c r="CV199" s="20" t="s">
        <v>3387</v>
      </c>
      <c r="CW199" s="20" t="s">
        <v>3599</v>
      </c>
      <c r="CX199" s="1">
        <v>36</v>
      </c>
      <c r="CY199" s="1">
        <v>23943</v>
      </c>
      <c r="CZ199" s="1">
        <v>989</v>
      </c>
      <c r="DA199" s="18">
        <v>29</v>
      </c>
      <c r="DB199" s="1">
        <v>1665</v>
      </c>
      <c r="DC199" s="1">
        <v>549</v>
      </c>
      <c r="DD199" s="1">
        <v>500</v>
      </c>
      <c r="DE199" s="1">
        <v>0</v>
      </c>
      <c r="DF199" s="1">
        <v>0</v>
      </c>
      <c r="DG199" s="1">
        <v>549</v>
      </c>
      <c r="DH199" s="18">
        <v>0</v>
      </c>
      <c r="DI199"/>
      <c r="DJ199"/>
      <c r="DK199" s="1">
        <v>21548.7</v>
      </c>
      <c r="DL199" s="1">
        <v>10</v>
      </c>
      <c r="DM199" s="1">
        <v>26337.3</v>
      </c>
      <c r="DN199" s="1">
        <v>225</v>
      </c>
      <c r="DO199" s="18" t="s">
        <v>266</v>
      </c>
      <c r="DP199"/>
      <c r="DQ199"/>
      <c r="DR199"/>
      <c r="DS199"/>
      <c r="DT199"/>
      <c r="DU199"/>
      <c r="DV199"/>
      <c r="DW199"/>
      <c r="DX199" s="17" t="s">
        <v>3462</v>
      </c>
      <c r="DY199"/>
      <c r="DZ199" s="1">
        <v>55</v>
      </c>
      <c r="EA199" s="1" t="n">
        <f si="14" t="shared"/>
        <v>55.0</v>
      </c>
      <c r="EB199"/>
      <c r="EC199"/>
      <c r="ED199"/>
    </row>
    <row r="200" spans="1:134">
      <c r="A200" s="18" t="s">
        <v>266</v>
      </c>
      <c r="B200" s="17" t="s">
        <v>1069</v>
      </c>
      <c r="C200" s="17" t="s">
        <v>399</v>
      </c>
      <c r="D200"/>
      <c r="E200"/>
      <c r="F200"/>
      <c r="G200"/>
      <c r="H200" s="14" t="s">
        <v>1120</v>
      </c>
      <c r="I200"/>
      <c r="J200" s="14" t="s">
        <v>1639</v>
      </c>
      <c r="K200"/>
      <c r="L200" s="5" t="s">
        <v>3529</v>
      </c>
      <c r="M200" s="13" t="s">
        <v>143</v>
      </c>
      <c r="N200" s="13" t="s">
        <v>198</v>
      </c>
      <c r="O200" s="13" t="s">
        <v>1440</v>
      </c>
      <c r="P200" s="13" t="s">
        <v>187</v>
      </c>
      <c r="Q200" s="13" t="s">
        <v>422</v>
      </c>
      <c r="R200" s="13" t="s">
        <v>1867</v>
      </c>
      <c r="S200"/>
      <c r="T200"/>
      <c r="U200" s="13" t="s">
        <v>1434</v>
      </c>
      <c r="V200" s="14" t="s">
        <v>1343</v>
      </c>
      <c r="W200" s="14" t="s">
        <v>408</v>
      </c>
      <c r="X200"/>
      <c r="Y200"/>
      <c r="Z200"/>
      <c r="AA200" s="14" t="s">
        <v>1190</v>
      </c>
      <c r="AB200" s="14" t="s">
        <v>391</v>
      </c>
      <c r="AC200" s="13" t="s">
        <v>1940</v>
      </c>
      <c r="AD200" s="1">
        <v>912</v>
      </c>
      <c r="AE200" s="18">
        <v>427</v>
      </c>
      <c r="AF200" s="1">
        <v>2126</v>
      </c>
      <c r="AG200" s="1">
        <v>912</v>
      </c>
      <c r="AH200" s="18">
        <v>427</v>
      </c>
      <c r="AI200" s="1">
        <v>2126</v>
      </c>
      <c r="AJ200" s="18">
        <v>6</v>
      </c>
      <c r="AK200" s="18">
        <v>4</v>
      </c>
      <c r="AL200" s="18" t="s">
        <v>1799</v>
      </c>
      <c r="AM200" s="1">
        <v>0</v>
      </c>
      <c r="AN200" s="18" t="s">
        <v>1054</v>
      </c>
      <c r="AO200" s="18" t="s">
        <v>3459</v>
      </c>
      <c r="AP200" s="1">
        <v>912</v>
      </c>
      <c r="AQ200" s="18">
        <v>521</v>
      </c>
      <c r="AR200" s="18">
        <v>2323</v>
      </c>
      <c r="AS200" s="18">
        <v>16</v>
      </c>
      <c r="AT200" s="18">
        <v>5</v>
      </c>
      <c r="AU200" s="18" t="s">
        <v>3459</v>
      </c>
      <c r="AV200" s="8">
        <v>39162.959999999999</v>
      </c>
      <c r="AW200" s="18" t="s">
        <v>3456</v>
      </c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 s="18" t="s">
        <v>40</v>
      </c>
      <c r="CR200"/>
      <c r="CS200"/>
      <c r="CT200" s="1">
        <v>2018</v>
      </c>
      <c r="CU200" s="20" t="s">
        <v>3508</v>
      </c>
      <c r="CV200" s="20" t="s">
        <v>3382</v>
      </c>
      <c r="CW200" s="20" t="s">
        <v>3489</v>
      </c>
      <c r="CX200" s="1">
        <v>36</v>
      </c>
      <c r="CY200" s="1">
        <v>30993</v>
      </c>
      <c r="CZ200" s="1">
        <v>840</v>
      </c>
      <c r="DA200" s="18">
        <v>25</v>
      </c>
      <c r="DB200" s="1">
        <v>1872</v>
      </c>
      <c r="DC200" s="1">
        <v>295</v>
      </c>
      <c r="DD200" s="1">
        <v>0</v>
      </c>
      <c r="DE200" s="1">
        <v>0</v>
      </c>
      <c r="DF200" s="1">
        <v>500</v>
      </c>
      <c r="DG200" s="1">
        <v>295</v>
      </c>
      <c r="DH200" s="18">
        <v>950</v>
      </c>
      <c r="DI200"/>
      <c r="DJ200"/>
      <c r="DK200" s="1">
        <v>27893.7</v>
      </c>
      <c r="DL200" s="1">
        <v>19</v>
      </c>
      <c r="DM200" s="1">
        <v>34092.300000000003</v>
      </c>
      <c r="DN200" s="1">
        <v>526</v>
      </c>
      <c r="DO200" s="18" t="s">
        <v>1797</v>
      </c>
      <c r="DP200" s="18" t="s">
        <v>1055</v>
      </c>
      <c r="DQ200" s="18">
        <v>450</v>
      </c>
      <c r="DR200" s="18">
        <v>2006</v>
      </c>
      <c r="DS200" s="18" t="s">
        <v>1055</v>
      </c>
      <c r="DT200" s="18" t="s">
        <v>1063</v>
      </c>
      <c r="DU200" s="18" t="s">
        <v>1064</v>
      </c>
      <c r="DV200" s="18">
        <v>1525</v>
      </c>
      <c r="DW200"/>
      <c r="DX200" s="17" t="s">
        <v>3462</v>
      </c>
      <c r="DY200"/>
      <c r="DZ200" s="1">
        <v>0</v>
      </c>
      <c r="EA200" s="1" t="n">
        <f si="14" t="shared"/>
        <v>0.0</v>
      </c>
      <c r="EB200"/>
      <c r="EC200" s="18">
        <v>0</v>
      </c>
      <c r="ED200" s="18" t="n">
        <f ref="ED200:ED201" si="15" t="shared">DV200</f>
        <v>1525.0</v>
      </c>
    </row>
    <row r="201" spans="1:134">
      <c r="A201" s="18" t="s">
        <v>266</v>
      </c>
      <c r="B201" s="17" t="s">
        <v>1069</v>
      </c>
      <c r="C201" s="17" t="s">
        <v>399</v>
      </c>
      <c r="D201"/>
      <c r="E201"/>
      <c r="F201"/>
      <c r="G201"/>
      <c r="H201" s="14" t="s">
        <v>1081</v>
      </c>
      <c r="I201" s="14" t="s">
        <v>242</v>
      </c>
      <c r="J201" s="14" t="s">
        <v>1617</v>
      </c>
      <c r="K201"/>
      <c r="L201" s="5" t="s">
        <v>3529</v>
      </c>
      <c r="M201" s="13" t="s">
        <v>143</v>
      </c>
      <c r="N201" s="13" t="s">
        <v>214</v>
      </c>
      <c r="O201" s="13" t="s">
        <v>1618</v>
      </c>
      <c r="P201" s="13" t="s">
        <v>238</v>
      </c>
      <c r="Q201" s="13" t="s">
        <v>228</v>
      </c>
      <c r="R201" s="13" t="s">
        <v>1314</v>
      </c>
      <c r="S201"/>
      <c r="T201"/>
      <c r="U201" s="13" t="s">
        <v>1924</v>
      </c>
      <c r="V201" s="14" t="s">
        <v>1925</v>
      </c>
      <c r="W201" s="14" t="s">
        <v>407</v>
      </c>
      <c r="X201"/>
      <c r="Y201"/>
      <c r="Z201"/>
      <c r="AA201" s="14" t="s">
        <v>1926</v>
      </c>
      <c r="AB201" s="14" t="s">
        <v>391</v>
      </c>
      <c r="AC201" s="13" t="s">
        <v>1927</v>
      </c>
      <c r="AD201" s="1">
        <v>478</v>
      </c>
      <c r="AE201" s="18">
        <v>428</v>
      </c>
      <c r="AF201" s="1">
        <v>2126</v>
      </c>
      <c r="AG201" s="1">
        <v>478</v>
      </c>
      <c r="AH201" s="18">
        <v>428</v>
      </c>
      <c r="AI201" s="1">
        <v>2126</v>
      </c>
      <c r="AJ201" s="18">
        <v>7</v>
      </c>
      <c r="AK201" s="18">
        <v>3</v>
      </c>
      <c r="AL201" s="18" t="s">
        <v>1052</v>
      </c>
      <c r="AM201" s="1">
        <v>5</v>
      </c>
      <c r="AN201" s="18" t="s">
        <v>1053</v>
      </c>
      <c r="AO201" s="18" t="s">
        <v>3459</v>
      </c>
      <c r="AP201" s="1">
        <v>478</v>
      </c>
      <c r="AQ201" s="18">
        <v>521</v>
      </c>
      <c r="AR201" s="18">
        <v>2324</v>
      </c>
      <c r="AS201" s="18">
        <v>7</v>
      </c>
      <c r="AT201" s="18">
        <v>4</v>
      </c>
      <c r="AU201" s="18" t="s">
        <v>3459</v>
      </c>
      <c r="AV201" s="8">
        <v>33800.04</v>
      </c>
      <c r="AW201" s="18" t="s">
        <v>3456</v>
      </c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 s="18" t="s">
        <v>40</v>
      </c>
      <c r="CR201"/>
      <c r="CS201"/>
      <c r="CT201" s="1">
        <v>2018</v>
      </c>
      <c r="CU201" s="20" t="s">
        <v>3508</v>
      </c>
      <c r="CV201" s="20" t="s">
        <v>3382</v>
      </c>
      <c r="CW201" s="20" t="s">
        <v>3489</v>
      </c>
      <c r="CX201" s="1">
        <v>36</v>
      </c>
      <c r="CY201" s="1">
        <v>26131</v>
      </c>
      <c r="CZ201" s="1">
        <v>1080</v>
      </c>
      <c r="DA201" s="18">
        <v>15</v>
      </c>
      <c r="DB201" s="1">
        <v>2750</v>
      </c>
      <c r="DC201" s="1">
        <v>0</v>
      </c>
      <c r="DD201" s="1">
        <v>750</v>
      </c>
      <c r="DE201" s="1">
        <v>0</v>
      </c>
      <c r="DF201" s="1">
        <v>500</v>
      </c>
      <c r="DG201" s="1">
        <v>0</v>
      </c>
      <c r="DH201" s="18">
        <v>0</v>
      </c>
      <c r="DI201"/>
      <c r="DJ201"/>
      <c r="DK201" s="1">
        <v>23517.9</v>
      </c>
      <c r="DL201" s="1">
        <v>20</v>
      </c>
      <c r="DM201" s="1">
        <v>28744.1</v>
      </c>
      <c r="DN201" s="1">
        <v>321</v>
      </c>
      <c r="DO201" s="18" t="s">
        <v>1797</v>
      </c>
      <c r="DP201" s="18" t="s">
        <v>1056</v>
      </c>
      <c r="DQ201" s="18">
        <v>425</v>
      </c>
      <c r="DR201" s="18">
        <v>2007</v>
      </c>
      <c r="DS201" s="18" t="s">
        <v>1470</v>
      </c>
      <c r="DT201" s="18" t="s">
        <v>3388</v>
      </c>
      <c r="DU201" s="18" t="s">
        <v>1066</v>
      </c>
      <c r="DV201" s="18">
        <v>5250</v>
      </c>
      <c r="DW201"/>
      <c r="DX201" s="17" t="s">
        <v>3462</v>
      </c>
      <c r="DY201"/>
      <c r="DZ201" s="1">
        <v>5</v>
      </c>
      <c r="EA201" s="1" t="n">
        <f si="14" t="shared"/>
        <v>5.0</v>
      </c>
      <c r="EB201"/>
      <c r="EC201" s="18">
        <v>0</v>
      </c>
      <c r="ED201" s="18" t="n">
        <f si="15" t="shared"/>
        <v>5250.0</v>
      </c>
    </row>
    <row r="202" spans="1:134">
      <c r="A202" s="18" t="s">
        <v>266</v>
      </c>
      <c r="B202" s="17" t="s">
        <v>1069</v>
      </c>
      <c r="C202" s="17" t="s">
        <v>399</v>
      </c>
      <c r="D202"/>
      <c r="E202"/>
      <c r="F202"/>
      <c r="G202" s="26">
        <v>32127</v>
      </c>
      <c r="H202" s="14" t="s">
        <v>602</v>
      </c>
      <c r="I202" s="14" t="s">
        <v>288</v>
      </c>
      <c r="J202" s="14" t="s">
        <v>604</v>
      </c>
      <c r="K202"/>
      <c r="L202" s="5" t="s">
        <v>3529</v>
      </c>
      <c r="M202" s="20" t="s">
        <v>143</v>
      </c>
      <c r="N202" s="20" t="s">
        <v>218</v>
      </c>
      <c r="O202" s="20" t="s">
        <v>462</v>
      </c>
      <c r="P202" s="20">
        <v>10</v>
      </c>
      <c r="Q202" s="20">
        <v>20</v>
      </c>
      <c r="R202" s="20" t="s">
        <v>1856</v>
      </c>
      <c r="S202"/>
      <c r="T202"/>
      <c r="U202" s="13" t="s">
        <v>750</v>
      </c>
      <c r="V202" s="14" t="s">
        <v>751</v>
      </c>
      <c r="W202" s="14" t="s">
        <v>408</v>
      </c>
      <c r="X202" s="18" t="s">
        <v>410</v>
      </c>
      <c r="Y202"/>
      <c r="Z202"/>
      <c r="AA202" s="14" t="s">
        <v>381</v>
      </c>
      <c r="AB202" s="14" t="s">
        <v>382</v>
      </c>
      <c r="AC202" s="13" t="s">
        <v>946</v>
      </c>
      <c r="AD202" s="18">
        <v>954</v>
      </c>
      <c r="AE202" s="18">
        <v>429</v>
      </c>
      <c r="AF202" s="18">
        <v>2127</v>
      </c>
      <c r="AG202" s="18">
        <v>954</v>
      </c>
      <c r="AH202" s="18">
        <v>429</v>
      </c>
      <c r="AI202" s="18">
        <v>2127</v>
      </c>
      <c r="AJ202" s="18">
        <v>6</v>
      </c>
      <c r="AK202" s="18">
        <v>4</v>
      </c>
      <c r="AL202" s="18" t="s">
        <v>1799</v>
      </c>
      <c r="AM202" s="1">
        <v>0</v>
      </c>
      <c r="AN202" s="18" t="s">
        <v>1054</v>
      </c>
      <c r="AO202" s="18" t="s">
        <v>3459</v>
      </c>
      <c r="AP202" s="18">
        <v>954</v>
      </c>
      <c r="AQ202" s="18">
        <v>521</v>
      </c>
      <c r="AR202" s="18">
        <v>2325</v>
      </c>
      <c r="AS202" s="18">
        <v>11</v>
      </c>
      <c r="AT202" s="18">
        <v>0</v>
      </c>
      <c r="AU202" s="18" t="s">
        <v>3459</v>
      </c>
      <c r="AV202" s="8">
        <v>34992</v>
      </c>
      <c r="AW202" s="18" t="s">
        <v>3456</v>
      </c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 s="18" t="s">
        <v>40</v>
      </c>
      <c r="CR202"/>
      <c r="CS202"/>
      <c r="CT202" s="1">
        <v>2018</v>
      </c>
      <c r="CU202" s="20" t="s">
        <v>3508</v>
      </c>
      <c r="CV202" s="20" t="s">
        <v>3388</v>
      </c>
      <c r="CW202" s="20" t="s">
        <v>3488</v>
      </c>
      <c r="CX202" s="1">
        <v>36</v>
      </c>
      <c r="CY202" s="1">
        <v>19993</v>
      </c>
      <c r="CZ202" s="1">
        <v>300</v>
      </c>
      <c r="DA202" s="18">
        <v>29</v>
      </c>
      <c r="DB202" s="1">
        <v>797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8">
        <v>950</v>
      </c>
      <c r="DI202"/>
      <c r="DJ202"/>
      <c r="DK202" s="1">
        <v>17993.7</v>
      </c>
      <c r="DL202" s="1">
        <v>20</v>
      </c>
      <c r="DM202" s="1">
        <v>21992.3</v>
      </c>
      <c r="DN202" s="1">
        <v>228</v>
      </c>
      <c r="DO202" s="18" t="s">
        <v>266</v>
      </c>
      <c r="DP202"/>
      <c r="DQ202"/>
      <c r="DR202"/>
      <c r="DS202"/>
      <c r="DT202"/>
      <c r="DU202"/>
      <c r="DV202"/>
      <c r="DW202"/>
      <c r="DX202" s="17" t="s">
        <v>3462</v>
      </c>
      <c r="DY202"/>
      <c r="DZ202" s="1">
        <v>0</v>
      </c>
      <c r="EA202" s="1" t="n">
        <f si="14" t="shared"/>
        <v>0.0</v>
      </c>
      <c r="EB202"/>
      <c r="EC202"/>
      <c r="ED202"/>
    </row>
    <row r="203" spans="1:134">
      <c r="A203" s="18" t="s">
        <v>266</v>
      </c>
      <c r="B203" s="17" t="s">
        <v>1069</v>
      </c>
      <c r="C203" s="17" t="s">
        <v>399</v>
      </c>
      <c r="D203"/>
      <c r="E203"/>
      <c r="F203"/>
      <c r="G203"/>
      <c r="H203" s="14" t="s">
        <v>244</v>
      </c>
      <c r="I203" s="14" t="s">
        <v>242</v>
      </c>
      <c r="J203" s="14" t="s">
        <v>556</v>
      </c>
      <c r="K203"/>
      <c r="L203" s="5" t="s">
        <v>3529</v>
      </c>
      <c r="M203" s="20" t="s">
        <v>143</v>
      </c>
      <c r="N203" s="20" t="s">
        <v>217</v>
      </c>
      <c r="O203" s="20" t="s">
        <v>456</v>
      </c>
      <c r="P203" s="20">
        <v>10</v>
      </c>
      <c r="Q203" s="20">
        <v>20</v>
      </c>
      <c r="R203" s="20">
        <v>1960</v>
      </c>
      <c r="S203"/>
      <c r="T203"/>
      <c r="U203" s="13" t="s">
        <v>741</v>
      </c>
      <c r="V203" s="14" t="s">
        <v>742</v>
      </c>
      <c r="W203" s="14" t="s">
        <v>400</v>
      </c>
      <c r="X203" s="18" t="s">
        <v>410</v>
      </c>
      <c r="Y203"/>
      <c r="Z203"/>
      <c r="AA203" s="14" t="s">
        <v>934</v>
      </c>
      <c r="AB203" s="14" t="s">
        <v>1</v>
      </c>
      <c r="AC203" s="13" t="s">
        <v>935</v>
      </c>
      <c r="AD203" s="18">
        <v>954</v>
      </c>
      <c r="AE203" s="18">
        <v>430</v>
      </c>
      <c r="AF203" s="18">
        <v>2128</v>
      </c>
      <c r="AG203" s="18">
        <v>954</v>
      </c>
      <c r="AH203" s="18">
        <v>430</v>
      </c>
      <c r="AI203" s="18">
        <v>2128</v>
      </c>
      <c r="AJ203" s="18">
        <v>7</v>
      </c>
      <c r="AK203" s="18">
        <v>3</v>
      </c>
      <c r="AL203" s="18" t="s">
        <v>1052</v>
      </c>
      <c r="AM203" s="1">
        <v>5</v>
      </c>
      <c r="AN203" s="18" t="s">
        <v>1053</v>
      </c>
      <c r="AO203" s="18" t="s">
        <v>3459</v>
      </c>
      <c r="AP203" s="18">
        <v>954</v>
      </c>
      <c r="AQ203" s="18">
        <v>521</v>
      </c>
      <c r="AR203" s="18">
        <v>2326</v>
      </c>
      <c r="AS203" s="18">
        <v>6</v>
      </c>
      <c r="AT203" s="18">
        <v>5</v>
      </c>
      <c r="AU203" s="18" t="s">
        <v>3459</v>
      </c>
      <c r="AV203" s="8">
        <v>40800</v>
      </c>
      <c r="AW203" s="18" t="s">
        <v>3456</v>
      </c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 s="18" t="s">
        <v>40</v>
      </c>
      <c r="CR203"/>
      <c r="CS203"/>
      <c r="CT203" s="1">
        <v>2018</v>
      </c>
      <c r="CU203" s="20" t="s">
        <v>3508</v>
      </c>
      <c r="CV203" s="20" t="s">
        <v>3387</v>
      </c>
      <c r="CW203" s="20" t="s">
        <v>3599</v>
      </c>
      <c r="CX203" s="1">
        <v>36</v>
      </c>
      <c r="CY203" s="1">
        <v>25005</v>
      </c>
      <c r="CZ203" s="1">
        <v>300</v>
      </c>
      <c r="DA203" s="18">
        <v>250</v>
      </c>
      <c r="DB203" s="1">
        <v>1346</v>
      </c>
      <c r="DC203" s="1">
        <v>399</v>
      </c>
      <c r="DD203" s="1">
        <v>0</v>
      </c>
      <c r="DE203" s="1">
        <v>0</v>
      </c>
      <c r="DF203" s="1">
        <v>500</v>
      </c>
      <c r="DG203" s="1">
        <v>399</v>
      </c>
      <c r="DH203" s="18">
        <v>0</v>
      </c>
      <c r="DI203"/>
      <c r="DJ203"/>
      <c r="DK203" s="1">
        <v>22504.5</v>
      </c>
      <c r="DL203" s="1">
        <v>96</v>
      </c>
      <c r="DM203" s="1">
        <v>27505.5</v>
      </c>
      <c r="DN203" s="1">
        <v>355</v>
      </c>
      <c r="DO203" s="18" t="s">
        <v>1797</v>
      </c>
      <c r="DP203" s="18" t="s">
        <v>414</v>
      </c>
      <c r="DQ203" s="18">
        <v>350</v>
      </c>
      <c r="DR203" s="18">
        <v>2005</v>
      </c>
      <c r="DS203" s="18" t="s">
        <v>3516</v>
      </c>
      <c r="DT203" s="18" t="s">
        <v>1061</v>
      </c>
      <c r="DU203" s="18" t="s">
        <v>1062</v>
      </c>
      <c r="DV203" s="18">
        <v>1500</v>
      </c>
      <c r="DW203"/>
      <c r="DX203" s="17" t="s">
        <v>3462</v>
      </c>
      <c r="DY203"/>
      <c r="DZ203" s="1">
        <v>5</v>
      </c>
      <c r="EA203" s="1" t="n">
        <f si="14" t="shared"/>
        <v>5.0</v>
      </c>
      <c r="EB203"/>
      <c r="EC203" s="18">
        <v>0</v>
      </c>
      <c r="ED203" s="18" t="n">
        <f>DV203</f>
        <v>1500.0</v>
      </c>
    </row>
    <row r="204" spans="1:134">
      <c r="A204" s="18" t="s">
        <v>266</v>
      </c>
      <c r="B204" s="17" t="s">
        <v>1069</v>
      </c>
      <c r="C204" s="17" t="s">
        <v>399</v>
      </c>
      <c r="D204"/>
      <c r="E204"/>
      <c r="F204"/>
      <c r="G204" s="26" t="s">
        <v>3460</v>
      </c>
      <c r="H204" s="14" t="s">
        <v>1074</v>
      </c>
      <c r="I204"/>
      <c r="J204" s="14" t="s">
        <v>1620</v>
      </c>
      <c r="K204"/>
      <c r="L204" s="5" t="s">
        <v>3529</v>
      </c>
      <c r="M204" s="13" t="s">
        <v>143</v>
      </c>
      <c r="N204" s="13" t="s">
        <v>218</v>
      </c>
      <c r="O204" s="13" t="s">
        <v>1621</v>
      </c>
      <c r="P204" s="13" t="s">
        <v>1071</v>
      </c>
      <c r="Q204" s="13" t="s">
        <v>422</v>
      </c>
      <c r="R204" s="13" t="s">
        <v>1847</v>
      </c>
      <c r="S204"/>
      <c r="T204"/>
      <c r="U204" s="13" t="s">
        <v>1928</v>
      </c>
      <c r="V204" s="14" t="s">
        <v>1929</v>
      </c>
      <c r="W204" s="14" t="s">
        <v>862</v>
      </c>
      <c r="X204"/>
      <c r="Y204"/>
      <c r="Z204"/>
      <c r="AA204" s="14" t="s">
        <v>1190</v>
      </c>
      <c r="AB204" s="14" t="s">
        <v>391</v>
      </c>
      <c r="AC204" s="13" t="s">
        <v>1930</v>
      </c>
      <c r="AD204" s="1">
        <v>762</v>
      </c>
      <c r="AE204" s="18">
        <v>431</v>
      </c>
      <c r="AF204" s="1">
        <v>2126</v>
      </c>
      <c r="AG204" s="1">
        <v>762</v>
      </c>
      <c r="AH204" s="18">
        <v>431</v>
      </c>
      <c r="AI204" s="1">
        <v>2126</v>
      </c>
      <c r="AJ204" s="18">
        <v>6</v>
      </c>
      <c r="AK204" s="18">
        <v>4</v>
      </c>
      <c r="AL204" s="18" t="s">
        <v>1799</v>
      </c>
      <c r="AM204" s="1">
        <v>0</v>
      </c>
      <c r="AN204" s="18" t="s">
        <v>1054</v>
      </c>
      <c r="AO204" s="18" t="s">
        <v>3459</v>
      </c>
      <c r="AP204" s="1">
        <v>762</v>
      </c>
      <c r="AQ204" s="18">
        <v>521</v>
      </c>
      <c r="AR204" s="18">
        <v>2327</v>
      </c>
      <c r="AS204" s="18">
        <v>17</v>
      </c>
      <c r="AT204" s="18">
        <v>4</v>
      </c>
      <c r="AU204" s="18" t="s">
        <v>3459</v>
      </c>
      <c r="AV204" s="8">
        <v>50148</v>
      </c>
      <c r="AW204" s="18" t="s">
        <v>3456</v>
      </c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 s="18" t="s">
        <v>40</v>
      </c>
      <c r="CR204"/>
      <c r="CS204"/>
      <c r="CT204" s="1">
        <v>2018</v>
      </c>
      <c r="CU204" s="20" t="s">
        <v>3508</v>
      </c>
      <c r="CV204" s="20" t="s">
        <v>3382</v>
      </c>
      <c r="CW204" s="20" t="s">
        <v>3489</v>
      </c>
      <c r="CX204" s="1">
        <v>36</v>
      </c>
      <c r="CY204" s="1">
        <v>31269</v>
      </c>
      <c r="CZ204" s="1">
        <v>1403</v>
      </c>
      <c r="DA204" s="18">
        <v>10</v>
      </c>
      <c r="DB204" s="1">
        <v>1649</v>
      </c>
      <c r="DC204" s="1">
        <v>499</v>
      </c>
      <c r="DD204" s="1">
        <v>0</v>
      </c>
      <c r="DE204" s="1">
        <v>0</v>
      </c>
      <c r="DF204" s="1">
        <v>0</v>
      </c>
      <c r="DG204" s="1">
        <v>499</v>
      </c>
      <c r="DH204" s="18">
        <v>0</v>
      </c>
      <c r="DI204"/>
      <c r="DJ204"/>
      <c r="DK204" s="1">
        <v>28142.1</v>
      </c>
      <c r="DL204" s="1">
        <v>21</v>
      </c>
      <c r="DM204" s="1">
        <v>34395.9</v>
      </c>
      <c r="DN204" s="1">
        <v>465</v>
      </c>
      <c r="DO204" s="18" t="s">
        <v>266</v>
      </c>
      <c r="DP204"/>
      <c r="DQ204"/>
      <c r="DR204"/>
      <c r="DS204"/>
      <c r="DT204"/>
      <c r="DU204"/>
      <c r="DV204"/>
      <c r="DW204"/>
      <c r="DX204" s="17" t="s">
        <v>3462</v>
      </c>
      <c r="DY204"/>
      <c r="DZ204" s="1">
        <v>0</v>
      </c>
      <c r="EA204" s="1" t="n">
        <f si="14" t="shared"/>
        <v>0.0</v>
      </c>
      <c r="EB204"/>
      <c r="EC204"/>
      <c r="ED204"/>
    </row>
    <row r="205" spans="1:134">
      <c r="A205" s="18" t="s">
        <v>266</v>
      </c>
      <c r="B205" s="17" t="s">
        <v>1069</v>
      </c>
      <c r="C205" s="17" t="s">
        <v>399</v>
      </c>
      <c r="D205"/>
      <c r="E205"/>
      <c r="F205"/>
      <c r="G205"/>
      <c r="H205" s="14" t="s">
        <v>639</v>
      </c>
      <c r="I205" s="14" t="s">
        <v>252</v>
      </c>
      <c r="J205" s="14" t="s">
        <v>640</v>
      </c>
      <c r="K205"/>
      <c r="L205" s="5" t="s">
        <v>3529</v>
      </c>
      <c r="M205" s="20" t="s">
        <v>143</v>
      </c>
      <c r="N205" s="20" t="s">
        <v>204</v>
      </c>
      <c r="O205" s="20" t="s">
        <v>501</v>
      </c>
      <c r="P205" s="20">
        <v>10</v>
      </c>
      <c r="Q205" s="20">
        <v>11</v>
      </c>
      <c r="R205" s="20">
        <v>1960</v>
      </c>
      <c r="S205"/>
      <c r="T205"/>
      <c r="U205" s="13" t="s">
        <v>806</v>
      </c>
      <c r="V205" s="14" t="s">
        <v>345</v>
      </c>
      <c r="W205" s="14" t="s">
        <v>146</v>
      </c>
      <c r="X205" s="18" t="s">
        <v>410</v>
      </c>
      <c r="Y205"/>
      <c r="Z205"/>
      <c r="AA205" s="14" t="s">
        <v>1002</v>
      </c>
      <c r="AB205" s="14" t="s">
        <v>379</v>
      </c>
      <c r="AC205" s="13" t="s">
        <v>1003</v>
      </c>
      <c r="AD205" s="18">
        <v>954</v>
      </c>
      <c r="AE205" s="18">
        <v>432</v>
      </c>
      <c r="AF205" s="18">
        <v>2127</v>
      </c>
      <c r="AG205" s="18">
        <v>954</v>
      </c>
      <c r="AH205" s="18">
        <v>432</v>
      </c>
      <c r="AI205" s="18">
        <v>2127</v>
      </c>
      <c r="AJ205" s="18">
        <v>6</v>
      </c>
      <c r="AK205" s="18">
        <v>4</v>
      </c>
      <c r="AL205" s="18" t="s">
        <v>1799</v>
      </c>
      <c r="AM205" s="1">
        <v>0</v>
      </c>
      <c r="AN205" s="18" t="s">
        <v>1054</v>
      </c>
      <c r="AO205" s="18" t="s">
        <v>3459</v>
      </c>
      <c r="AP205" s="18">
        <v>954</v>
      </c>
      <c r="AQ205" s="18">
        <v>521</v>
      </c>
      <c r="AR205" s="18">
        <v>2328</v>
      </c>
      <c r="AS205" s="18">
        <v>11</v>
      </c>
      <c r="AT205" s="18">
        <v>0</v>
      </c>
      <c r="AU205" s="18" t="s">
        <v>3459</v>
      </c>
      <c r="AV205" s="8">
        <v>40162.959999999999</v>
      </c>
      <c r="AW205" s="18" t="s">
        <v>3456</v>
      </c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 s="18" t="s">
        <v>40</v>
      </c>
      <c r="CR205"/>
      <c r="CS205"/>
      <c r="CT205" s="1">
        <v>2018</v>
      </c>
      <c r="CU205" s="20" t="s">
        <v>3508</v>
      </c>
      <c r="CV205" s="20" t="s">
        <v>3382</v>
      </c>
      <c r="CW205" s="20" t="s">
        <v>3489</v>
      </c>
      <c r="CX205" s="1">
        <v>36</v>
      </c>
      <c r="CY205" s="1">
        <v>31269</v>
      </c>
      <c r="CZ205" s="1">
        <v>389</v>
      </c>
      <c r="DA205" s="18">
        <v>15</v>
      </c>
      <c r="DB205" s="1">
        <v>1649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8">
        <v>950</v>
      </c>
      <c r="DI205"/>
      <c r="DJ205"/>
      <c r="DK205" s="1">
        <v>28142.1</v>
      </c>
      <c r="DL205" s="1">
        <v>21</v>
      </c>
      <c r="DM205" s="1">
        <v>34395.9</v>
      </c>
      <c r="DN205" s="1">
        <v>465</v>
      </c>
      <c r="DO205" s="18" t="s">
        <v>1797</v>
      </c>
      <c r="DP205" s="18" t="s">
        <v>414</v>
      </c>
      <c r="DQ205" s="18">
        <v>350</v>
      </c>
      <c r="DR205" s="18">
        <v>2005</v>
      </c>
      <c r="DS205" s="18" t="s">
        <v>3516</v>
      </c>
      <c r="DT205" s="18" t="s">
        <v>1061</v>
      </c>
      <c r="DU205" s="18" t="s">
        <v>1062</v>
      </c>
      <c r="DV205" s="18">
        <v>1500</v>
      </c>
      <c r="DW205"/>
      <c r="DX205" s="17" t="s">
        <v>3462</v>
      </c>
      <c r="DY205"/>
      <c r="DZ205" s="1">
        <v>0</v>
      </c>
      <c r="EA205" s="1" t="n">
        <f si="14" t="shared"/>
        <v>0.0</v>
      </c>
      <c r="EB205"/>
      <c r="EC205" s="18">
        <v>0</v>
      </c>
      <c r="ED205" s="18" t="n">
        <f>DV205</f>
        <v>1500.0</v>
      </c>
    </row>
    <row r="206" spans="1:134">
      <c r="A206" s="18" t="s">
        <v>266</v>
      </c>
      <c r="B206" s="17" t="s">
        <v>1069</v>
      </c>
      <c r="C206" s="17" t="s">
        <v>399</v>
      </c>
      <c r="D206"/>
      <c r="E206"/>
      <c r="F206"/>
      <c r="G206"/>
      <c r="H206" s="14" t="s">
        <v>673</v>
      </c>
      <c r="I206" s="14" t="s">
        <v>249</v>
      </c>
      <c r="J206" s="14" t="s">
        <v>674</v>
      </c>
      <c r="K206"/>
      <c r="L206" s="5" t="s">
        <v>3529</v>
      </c>
      <c r="M206" s="20" t="s">
        <v>143</v>
      </c>
      <c r="N206" s="20" t="s">
        <v>196</v>
      </c>
      <c r="O206" s="20" t="s">
        <v>525</v>
      </c>
      <c r="P206" s="20">
        <v>10</v>
      </c>
      <c r="Q206" s="20">
        <v>11</v>
      </c>
      <c r="R206" s="20">
        <v>1970</v>
      </c>
      <c r="S206"/>
      <c r="T206"/>
      <c r="U206" s="13" t="s">
        <v>787</v>
      </c>
      <c r="V206" s="14" t="s">
        <v>845</v>
      </c>
      <c r="W206" s="14" t="s">
        <v>401</v>
      </c>
      <c r="X206" s="18" t="s">
        <v>410</v>
      </c>
      <c r="Y206"/>
      <c r="Z206"/>
      <c r="AA206" s="14" t="s">
        <v>1039</v>
      </c>
      <c r="AB206" s="14" t="s">
        <v>1040</v>
      </c>
      <c r="AC206" s="13" t="s">
        <v>1041</v>
      </c>
      <c r="AD206" s="18">
        <v>954</v>
      </c>
      <c r="AE206" s="18">
        <v>433</v>
      </c>
      <c r="AF206" s="18">
        <v>2128</v>
      </c>
      <c r="AG206" s="18">
        <v>954</v>
      </c>
      <c r="AH206" s="18">
        <v>433</v>
      </c>
      <c r="AI206" s="18">
        <v>2128</v>
      </c>
      <c r="AJ206" s="18">
        <v>5</v>
      </c>
      <c r="AK206" s="18">
        <v>5</v>
      </c>
      <c r="AL206" s="18" t="s">
        <v>155</v>
      </c>
      <c r="AM206" s="1">
        <v>5</v>
      </c>
      <c r="AN206" s="18" t="s">
        <v>155</v>
      </c>
      <c r="AO206" s="18" t="s">
        <v>3459</v>
      </c>
      <c r="AP206" s="18">
        <v>954</v>
      </c>
      <c r="AQ206" s="18">
        <v>521</v>
      </c>
      <c r="AR206" s="18">
        <v>2329</v>
      </c>
      <c r="AS206" s="18">
        <v>5</v>
      </c>
      <c r="AT206" s="18">
        <v>6</v>
      </c>
      <c r="AU206" s="18" t="s">
        <v>3459</v>
      </c>
      <c r="AV206" s="8">
        <v>37440</v>
      </c>
      <c r="AW206" s="18" t="s">
        <v>3456</v>
      </c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 s="18" t="s">
        <v>40</v>
      </c>
      <c r="CR206"/>
      <c r="CS206"/>
      <c r="CT206" s="1">
        <v>2018</v>
      </c>
      <c r="CU206" s="20" t="s">
        <v>3508</v>
      </c>
      <c r="CV206" s="20" t="s">
        <v>3397</v>
      </c>
      <c r="CW206" s="16" t="s">
        <v>3496</v>
      </c>
      <c r="CX206" s="1">
        <v>36</v>
      </c>
      <c r="CY206" s="1">
        <v>31766</v>
      </c>
      <c r="CZ206" s="1">
        <v>2031</v>
      </c>
      <c r="DA206" s="18">
        <v>150</v>
      </c>
      <c r="DB206" s="1">
        <v>0</v>
      </c>
      <c r="DC206" s="1">
        <v>998</v>
      </c>
      <c r="DD206" s="1">
        <v>0</v>
      </c>
      <c r="DE206" s="1">
        <v>0</v>
      </c>
      <c r="DF206" s="1">
        <v>0</v>
      </c>
      <c r="DG206" s="1">
        <v>998</v>
      </c>
      <c r="DH206" s="18">
        <v>0</v>
      </c>
      <c r="DI206"/>
      <c r="DJ206"/>
      <c r="DK206" s="1">
        <v>28589.4</v>
      </c>
      <c r="DL206" s="1">
        <v>5</v>
      </c>
      <c r="DM206" s="1">
        <v>34942.6</v>
      </c>
      <c r="DN206" s="1">
        <v>379</v>
      </c>
      <c r="DO206" s="18" t="s">
        <v>266</v>
      </c>
      <c r="DP206"/>
      <c r="DQ206"/>
      <c r="DR206"/>
      <c r="DS206"/>
      <c r="DT206"/>
      <c r="DU206"/>
      <c r="DV206"/>
      <c r="DW206"/>
      <c r="DX206" s="17" t="s">
        <v>3462</v>
      </c>
      <c r="DY206"/>
      <c r="DZ206" s="1">
        <v>5</v>
      </c>
      <c r="EA206" s="1" t="n">
        <f si="14" t="shared"/>
        <v>5.0</v>
      </c>
      <c r="EB206"/>
      <c r="EC206"/>
      <c r="ED206"/>
    </row>
    <row r="207" spans="1:134">
      <c r="A207" s="18" t="s">
        <v>266</v>
      </c>
      <c r="B207" s="17" t="s">
        <v>1069</v>
      </c>
      <c r="C207" s="17" t="s">
        <v>399</v>
      </c>
      <c r="D207"/>
      <c r="E207"/>
      <c r="F207"/>
      <c r="G207" s="26">
        <v>32127</v>
      </c>
      <c r="H207" s="14" t="s">
        <v>565</v>
      </c>
      <c r="I207" s="14" t="s">
        <v>246</v>
      </c>
      <c r="J207" s="14" t="s">
        <v>566</v>
      </c>
      <c r="K207"/>
      <c r="L207" s="5" t="s">
        <v>3529</v>
      </c>
      <c r="M207" s="20" t="s">
        <v>143</v>
      </c>
      <c r="N207" s="20" t="s">
        <v>212</v>
      </c>
      <c r="O207" s="20" t="s">
        <v>431</v>
      </c>
      <c r="P207" s="20">
        <v>10</v>
      </c>
      <c r="Q207" s="20">
        <v>11</v>
      </c>
      <c r="R207" s="20">
        <v>1970</v>
      </c>
      <c r="S207"/>
      <c r="T207"/>
      <c r="U207" s="13" t="s">
        <v>698</v>
      </c>
      <c r="V207" s="14" t="s">
        <v>699</v>
      </c>
      <c r="W207" s="14" t="s">
        <v>146</v>
      </c>
      <c r="X207" s="18" t="s">
        <v>410</v>
      </c>
      <c r="Y207"/>
      <c r="Z207"/>
      <c r="AA207" s="14" t="s">
        <v>889</v>
      </c>
      <c r="AB207" s="14" t="s">
        <v>376</v>
      </c>
      <c r="AC207" s="13" t="s">
        <v>891</v>
      </c>
      <c r="AD207" s="18">
        <v>954</v>
      </c>
      <c r="AE207" s="18">
        <v>434</v>
      </c>
      <c r="AF207" s="18">
        <v>2129</v>
      </c>
      <c r="AG207" s="18">
        <v>954</v>
      </c>
      <c r="AH207" s="18">
        <v>434</v>
      </c>
      <c r="AI207" s="18">
        <v>2129</v>
      </c>
      <c r="AJ207" s="1">
        <v>4.9844271412680801</v>
      </c>
      <c r="AK207" s="1">
        <v>8.2791991101223594</v>
      </c>
      <c r="AL207" s="18" t="s">
        <v>1051</v>
      </c>
      <c r="AM207" s="1">
        <v>10</v>
      </c>
      <c r="AN207" s="18" t="s">
        <v>1801</v>
      </c>
      <c r="AO207" s="18" t="s">
        <v>3459</v>
      </c>
      <c r="AP207" s="18">
        <v>954</v>
      </c>
      <c r="AQ207" s="18">
        <v>521</v>
      </c>
      <c r="AR207" s="18">
        <v>2330</v>
      </c>
      <c r="AS207" s="18">
        <v>16</v>
      </c>
      <c r="AT207" s="18">
        <v>5</v>
      </c>
      <c r="AU207" s="18" t="s">
        <v>3459</v>
      </c>
      <c r="AV207" s="8">
        <v>36000</v>
      </c>
      <c r="AW207" s="18" t="s">
        <v>3456</v>
      </c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s="18" t="s">
        <v>40</v>
      </c>
      <c r="CR207"/>
      <c r="CS207"/>
      <c r="CT207" s="1">
        <v>2018</v>
      </c>
      <c r="CU207" s="20" t="s">
        <v>3508</v>
      </c>
      <c r="CV207" s="20" t="s">
        <v>3507</v>
      </c>
      <c r="CW207" s="20" t="s">
        <v>3476</v>
      </c>
      <c r="CX207" s="1">
        <v>36</v>
      </c>
      <c r="CY207" s="1">
        <v>50456</v>
      </c>
      <c r="CZ207" s="1">
        <v>1085</v>
      </c>
      <c r="DA207" s="18">
        <v>150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8">
        <v>1000</v>
      </c>
      <c r="DI207"/>
      <c r="DJ207"/>
      <c r="DK207" s="1">
        <v>45410.400000000001</v>
      </c>
      <c r="DL207" s="1">
        <v>11</v>
      </c>
      <c r="DM207" s="1">
        <v>55501.599999999999</v>
      </c>
      <c r="DN207" s="1">
        <v>550</v>
      </c>
      <c r="DO207" s="18" t="s">
        <v>266</v>
      </c>
      <c r="DP207"/>
      <c r="DQ207"/>
      <c r="DR207"/>
      <c r="DS207"/>
      <c r="DT207"/>
      <c r="DU207"/>
      <c r="DV207"/>
      <c r="DW207"/>
      <c r="DX207" s="17" t="s">
        <v>3462</v>
      </c>
      <c r="DY207"/>
      <c r="DZ207" s="1">
        <v>10</v>
      </c>
      <c r="EA207" s="1" t="n">
        <f si="14" t="shared"/>
        <v>10.0</v>
      </c>
      <c r="EB207"/>
      <c r="EC207"/>
      <c r="ED207"/>
    </row>
    <row r="208" spans="1:134">
      <c r="A208" s="18" t="s">
        <v>266</v>
      </c>
      <c r="B208" s="17" t="s">
        <v>1069</v>
      </c>
      <c r="C208" s="17" t="s">
        <v>399</v>
      </c>
      <c r="D208"/>
      <c r="E208"/>
      <c r="F208"/>
      <c r="G208" s="26" t="s">
        <v>3468</v>
      </c>
      <c r="H208" s="14" t="s">
        <v>366</v>
      </c>
      <c r="I208" s="14" t="s">
        <v>277</v>
      </c>
      <c r="J208" s="14" t="s">
        <v>620</v>
      </c>
      <c r="K208"/>
      <c r="L208" s="5" t="s">
        <v>3529</v>
      </c>
      <c r="M208" s="20" t="s">
        <v>143</v>
      </c>
      <c r="N208" s="20" t="s">
        <v>174</v>
      </c>
      <c r="O208" s="20" t="s">
        <v>482</v>
      </c>
      <c r="P208" s="20">
        <v>10</v>
      </c>
      <c r="Q208" s="20">
        <v>15</v>
      </c>
      <c r="R208" s="20" t="s">
        <v>1856</v>
      </c>
      <c r="S208"/>
      <c r="T208"/>
      <c r="U208" s="13" t="s">
        <v>778</v>
      </c>
      <c r="V208" s="14" t="s">
        <v>1823</v>
      </c>
      <c r="W208" s="14" t="s">
        <v>409</v>
      </c>
      <c r="X208" s="18" t="s">
        <v>410</v>
      </c>
      <c r="Y208"/>
      <c r="Z208"/>
      <c r="AA208" s="14" t="s">
        <v>974</v>
      </c>
      <c r="AB208" s="14" t="s">
        <v>369</v>
      </c>
      <c r="AC208" s="13" t="s">
        <v>975</v>
      </c>
      <c r="AD208" s="18">
        <v>954</v>
      </c>
      <c r="AE208" s="18">
        <v>435</v>
      </c>
      <c r="AF208" s="18">
        <v>2130</v>
      </c>
      <c r="AG208" s="18">
        <v>954</v>
      </c>
      <c r="AH208" s="18">
        <v>435</v>
      </c>
      <c r="AI208" s="18">
        <v>2130</v>
      </c>
      <c r="AJ208" s="18">
        <v>6</v>
      </c>
      <c r="AK208" s="18">
        <v>4</v>
      </c>
      <c r="AL208" s="18" t="s">
        <v>1799</v>
      </c>
      <c r="AM208" s="1">
        <v>0</v>
      </c>
      <c r="AN208" s="18" t="s">
        <v>1054</v>
      </c>
      <c r="AO208" s="18" t="s">
        <v>3459</v>
      </c>
      <c r="AP208" s="18">
        <v>954</v>
      </c>
      <c r="AQ208" s="18">
        <v>521</v>
      </c>
      <c r="AR208" s="18">
        <v>2331</v>
      </c>
      <c r="AS208" s="18">
        <v>15</v>
      </c>
      <c r="AT208" s="18">
        <v>6</v>
      </c>
      <c r="AU208" s="18" t="s">
        <v>3459</v>
      </c>
      <c r="AV208" s="8">
        <v>38112</v>
      </c>
      <c r="AW208" s="18" t="s">
        <v>3456</v>
      </c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s="18" t="s">
        <v>40</v>
      </c>
      <c r="CR208"/>
      <c r="CS208"/>
      <c r="CT208" s="1">
        <v>2018</v>
      </c>
      <c r="CU208" s="20" t="s">
        <v>3508</v>
      </c>
      <c r="CV208" s="20" t="s">
        <v>3388</v>
      </c>
      <c r="CW208" s="20" t="s">
        <v>3488</v>
      </c>
      <c r="CX208" s="1">
        <v>36</v>
      </c>
      <c r="CY208" s="1">
        <v>18395</v>
      </c>
      <c r="CZ208" s="1">
        <v>717</v>
      </c>
      <c r="DA208" s="18">
        <v>10</v>
      </c>
      <c r="DB208" s="1">
        <v>1500</v>
      </c>
      <c r="DC208" s="1">
        <v>600</v>
      </c>
      <c r="DD208" s="1">
        <v>500</v>
      </c>
      <c r="DE208" s="1">
        <v>0</v>
      </c>
      <c r="DF208" s="1">
        <v>1000</v>
      </c>
      <c r="DG208" s="1">
        <v>600</v>
      </c>
      <c r="DH208" s="18">
        <v>950</v>
      </c>
      <c r="DI208"/>
      <c r="DJ208"/>
      <c r="DK208" s="1">
        <v>16555.5</v>
      </c>
      <c r="DL208" s="1">
        <v>10</v>
      </c>
      <c r="DM208" s="1">
        <v>20234.5</v>
      </c>
      <c r="DN208" s="1">
        <v>187</v>
      </c>
      <c r="DO208" s="18" t="s">
        <v>266</v>
      </c>
      <c r="DP208"/>
      <c r="DQ208"/>
      <c r="DR208"/>
      <c r="DS208"/>
      <c r="DT208"/>
      <c r="DU208"/>
      <c r="DV208"/>
      <c r="DW208"/>
      <c r="DX208" s="17" t="s">
        <v>3462</v>
      </c>
      <c r="DY208"/>
      <c r="DZ208" s="1">
        <v>0</v>
      </c>
      <c r="EA208" s="1" t="n">
        <f si="14" t="shared"/>
        <v>0.0</v>
      </c>
      <c r="EB208"/>
      <c r="EC208"/>
      <c r="ED208"/>
    </row>
    <row r="209" spans="1:134">
      <c r="A209" s="18" t="s">
        <v>266</v>
      </c>
      <c r="B209" s="17" t="s">
        <v>1069</v>
      </c>
      <c r="C209" s="17" t="s">
        <v>399</v>
      </c>
      <c r="D209"/>
      <c r="E209"/>
      <c r="F209"/>
      <c r="G209" s="26" t="s">
        <v>3460</v>
      </c>
      <c r="H209" s="14" t="s">
        <v>567</v>
      </c>
      <c r="I209" s="14" t="s">
        <v>259</v>
      </c>
      <c r="J209" s="14" t="s">
        <v>568</v>
      </c>
      <c r="K209"/>
      <c r="L209" s="5" t="s">
        <v>3529</v>
      </c>
      <c r="M209" s="20" t="s">
        <v>143</v>
      </c>
      <c r="N209" s="20" t="s">
        <v>187</v>
      </c>
      <c r="O209" s="20" t="s">
        <v>432</v>
      </c>
      <c r="P209" s="20">
        <v>10</v>
      </c>
      <c r="Q209" s="20">
        <v>15</v>
      </c>
      <c r="R209" s="20">
        <v>1980</v>
      </c>
      <c r="S209"/>
      <c r="T209"/>
      <c r="U209" s="13" t="s">
        <v>700</v>
      </c>
      <c r="V209" s="14" t="s">
        <v>694</v>
      </c>
      <c r="W209" s="14" t="s">
        <v>400</v>
      </c>
      <c r="X209" s="18" t="s">
        <v>410</v>
      </c>
      <c r="Y209"/>
      <c r="Z209"/>
      <c r="AA209" s="14" t="s">
        <v>892</v>
      </c>
      <c r="AB209" s="14" t="s">
        <v>371</v>
      </c>
      <c r="AC209" s="13" t="s">
        <v>893</v>
      </c>
      <c r="AD209" s="18">
        <v>954</v>
      </c>
      <c r="AE209" s="18">
        <v>436</v>
      </c>
      <c r="AF209" s="18">
        <v>2131</v>
      </c>
      <c r="AG209" s="18">
        <v>954</v>
      </c>
      <c r="AH209" s="18">
        <v>436</v>
      </c>
      <c r="AI209" s="18">
        <v>2131</v>
      </c>
      <c r="AJ209" s="1">
        <v>4.9577308120133496</v>
      </c>
      <c r="AK209" s="1">
        <v>8.3292547274749804</v>
      </c>
      <c r="AL209" s="18" t="s">
        <v>1052</v>
      </c>
      <c r="AM209" s="1">
        <v>5</v>
      </c>
      <c r="AN209" s="18" t="s">
        <v>1053</v>
      </c>
      <c r="AO209" s="18" t="s">
        <v>3459</v>
      </c>
      <c r="AP209" s="18">
        <v>954</v>
      </c>
      <c r="AQ209" s="18">
        <v>521</v>
      </c>
      <c r="AR209" s="18">
        <v>2332</v>
      </c>
      <c r="AS209" s="18">
        <v>9</v>
      </c>
      <c r="AT209" s="18">
        <v>2</v>
      </c>
      <c r="AU209" s="18" t="s">
        <v>3459</v>
      </c>
      <c r="AV209" s="8">
        <v>51148</v>
      </c>
      <c r="AW209" s="18" t="s">
        <v>3456</v>
      </c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 s="18" t="s">
        <v>40</v>
      </c>
      <c r="CR209"/>
      <c r="CS209"/>
      <c r="CT209" s="1">
        <v>2018</v>
      </c>
      <c r="CU209" s="20" t="s">
        <v>3508</v>
      </c>
      <c r="CV209" s="20" t="s">
        <v>3388</v>
      </c>
      <c r="CW209" s="20" t="s">
        <v>3488</v>
      </c>
      <c r="CX209" s="1">
        <v>36</v>
      </c>
      <c r="CY209" s="1">
        <v>20159</v>
      </c>
      <c r="CZ209" s="1">
        <v>1205</v>
      </c>
      <c r="DA209" s="18">
        <v>25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/>
      <c r="DI209"/>
      <c r="DJ209"/>
      <c r="DK209" s="1">
        <v>18143.099999999999</v>
      </c>
      <c r="DL209" s="1">
        <v>10</v>
      </c>
      <c r="DM209" s="1">
        <v>22174.9</v>
      </c>
      <c r="DN209" s="1">
        <v>356</v>
      </c>
      <c r="DO209" s="18" t="s">
        <v>266</v>
      </c>
      <c r="DP209"/>
      <c r="DQ209"/>
      <c r="DR209"/>
      <c r="DS209"/>
      <c r="DT209"/>
      <c r="DU209"/>
      <c r="DV209"/>
      <c r="DW209"/>
      <c r="DX209" s="17" t="s">
        <v>3462</v>
      </c>
      <c r="DY209"/>
      <c r="DZ209" s="1">
        <v>5</v>
      </c>
      <c r="EA209" s="1" t="n">
        <f si="14" t="shared"/>
        <v>5.0</v>
      </c>
      <c r="EB209"/>
      <c r="EC209"/>
      <c r="ED209"/>
    </row>
    <row r="210" spans="1:134">
      <c r="A210" s="18" t="s">
        <v>266</v>
      </c>
      <c r="B210" s="17" t="s">
        <v>1069</v>
      </c>
      <c r="C210" s="17" t="s">
        <v>399</v>
      </c>
      <c r="D210"/>
      <c r="E210"/>
      <c r="F210"/>
      <c r="G210"/>
      <c r="H210" s="14" t="s">
        <v>1113</v>
      </c>
      <c r="I210" s="14" t="s">
        <v>262</v>
      </c>
      <c r="J210" s="14" t="s">
        <v>1721</v>
      </c>
      <c r="K210"/>
      <c r="L210" s="5" t="s">
        <v>3529</v>
      </c>
      <c r="M210" s="13" t="s">
        <v>143</v>
      </c>
      <c r="N210" s="13" t="s">
        <v>184</v>
      </c>
      <c r="O210" s="13" t="s">
        <v>1722</v>
      </c>
      <c r="P210" s="13" t="s">
        <v>216</v>
      </c>
      <c r="Q210" s="13" t="s">
        <v>196</v>
      </c>
      <c r="R210" s="13" t="s">
        <v>815</v>
      </c>
      <c r="S210"/>
      <c r="T210"/>
      <c r="U210" s="13" t="s">
        <v>230</v>
      </c>
      <c r="V210" s="14" t="s">
        <v>1723</v>
      </c>
      <c r="W210" s="14" t="s">
        <v>146</v>
      </c>
      <c r="X210" s="14">
        <v>13</v>
      </c>
      <c r="Y210"/>
      <c r="Z210"/>
      <c r="AA210" s="14" t="s">
        <v>1190</v>
      </c>
      <c r="AB210" s="14" t="s">
        <v>391</v>
      </c>
      <c r="AC210" s="13" t="s">
        <v>1895</v>
      </c>
      <c r="AD210" s="1">
        <v>706</v>
      </c>
      <c r="AE210" s="18">
        <v>437</v>
      </c>
      <c r="AF210" s="1">
        <v>2126</v>
      </c>
      <c r="AG210" s="1">
        <v>706</v>
      </c>
      <c r="AH210" s="18">
        <v>437</v>
      </c>
      <c r="AI210" s="1">
        <v>2126</v>
      </c>
      <c r="AJ210" s="18">
        <v>5</v>
      </c>
      <c r="AK210" s="18">
        <v>5</v>
      </c>
      <c r="AL210" s="18" t="s">
        <v>155</v>
      </c>
      <c r="AM210" s="1">
        <v>10</v>
      </c>
      <c r="AN210" s="18" t="s">
        <v>155</v>
      </c>
      <c r="AO210" s="18" t="s">
        <v>3459</v>
      </c>
      <c r="AP210" s="1">
        <v>706</v>
      </c>
      <c r="AQ210" s="18">
        <v>521</v>
      </c>
      <c r="AR210" s="18">
        <v>2333</v>
      </c>
      <c r="AS210" s="18">
        <v>10</v>
      </c>
      <c r="AT210" s="18">
        <v>1</v>
      </c>
      <c r="AU210" s="18" t="s">
        <v>3459</v>
      </c>
      <c r="AV210" s="8">
        <v>36000</v>
      </c>
      <c r="AW210" s="18" t="s">
        <v>3456</v>
      </c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 s="18" t="s">
        <v>40</v>
      </c>
      <c r="CR210"/>
      <c r="CS210"/>
      <c r="CT210" s="1">
        <v>2018</v>
      </c>
      <c r="CU210" s="20" t="s">
        <v>3508</v>
      </c>
      <c r="CV210" s="20" t="s">
        <v>3382</v>
      </c>
      <c r="CW210" s="20" t="s">
        <v>3489</v>
      </c>
      <c r="CX210" s="1">
        <v>36</v>
      </c>
      <c r="CY210" s="1">
        <v>28703</v>
      </c>
      <c r="CZ210" s="1">
        <v>1080</v>
      </c>
      <c r="DA210" s="18">
        <v>250</v>
      </c>
      <c r="DB210" s="1">
        <v>4035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8">
        <v>0</v>
      </c>
      <c r="DI210"/>
      <c r="DJ210"/>
      <c r="DK210" s="1">
        <v>25832.7</v>
      </c>
      <c r="DL210" s="1">
        <v>24</v>
      </c>
      <c r="DM210" s="1">
        <v>31573.3</v>
      </c>
      <c r="DN210" s="1">
        <v>300</v>
      </c>
      <c r="DO210" s="18" t="s">
        <v>266</v>
      </c>
      <c r="DP210"/>
      <c r="DQ210"/>
      <c r="DR210"/>
      <c r="DS210"/>
      <c r="DT210"/>
      <c r="DU210"/>
      <c r="DV210"/>
      <c r="DW210"/>
      <c r="DX210" s="17" t="s">
        <v>3462</v>
      </c>
      <c r="DY210"/>
      <c r="DZ210" s="1">
        <v>10</v>
      </c>
      <c r="EA210" s="1" t="n">
        <f si="14" t="shared"/>
        <v>10.0</v>
      </c>
      <c r="EB210"/>
      <c r="EC210"/>
      <c r="ED210"/>
    </row>
    <row r="211" spans="1:134">
      <c r="A211" s="18" t="s">
        <v>266</v>
      </c>
      <c r="B211" s="17" t="s">
        <v>1069</v>
      </c>
      <c r="C211" s="17" t="s">
        <v>399</v>
      </c>
      <c r="D211"/>
      <c r="E211"/>
      <c r="F211"/>
      <c r="G211"/>
      <c r="H211" s="14" t="s">
        <v>678</v>
      </c>
      <c r="I211" s="14" t="s">
        <v>246</v>
      </c>
      <c r="J211" s="14" t="s">
        <v>1832</v>
      </c>
      <c r="K211"/>
      <c r="L211" s="5" t="s">
        <v>3529</v>
      </c>
      <c r="M211" s="20" t="s">
        <v>143</v>
      </c>
      <c r="N211" s="20" t="s">
        <v>171</v>
      </c>
      <c r="O211" s="20" t="s">
        <v>529</v>
      </c>
      <c r="P211" s="20">
        <v>10</v>
      </c>
      <c r="Q211" s="20">
        <v>15</v>
      </c>
      <c r="R211" s="20">
        <v>1940</v>
      </c>
      <c r="S211"/>
      <c r="T211"/>
      <c r="U211" s="13" t="s">
        <v>852</v>
      </c>
      <c r="V211" s="14" t="s">
        <v>853</v>
      </c>
      <c r="W211" s="14" t="s">
        <v>402</v>
      </c>
      <c r="X211" s="18" t="s">
        <v>410</v>
      </c>
      <c r="Y211"/>
      <c r="Z211"/>
      <c r="AA211" s="14" t="s">
        <v>359</v>
      </c>
      <c r="AB211" s="14" t="s">
        <v>374</v>
      </c>
      <c r="AC211" s="13" t="s">
        <v>1045</v>
      </c>
      <c r="AD211" s="18">
        <v>954</v>
      </c>
      <c r="AE211" s="18">
        <v>438</v>
      </c>
      <c r="AF211" s="18">
        <v>2127</v>
      </c>
      <c r="AG211" s="18">
        <v>954</v>
      </c>
      <c r="AH211" s="18">
        <v>438</v>
      </c>
      <c r="AI211" s="18">
        <v>2127</v>
      </c>
      <c r="AJ211" s="18">
        <v>6</v>
      </c>
      <c r="AK211" s="18">
        <v>4</v>
      </c>
      <c r="AL211" s="18" t="s">
        <v>1799</v>
      </c>
      <c r="AM211" s="1">
        <v>0</v>
      </c>
      <c r="AN211" s="18" t="s">
        <v>1054</v>
      </c>
      <c r="AO211" s="18" t="s">
        <v>3459</v>
      </c>
      <c r="AP211" s="18">
        <v>954</v>
      </c>
      <c r="AQ211" s="18">
        <v>521</v>
      </c>
      <c r="AR211" s="18">
        <v>2334</v>
      </c>
      <c r="AS211" s="18">
        <v>10</v>
      </c>
      <c r="AT211" s="18">
        <v>1</v>
      </c>
      <c r="AU211" s="18" t="s">
        <v>3459</v>
      </c>
      <c r="AV211" s="8">
        <v>50000.04</v>
      </c>
      <c r="AW211" s="18" t="s">
        <v>3456</v>
      </c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 s="18" t="s">
        <v>40</v>
      </c>
      <c r="CR211"/>
      <c r="CS211"/>
      <c r="CT211" s="1">
        <v>2018</v>
      </c>
      <c r="CU211" s="20" t="s">
        <v>3508</v>
      </c>
      <c r="CV211" s="20" t="s">
        <v>3397</v>
      </c>
      <c r="CW211" s="16" t="s">
        <v>3496</v>
      </c>
      <c r="CX211" s="1">
        <v>36</v>
      </c>
      <c r="CY211" s="1">
        <v>34137</v>
      </c>
      <c r="CZ211" s="1">
        <v>960</v>
      </c>
      <c r="DA211" s="18">
        <v>29</v>
      </c>
      <c r="DB211" s="1">
        <v>0</v>
      </c>
      <c r="DC211" s="1">
        <v>649</v>
      </c>
      <c r="DD211" s="1">
        <v>0</v>
      </c>
      <c r="DE211" s="1">
        <v>0</v>
      </c>
      <c r="DF211" s="1">
        <v>0</v>
      </c>
      <c r="DG211" s="1">
        <v>649</v>
      </c>
      <c r="DH211" s="18">
        <v>950</v>
      </c>
      <c r="DI211"/>
      <c r="DJ211"/>
      <c r="DK211" s="1">
        <v>30723.3</v>
      </c>
      <c r="DL211" s="1">
        <v>15</v>
      </c>
      <c r="DM211" s="1">
        <v>37550.699999999997</v>
      </c>
      <c r="DN211" s="1">
        <v>394</v>
      </c>
      <c r="DO211" s="18" t="s">
        <v>266</v>
      </c>
      <c r="DP211"/>
      <c r="DQ211"/>
      <c r="DR211"/>
      <c r="DS211"/>
      <c r="DT211"/>
      <c r="DU211"/>
      <c r="DV211"/>
      <c r="DW211"/>
      <c r="DX211" s="17" t="s">
        <v>3462</v>
      </c>
      <c r="DY211"/>
      <c r="DZ211" s="1">
        <v>0</v>
      </c>
      <c r="EA211" s="1" t="n">
        <f si="14" t="shared"/>
        <v>0.0</v>
      </c>
      <c r="EB211"/>
      <c r="EC211"/>
      <c r="ED211"/>
    </row>
    <row r="212" spans="1:134">
      <c r="A212" s="18" t="s">
        <v>266</v>
      </c>
      <c r="B212" s="17" t="s">
        <v>1069</v>
      </c>
      <c r="C212" s="17" t="s">
        <v>399</v>
      </c>
      <c r="D212"/>
      <c r="E212"/>
      <c r="F212"/>
      <c r="G212" s="26">
        <v>32127</v>
      </c>
      <c r="H212" s="14" t="s">
        <v>1803</v>
      </c>
      <c r="I212" s="14" t="s">
        <v>580</v>
      </c>
      <c r="J212" s="14" t="s">
        <v>581</v>
      </c>
      <c r="K212"/>
      <c r="L212" s="5" t="s">
        <v>3529</v>
      </c>
      <c r="M212" s="20" t="s">
        <v>143</v>
      </c>
      <c r="N212" s="20" t="s">
        <v>186</v>
      </c>
      <c r="O212" s="20" t="s">
        <v>442</v>
      </c>
      <c r="P212" s="20">
        <v>10</v>
      </c>
      <c r="Q212" s="20">
        <v>15</v>
      </c>
      <c r="R212" s="20">
        <v>1990</v>
      </c>
      <c r="S212"/>
      <c r="T212"/>
      <c r="U212" s="13" t="s">
        <v>713</v>
      </c>
      <c r="V212" s="14" t="s">
        <v>714</v>
      </c>
      <c r="W212" s="14" t="s">
        <v>146</v>
      </c>
      <c r="X212" s="18" t="s">
        <v>410</v>
      </c>
      <c r="Y212"/>
      <c r="Z212"/>
      <c r="AA212" s="14" t="s">
        <v>352</v>
      </c>
      <c r="AB212" s="14" t="s">
        <v>1467</v>
      </c>
      <c r="AC212" s="13" t="s">
        <v>908</v>
      </c>
      <c r="AD212" s="18">
        <v>954</v>
      </c>
      <c r="AE212" s="18">
        <v>439</v>
      </c>
      <c r="AF212" s="18">
        <v>2128</v>
      </c>
      <c r="AG212" s="18">
        <v>954</v>
      </c>
      <c r="AH212" s="18">
        <v>439</v>
      </c>
      <c r="AI212" s="18">
        <v>2128</v>
      </c>
      <c r="AJ212" s="1">
        <v>4.7174638487207998</v>
      </c>
      <c r="AK212" s="1">
        <v>8.7797552836485</v>
      </c>
      <c r="AL212" s="18" t="s">
        <v>1051</v>
      </c>
      <c r="AM212" s="1">
        <v>5</v>
      </c>
      <c r="AN212" s="18" t="s">
        <v>1801</v>
      </c>
      <c r="AO212" s="18" t="s">
        <v>3459</v>
      </c>
      <c r="AP212" s="18">
        <v>954</v>
      </c>
      <c r="AQ212" s="18">
        <v>521</v>
      </c>
      <c r="AR212" s="18">
        <v>2335</v>
      </c>
      <c r="AS212" s="18">
        <v>4</v>
      </c>
      <c r="AT212" s="18">
        <v>7</v>
      </c>
      <c r="AU212" s="18" t="s">
        <v>3459</v>
      </c>
      <c r="AV212" s="8">
        <v>38604</v>
      </c>
      <c r="AW212" s="18" t="s">
        <v>3456</v>
      </c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 s="18" t="s">
        <v>40</v>
      </c>
      <c r="CR212"/>
      <c r="CS212"/>
      <c r="CT212" s="1">
        <v>2018</v>
      </c>
      <c r="CU212" s="20" t="s">
        <v>3508</v>
      </c>
      <c r="CV212" s="20" t="s">
        <v>3387</v>
      </c>
      <c r="CW212" s="20" t="s">
        <v>3599</v>
      </c>
      <c r="CX212" s="1">
        <v>36</v>
      </c>
      <c r="CY212" s="1">
        <v>25760</v>
      </c>
      <c r="CZ212" s="1">
        <v>1360</v>
      </c>
      <c r="DA212" s="18">
        <v>10</v>
      </c>
      <c r="DB212" s="1">
        <v>0</v>
      </c>
      <c r="DC212" s="1">
        <v>799</v>
      </c>
      <c r="DD212" s="1">
        <v>0</v>
      </c>
      <c r="DE212" s="1">
        <v>0</v>
      </c>
      <c r="DF212" s="1">
        <v>500</v>
      </c>
      <c r="DG212" s="1">
        <v>799</v>
      </c>
      <c r="DH212" s="18">
        <v>1000</v>
      </c>
      <c r="DI212"/>
      <c r="DJ212"/>
      <c r="DK212" s="1">
        <v>23184</v>
      </c>
      <c r="DL212" s="1">
        <v>15</v>
      </c>
      <c r="DM212" s="1">
        <v>28336</v>
      </c>
      <c r="DN212" s="1">
        <v>268</v>
      </c>
      <c r="DO212" s="18" t="s">
        <v>266</v>
      </c>
      <c r="DP212"/>
      <c r="DQ212"/>
      <c r="DR212"/>
      <c r="DS212"/>
      <c r="DT212"/>
      <c r="DU212"/>
      <c r="DV212"/>
      <c r="DW212"/>
      <c r="DX212" s="17" t="s">
        <v>3462</v>
      </c>
      <c r="DY212"/>
      <c r="DZ212" s="1">
        <v>5</v>
      </c>
      <c r="EA212" s="1" t="n">
        <f si="14" t="shared"/>
        <v>5.0</v>
      </c>
      <c r="EB212"/>
      <c r="EC212"/>
      <c r="ED212"/>
    </row>
    <row r="213" spans="1:134">
      <c r="A213" s="18" t="s">
        <v>266</v>
      </c>
      <c r="B213" s="17" t="s">
        <v>1069</v>
      </c>
      <c r="C213" s="17" t="s">
        <v>399</v>
      </c>
      <c r="D213"/>
      <c r="E213"/>
      <c r="F213"/>
      <c r="G213"/>
      <c r="H213" s="14" t="s">
        <v>1079</v>
      </c>
      <c r="I213" s="14" t="s">
        <v>242</v>
      </c>
      <c r="J213" s="14" t="s">
        <v>1768</v>
      </c>
      <c r="K213"/>
      <c r="L213" s="5" t="s">
        <v>3529</v>
      </c>
      <c r="M213" s="13" t="s">
        <v>143</v>
      </c>
      <c r="N213" s="13" t="s">
        <v>423</v>
      </c>
      <c r="O213" s="13" t="s">
        <v>1446</v>
      </c>
      <c r="P213" s="13">
        <v>11</v>
      </c>
      <c r="Q213" s="13">
        <v>17</v>
      </c>
      <c r="R213" s="13">
        <v>1968</v>
      </c>
      <c r="S213"/>
      <c r="T213"/>
      <c r="U213" s="13" t="s">
        <v>1769</v>
      </c>
      <c r="V213" s="14" t="s">
        <v>1770</v>
      </c>
      <c r="W213" s="14" t="s">
        <v>402</v>
      </c>
      <c r="X213"/>
      <c r="Y213"/>
      <c r="Z213"/>
      <c r="AA213" s="14" t="s">
        <v>1210</v>
      </c>
      <c r="AB213" s="14" t="s">
        <v>391</v>
      </c>
      <c r="AC213" s="13" t="s">
        <v>1211</v>
      </c>
      <c r="AD213" s="1">
        <v>478</v>
      </c>
      <c r="AE213" s="18">
        <v>440</v>
      </c>
      <c r="AF213" s="1">
        <v>2126</v>
      </c>
      <c r="AG213" s="1">
        <v>478</v>
      </c>
      <c r="AH213" s="18">
        <v>440</v>
      </c>
      <c r="AI213" s="1">
        <v>2126</v>
      </c>
      <c r="AJ213" s="18">
        <v>9</v>
      </c>
      <c r="AK213" s="18">
        <v>1</v>
      </c>
      <c r="AL213" s="18" t="s">
        <v>1800</v>
      </c>
      <c r="AM213" s="1">
        <v>10</v>
      </c>
      <c r="AN213" s="18" t="s">
        <v>3457</v>
      </c>
      <c r="AO213" s="18" t="s">
        <v>3459</v>
      </c>
      <c r="AP213" s="1">
        <v>478</v>
      </c>
      <c r="AQ213" s="18">
        <v>521</v>
      </c>
      <c r="AR213" s="18">
        <v>2336</v>
      </c>
      <c r="AS213" s="18">
        <v>15</v>
      </c>
      <c r="AT213" s="18">
        <v>6</v>
      </c>
      <c r="AU213" s="18" t="s">
        <v>3459</v>
      </c>
      <c r="AV213" s="8">
        <v>93000</v>
      </c>
      <c r="AW213" s="18" t="s">
        <v>3456</v>
      </c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 s="18" t="s">
        <v>40</v>
      </c>
      <c r="CR213"/>
      <c r="CS213"/>
      <c r="CT213" s="1">
        <v>2018</v>
      </c>
      <c r="CU213" s="20" t="s">
        <v>3508</v>
      </c>
      <c r="CV213" s="20" t="s">
        <v>3387</v>
      </c>
      <c r="CW213" s="20" t="s">
        <v>3599</v>
      </c>
      <c r="CX213" s="1">
        <v>36</v>
      </c>
      <c r="CY213" s="1">
        <v>25261</v>
      </c>
      <c r="CZ213" s="1">
        <v>1214</v>
      </c>
      <c r="DA213" s="18">
        <v>15</v>
      </c>
      <c r="DB213" s="1">
        <v>1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8">
        <v>0</v>
      </c>
      <c r="DI213"/>
      <c r="DJ213"/>
      <c r="DK213" s="1">
        <v>22734.9</v>
      </c>
      <c r="DL213" s="1">
        <v>7</v>
      </c>
      <c r="DM213" s="1">
        <v>27787.1</v>
      </c>
      <c r="DN213" s="1">
        <v>320</v>
      </c>
      <c r="DO213" s="18" t="s">
        <v>266</v>
      </c>
      <c r="DP213"/>
      <c r="DQ213"/>
      <c r="DR213"/>
      <c r="DS213"/>
      <c r="DT213"/>
      <c r="DU213"/>
      <c r="DV213"/>
      <c r="DW213"/>
      <c r="DX213" s="17" t="s">
        <v>3462</v>
      </c>
      <c r="DY213"/>
      <c r="DZ213" s="1">
        <v>10</v>
      </c>
      <c r="EA213" s="1" t="n">
        <f si="14" t="shared"/>
        <v>10.0</v>
      </c>
      <c r="EB213"/>
      <c r="EC213"/>
      <c r="ED213"/>
    </row>
    <row r="214" spans="1:134">
      <c r="A214" s="18" t="s">
        <v>266</v>
      </c>
      <c r="B214" s="17" t="s">
        <v>1069</v>
      </c>
      <c r="C214" s="17" t="s">
        <v>399</v>
      </c>
      <c r="D214"/>
      <c r="E214"/>
      <c r="F214"/>
      <c r="G214" s="26" t="s">
        <v>3460</v>
      </c>
      <c r="H214" s="14" t="s">
        <v>622</v>
      </c>
      <c r="I214" s="14" t="s">
        <v>247</v>
      </c>
      <c r="J214" s="14" t="s">
        <v>623</v>
      </c>
      <c r="K214"/>
      <c r="L214" s="5" t="s">
        <v>3529</v>
      </c>
      <c r="M214" s="20" t="s">
        <v>143</v>
      </c>
      <c r="N214" s="20" t="s">
        <v>191</v>
      </c>
      <c r="O214" s="20" t="s">
        <v>485</v>
      </c>
      <c r="P214" s="20">
        <v>10</v>
      </c>
      <c r="Q214" s="20">
        <v>15</v>
      </c>
      <c r="R214" s="20">
        <v>1980</v>
      </c>
      <c r="S214"/>
      <c r="T214"/>
      <c r="U214" s="13" t="s">
        <v>783</v>
      </c>
      <c r="V214" s="14" t="s">
        <v>1833</v>
      </c>
      <c r="W214" s="14" t="s">
        <v>401</v>
      </c>
      <c r="X214" s="18" t="s">
        <v>410</v>
      </c>
      <c r="Y214"/>
      <c r="Z214"/>
      <c r="AA214" s="14" t="s">
        <v>351</v>
      </c>
      <c r="AB214" s="14" t="s">
        <v>369</v>
      </c>
      <c r="AC214" s="13" t="s">
        <v>978</v>
      </c>
      <c r="AD214" s="18">
        <v>954</v>
      </c>
      <c r="AE214" s="18">
        <v>441</v>
      </c>
      <c r="AF214" s="18">
        <v>2127</v>
      </c>
      <c r="AG214" s="18">
        <v>954</v>
      </c>
      <c r="AH214" s="18">
        <v>441</v>
      </c>
      <c r="AI214" s="18">
        <v>2127</v>
      </c>
      <c r="AJ214" s="18">
        <v>8</v>
      </c>
      <c r="AK214" s="18">
        <v>2</v>
      </c>
      <c r="AL214" s="18" t="s">
        <v>1051</v>
      </c>
      <c r="AM214" s="1">
        <v>15</v>
      </c>
      <c r="AN214" s="18" t="s">
        <v>1801</v>
      </c>
      <c r="AO214" s="18" t="s">
        <v>3459</v>
      </c>
      <c r="AP214" s="18">
        <v>954</v>
      </c>
      <c r="AQ214" s="18">
        <v>521</v>
      </c>
      <c r="AR214" s="18">
        <v>2337</v>
      </c>
      <c r="AS214" s="18">
        <v>14</v>
      </c>
      <c r="AT214" s="18">
        <v>5</v>
      </c>
      <c r="AU214" s="18" t="s">
        <v>3459</v>
      </c>
      <c r="AV214" s="8">
        <v>52148</v>
      </c>
      <c r="AW214" s="18" t="s">
        <v>3456</v>
      </c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 s="18" t="s">
        <v>40</v>
      </c>
      <c r="CR214"/>
      <c r="CS214"/>
      <c r="CT214" s="1">
        <v>2018</v>
      </c>
      <c r="CU214" s="20" t="s">
        <v>3508</v>
      </c>
      <c r="CV214" s="20" t="s">
        <v>3387</v>
      </c>
      <c r="CW214" s="20" t="s">
        <v>3599</v>
      </c>
      <c r="CX214" s="1">
        <v>36</v>
      </c>
      <c r="CY214" s="1">
        <v>23088</v>
      </c>
      <c r="CZ214" s="1">
        <v>252</v>
      </c>
      <c r="DA214" s="18">
        <v>125</v>
      </c>
      <c r="DB214" s="1">
        <v>900</v>
      </c>
      <c r="DC214" s="1">
        <v>0</v>
      </c>
      <c r="DD214" s="1">
        <v>500</v>
      </c>
      <c r="DE214" s="1">
        <v>0</v>
      </c>
      <c r="DF214" s="1">
        <v>0</v>
      </c>
      <c r="DG214" s="1">
        <v>0</v>
      </c>
      <c r="DH214" s="18">
        <v>0</v>
      </c>
      <c r="DI214"/>
      <c r="DJ214"/>
      <c r="DK214" s="1">
        <v>20779.2</v>
      </c>
      <c r="DL214" s="1">
        <v>25</v>
      </c>
      <c r="DM214" s="1">
        <v>25396.799999999999</v>
      </c>
      <c r="DN214" s="1">
        <v>225</v>
      </c>
      <c r="DO214" s="18" t="s">
        <v>266</v>
      </c>
      <c r="DP214"/>
      <c r="DQ214"/>
      <c r="DR214"/>
      <c r="DS214"/>
      <c r="DT214"/>
      <c r="DU214"/>
      <c r="DV214"/>
      <c r="DW214"/>
      <c r="DX214" s="17" t="s">
        <v>3462</v>
      </c>
      <c r="DY214"/>
      <c r="DZ214" s="1">
        <v>15</v>
      </c>
      <c r="EA214" s="1" t="n">
        <f si="14" t="shared"/>
        <v>15.0</v>
      </c>
      <c r="EB214"/>
      <c r="EC214"/>
      <c r="ED214"/>
    </row>
    <row r="215" spans="1:134">
      <c r="A215" s="18" t="s">
        <v>266</v>
      </c>
      <c r="B215" s="17" t="s">
        <v>1069</v>
      </c>
      <c r="C215" s="17" t="s">
        <v>399</v>
      </c>
      <c r="D215"/>
      <c r="E215"/>
      <c r="F215"/>
      <c r="G215"/>
      <c r="H215" s="14" t="s">
        <v>679</v>
      </c>
      <c r="I215" s="14" t="s">
        <v>142</v>
      </c>
      <c r="J215" s="14" t="s">
        <v>680</v>
      </c>
      <c r="K215"/>
      <c r="L215" s="5" t="s">
        <v>3529</v>
      </c>
      <c r="M215" s="20" t="s">
        <v>143</v>
      </c>
      <c r="N215" s="20" t="s">
        <v>192</v>
      </c>
      <c r="O215" s="20" t="s">
        <v>530</v>
      </c>
      <c r="P215" s="20">
        <v>10</v>
      </c>
      <c r="Q215" s="20">
        <v>20</v>
      </c>
      <c r="R215" s="20" t="s">
        <v>1856</v>
      </c>
      <c r="S215"/>
      <c r="T215"/>
      <c r="U215" s="13" t="s">
        <v>854</v>
      </c>
      <c r="V215" s="14" t="s">
        <v>855</v>
      </c>
      <c r="W215" s="14" t="s">
        <v>402</v>
      </c>
      <c r="X215" s="18" t="s">
        <v>410</v>
      </c>
      <c r="Y215"/>
      <c r="Z215"/>
      <c r="AA215" s="14" t="s">
        <v>918</v>
      </c>
      <c r="AB215" s="14" t="s">
        <v>374</v>
      </c>
      <c r="AC215" s="13" t="s">
        <v>1046</v>
      </c>
      <c r="AD215" s="18">
        <v>954</v>
      </c>
      <c r="AE215" s="18">
        <v>442</v>
      </c>
      <c r="AF215" s="18">
        <v>2128</v>
      </c>
      <c r="AG215" s="18">
        <v>954</v>
      </c>
      <c r="AH215" s="18">
        <v>442</v>
      </c>
      <c r="AI215" s="18">
        <v>2128</v>
      </c>
      <c r="AJ215" s="18">
        <v>5</v>
      </c>
      <c r="AK215" s="18">
        <v>5</v>
      </c>
      <c r="AL215" s="18" t="s">
        <v>155</v>
      </c>
      <c r="AM215" s="1">
        <v>20</v>
      </c>
      <c r="AN215" s="18" t="s">
        <v>155</v>
      </c>
      <c r="AO215" s="18" t="s">
        <v>3459</v>
      </c>
      <c r="AP215" s="18">
        <v>954</v>
      </c>
      <c r="AQ215" s="18">
        <v>521</v>
      </c>
      <c r="AR215" s="18">
        <v>2338</v>
      </c>
      <c r="AS215" s="18">
        <v>13</v>
      </c>
      <c r="AT215" s="18">
        <v>4</v>
      </c>
      <c r="AU215" s="18" t="s">
        <v>3459</v>
      </c>
      <c r="AV215" s="8">
        <v>60336</v>
      </c>
      <c r="AW215" s="18" t="s">
        <v>3456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s="18" t="s">
        <v>40</v>
      </c>
      <c r="CR215"/>
      <c r="CS215"/>
      <c r="CT215" s="1">
        <v>2018</v>
      </c>
      <c r="CU215" s="20" t="s">
        <v>3508</v>
      </c>
      <c r="CV215" s="20" t="s">
        <v>3407</v>
      </c>
      <c r="CW215" s="20" t="s">
        <v>3498</v>
      </c>
      <c r="CX215" s="1">
        <v>36</v>
      </c>
      <c r="CY215" s="1">
        <v>34038</v>
      </c>
      <c r="CZ215" s="1">
        <v>1064</v>
      </c>
      <c r="DA215" s="18">
        <v>250</v>
      </c>
      <c r="DB215" s="1">
        <v>3000</v>
      </c>
      <c r="DC215" s="1">
        <v>688</v>
      </c>
      <c r="DD215" s="1">
        <v>0</v>
      </c>
      <c r="DE215" s="1">
        <v>0</v>
      </c>
      <c r="DF215" s="1">
        <v>0</v>
      </c>
      <c r="DG215" s="1">
        <v>688</v>
      </c>
      <c r="DH215" s="18">
        <v>850</v>
      </c>
      <c r="DI215"/>
      <c r="DJ215"/>
      <c r="DK215" s="1">
        <v>30634.2</v>
      </c>
      <c r="DL215" s="1">
        <v>10</v>
      </c>
      <c r="DM215" s="1">
        <v>37441.800000000003</v>
      </c>
      <c r="DN215" s="1">
        <v>405</v>
      </c>
      <c r="DO215" s="18" t="s">
        <v>266</v>
      </c>
      <c r="DP215"/>
      <c r="DQ215"/>
      <c r="DR215"/>
      <c r="DS215"/>
      <c r="DT215"/>
      <c r="DU215"/>
      <c r="DV215"/>
      <c r="DW215"/>
      <c r="DX215" s="17" t="s">
        <v>3462</v>
      </c>
      <c r="DY215"/>
      <c r="DZ215" s="1">
        <v>20</v>
      </c>
      <c r="EA215" s="1" t="n">
        <f si="14" t="shared"/>
        <v>20.0</v>
      </c>
      <c r="EB215"/>
      <c r="EC215"/>
      <c r="ED215"/>
    </row>
    <row r="216" spans="1:134">
      <c r="A216" s="18" t="s">
        <v>266</v>
      </c>
      <c r="B216" s="17" t="s">
        <v>1069</v>
      </c>
      <c r="C216" s="17" t="s">
        <v>399</v>
      </c>
      <c r="D216"/>
      <c r="E216"/>
      <c r="F216"/>
      <c r="G216"/>
      <c r="H216" s="14" t="s">
        <v>1917</v>
      </c>
      <c r="I216" s="14" t="s">
        <v>242</v>
      </c>
      <c r="J216" s="14" t="s">
        <v>1918</v>
      </c>
      <c r="K216"/>
      <c r="L216" s="5" t="s">
        <v>3529</v>
      </c>
      <c r="M216" s="13" t="s">
        <v>143</v>
      </c>
      <c r="N216" s="13" t="s">
        <v>172</v>
      </c>
      <c r="O216" s="13" t="s">
        <v>1919</v>
      </c>
      <c r="P216" s="13">
        <v>11</v>
      </c>
      <c r="Q216" s="13">
        <v>17</v>
      </c>
      <c r="R216" s="13">
        <v>1982</v>
      </c>
      <c r="S216"/>
      <c r="T216"/>
      <c r="U216" s="13" t="s">
        <v>1920</v>
      </c>
      <c r="V216" s="14" t="s">
        <v>1921</v>
      </c>
      <c r="W216" s="14" t="s">
        <v>403</v>
      </c>
      <c r="X216"/>
      <c r="Y216"/>
      <c r="Z216"/>
      <c r="AA216" s="14" t="s">
        <v>1922</v>
      </c>
      <c r="AB216" s="14" t="s">
        <v>370</v>
      </c>
      <c r="AC216" s="13" t="s">
        <v>1923</v>
      </c>
      <c r="AD216" s="18">
        <v>678</v>
      </c>
      <c r="AE216" s="18">
        <v>443</v>
      </c>
      <c r="AF216" s="18">
        <v>2126</v>
      </c>
      <c r="AG216" s="18">
        <v>678</v>
      </c>
      <c r="AH216" s="18">
        <v>443</v>
      </c>
      <c r="AI216" s="18">
        <v>2126</v>
      </c>
      <c r="AJ216" s="18">
        <v>9</v>
      </c>
      <c r="AK216" s="18">
        <v>1</v>
      </c>
      <c r="AL216" s="18" t="s">
        <v>1800</v>
      </c>
      <c r="AM216" s="1">
        <v>25</v>
      </c>
      <c r="AN216" s="18" t="s">
        <v>3457</v>
      </c>
      <c r="AO216" s="18" t="s">
        <v>3459</v>
      </c>
      <c r="AP216" s="18">
        <v>678</v>
      </c>
      <c r="AQ216" s="18">
        <v>521</v>
      </c>
      <c r="AR216" s="18">
        <v>2339</v>
      </c>
      <c r="AS216" s="18">
        <v>12</v>
      </c>
      <c r="AT216" s="18">
        <v>3</v>
      </c>
      <c r="AU216" s="18" t="s">
        <v>3459</v>
      </c>
      <c r="AV216" s="8">
        <v>51000.04</v>
      </c>
      <c r="AW216" s="18" t="s">
        <v>3456</v>
      </c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 s="18" t="s">
        <v>40</v>
      </c>
      <c r="CR216"/>
      <c r="CS216"/>
      <c r="CT216" s="1">
        <v>2018</v>
      </c>
      <c r="CU216" s="20" t="s">
        <v>3508</v>
      </c>
      <c r="CV216" s="20" t="s">
        <v>3397</v>
      </c>
      <c r="CW216" s="16" t="s">
        <v>3496</v>
      </c>
      <c r="CX216" s="1">
        <v>36</v>
      </c>
      <c r="CY216" s="1">
        <v>33822</v>
      </c>
      <c r="CZ216" s="1">
        <v>300</v>
      </c>
      <c r="DA216" s="18">
        <v>150</v>
      </c>
      <c r="DB216" s="1">
        <v>4300</v>
      </c>
      <c r="DC216" s="1">
        <v>399</v>
      </c>
      <c r="DD216" s="1">
        <v>0</v>
      </c>
      <c r="DE216" s="1">
        <v>0</v>
      </c>
      <c r="DF216" s="1">
        <v>0</v>
      </c>
      <c r="DG216" s="1">
        <v>399</v>
      </c>
      <c r="DH216" s="18">
        <v>0</v>
      </c>
      <c r="DI216"/>
      <c r="DJ216"/>
      <c r="DK216" s="1">
        <v>30439.8</v>
      </c>
      <c r="DL216" s="1">
        <v>29</v>
      </c>
      <c r="DM216" s="1">
        <v>37204.199999999997</v>
      </c>
      <c r="DN216" s="1">
        <v>345</v>
      </c>
      <c r="DO216" s="18" t="s">
        <v>266</v>
      </c>
      <c r="DP216"/>
      <c r="DQ216"/>
      <c r="DR216"/>
      <c r="DS216"/>
      <c r="DT216"/>
      <c r="DU216"/>
      <c r="DV216"/>
      <c r="DW216"/>
      <c r="DX216" s="17" t="s">
        <v>3462</v>
      </c>
      <c r="DY216"/>
      <c r="DZ216" s="1">
        <v>25</v>
      </c>
      <c r="EA216" s="1" t="n">
        <f si="14" t="shared"/>
        <v>25.0</v>
      </c>
      <c r="EB216"/>
      <c r="EC216"/>
      <c r="ED216"/>
    </row>
    <row r="217" spans="1:134">
      <c r="A217" s="18" t="s">
        <v>266</v>
      </c>
      <c r="B217" s="17" t="s">
        <v>1069</v>
      </c>
      <c r="C217" s="17" t="s">
        <v>399</v>
      </c>
      <c r="D217"/>
      <c r="E217"/>
      <c r="F217"/>
      <c r="G217" s="26">
        <v>32127</v>
      </c>
      <c r="H217" s="14" t="s">
        <v>582</v>
      </c>
      <c r="I217" s="14" t="s">
        <v>246</v>
      </c>
      <c r="J217" s="14" t="s">
        <v>583</v>
      </c>
      <c r="K217"/>
      <c r="L217" s="5" t="s">
        <v>3529</v>
      </c>
      <c r="M217" s="20" t="s">
        <v>143</v>
      </c>
      <c r="N217" s="20" t="s">
        <v>177</v>
      </c>
      <c r="O217" s="20" t="s">
        <v>443</v>
      </c>
      <c r="P217" s="20">
        <v>10</v>
      </c>
      <c r="Q217" s="20">
        <v>20</v>
      </c>
      <c r="R217" s="20">
        <v>1950</v>
      </c>
      <c r="S217"/>
      <c r="T217"/>
      <c r="U217" s="13" t="s">
        <v>715</v>
      </c>
      <c r="V217" s="14" t="s">
        <v>716</v>
      </c>
      <c r="W217" s="14" t="s">
        <v>401</v>
      </c>
      <c r="X217" s="18" t="s">
        <v>410</v>
      </c>
      <c r="Y217"/>
      <c r="Z217"/>
      <c r="AA217" s="14" t="s">
        <v>1811</v>
      </c>
      <c r="AB217" s="14" t="s">
        <v>1</v>
      </c>
      <c r="AC217" s="13" t="s">
        <v>909</v>
      </c>
      <c r="AD217" s="18">
        <v>954</v>
      </c>
      <c r="AE217" s="18">
        <v>444</v>
      </c>
      <c r="AF217" s="18">
        <v>2127</v>
      </c>
      <c r="AG217" s="18">
        <v>954</v>
      </c>
      <c r="AH217" s="18">
        <v>444</v>
      </c>
      <c r="AI217" s="18">
        <v>2127</v>
      </c>
      <c r="AJ217" s="1">
        <v>4.6907675194660801</v>
      </c>
      <c r="AK217" s="1">
        <v>8.8298109010011192</v>
      </c>
      <c r="AL217" s="18" t="s">
        <v>1052</v>
      </c>
      <c r="AM217" s="1">
        <v>30</v>
      </c>
      <c r="AN217" s="18" t="s">
        <v>1053</v>
      </c>
      <c r="AO217" s="18" t="s">
        <v>3459</v>
      </c>
      <c r="AP217" s="18">
        <v>954</v>
      </c>
      <c r="AQ217" s="18">
        <v>521</v>
      </c>
      <c r="AR217" s="18">
        <v>2340</v>
      </c>
      <c r="AS217" s="18">
        <v>11</v>
      </c>
      <c r="AT217" s="18">
        <v>2</v>
      </c>
      <c r="AU217" s="18" t="s">
        <v>3459</v>
      </c>
      <c r="AV217" s="8">
        <v>38112</v>
      </c>
      <c r="AW217" s="18" t="s">
        <v>3456</v>
      </c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 s="18" t="s">
        <v>40</v>
      </c>
      <c r="CR217"/>
      <c r="CS217"/>
      <c r="CT217" s="1">
        <v>2018</v>
      </c>
      <c r="CU217" s="20" t="s">
        <v>3508</v>
      </c>
      <c r="CV217" s="20" t="s">
        <v>3404</v>
      </c>
      <c r="CW217" s="16" t="s">
        <v>3493</v>
      </c>
      <c r="CX217" s="1">
        <v>36</v>
      </c>
      <c r="CY217" s="1">
        <v>25512</v>
      </c>
      <c r="CZ217" s="1">
        <v>717</v>
      </c>
      <c r="DA217" s="18">
        <v>29</v>
      </c>
      <c r="DB217" s="1">
        <v>441</v>
      </c>
      <c r="DC217" s="1">
        <v>600</v>
      </c>
      <c r="DD217" s="1">
        <v>441</v>
      </c>
      <c r="DE217" s="1">
        <v>0</v>
      </c>
      <c r="DF217" s="1">
        <v>0</v>
      </c>
      <c r="DG217" s="1">
        <v>600</v>
      </c>
      <c r="DH217"/>
      <c r="DI217"/>
      <c r="DJ217"/>
      <c r="DK217" s="1">
        <v>22960.799999999999</v>
      </c>
      <c r="DL217" s="1">
        <v>8</v>
      </c>
      <c r="DM217" s="1">
        <v>28063.200000000001</v>
      </c>
      <c r="DN217" s="1">
        <v>299</v>
      </c>
      <c r="DO217" s="18" t="s">
        <v>266</v>
      </c>
      <c r="DP217"/>
      <c r="DQ217"/>
      <c r="DR217"/>
      <c r="DS217"/>
      <c r="DT217"/>
      <c r="DU217"/>
      <c r="DV217"/>
      <c r="DW217"/>
      <c r="DX217" s="17" t="s">
        <v>3462</v>
      </c>
      <c r="DY217"/>
      <c r="DZ217" s="1">
        <v>30</v>
      </c>
      <c r="EA217" s="1" t="n">
        <f si="14" t="shared"/>
        <v>30.0</v>
      </c>
      <c r="EB217"/>
      <c r="EC217"/>
      <c r="ED217"/>
    </row>
    <row r="218" spans="1:134">
      <c r="A218" s="18" t="s">
        <v>266</v>
      </c>
      <c r="B218" s="17" t="s">
        <v>1069</v>
      </c>
      <c r="C218" s="17" t="s">
        <v>399</v>
      </c>
      <c r="D218"/>
      <c r="E218"/>
      <c r="F218"/>
      <c r="G218"/>
      <c r="H218" s="14" t="s">
        <v>1097</v>
      </c>
      <c r="I218"/>
      <c r="J218" s="14" t="s">
        <v>1141</v>
      </c>
      <c r="K218"/>
      <c r="L218" s="5" t="s">
        <v>3529</v>
      </c>
      <c r="M218" s="13" t="s">
        <v>143</v>
      </c>
      <c r="N218" s="13" t="s">
        <v>173</v>
      </c>
      <c r="O218" s="13" t="s">
        <v>1380</v>
      </c>
      <c r="P218" s="13">
        <v>11</v>
      </c>
      <c r="Q218" s="13">
        <v>17</v>
      </c>
      <c r="R218" s="20" t="s">
        <v>1856</v>
      </c>
      <c r="S218"/>
      <c r="T218"/>
      <c r="U218" s="13" t="s">
        <v>1437</v>
      </c>
      <c r="V218" s="14" t="s">
        <v>1742</v>
      </c>
      <c r="W218"/>
      <c r="X218"/>
      <c r="Y218"/>
      <c r="Z218"/>
      <c r="AA218" s="14" t="s">
        <v>1143</v>
      </c>
      <c r="AB218" s="14" t="s">
        <v>391</v>
      </c>
      <c r="AC218" s="13" t="s">
        <v>3467</v>
      </c>
      <c r="AD218" s="1">
        <v>762</v>
      </c>
      <c r="AE218" s="18">
        <v>445</v>
      </c>
      <c r="AF218" s="1">
        <v>2126</v>
      </c>
      <c r="AG218" s="1">
        <v>762</v>
      </c>
      <c r="AH218" s="18">
        <v>445</v>
      </c>
      <c r="AI218" s="1">
        <v>2126</v>
      </c>
      <c r="AJ218" s="18">
        <v>5</v>
      </c>
      <c r="AK218" s="18">
        <v>5</v>
      </c>
      <c r="AL218" s="18" t="s">
        <v>155</v>
      </c>
      <c r="AM218" s="1">
        <v>35</v>
      </c>
      <c r="AN218" s="18" t="s">
        <v>155</v>
      </c>
      <c r="AO218" s="18" t="s">
        <v>3459</v>
      </c>
      <c r="AP218" s="1">
        <v>762</v>
      </c>
      <c r="AQ218" s="18">
        <v>521</v>
      </c>
      <c r="AR218" s="18">
        <v>2341</v>
      </c>
      <c r="AS218" s="18">
        <v>10</v>
      </c>
      <c r="AT218" s="18">
        <v>1</v>
      </c>
      <c r="AU218" s="18" t="s">
        <v>3459</v>
      </c>
      <c r="AV218" s="8">
        <v>46599.96</v>
      </c>
      <c r="AW218" s="18" t="s">
        <v>3456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s="18" t="s">
        <v>40</v>
      </c>
      <c r="CR218"/>
      <c r="CS218"/>
      <c r="CT218" s="1">
        <v>2018</v>
      </c>
      <c r="CU218" s="20" t="s">
        <v>3508</v>
      </c>
      <c r="CV218" s="20" t="s">
        <v>3397</v>
      </c>
      <c r="CW218" s="16" t="s">
        <v>3496</v>
      </c>
      <c r="CX218" s="1">
        <v>39</v>
      </c>
      <c r="CY218" s="1">
        <v>32156</v>
      </c>
      <c r="CZ218" s="1">
        <v>840</v>
      </c>
      <c r="DA218" s="18">
        <v>10</v>
      </c>
      <c r="DB218" s="1">
        <v>3000</v>
      </c>
      <c r="DC218" s="1">
        <v>569</v>
      </c>
      <c r="DD218" s="1">
        <v>0</v>
      </c>
      <c r="DE218" s="1">
        <v>0</v>
      </c>
      <c r="DF218" s="1">
        <v>500</v>
      </c>
      <c r="DG218" s="1">
        <v>569</v>
      </c>
      <c r="DH218" s="18">
        <v>850</v>
      </c>
      <c r="DI218"/>
      <c r="DJ218"/>
      <c r="DK218" s="1">
        <v>28940.400000000001</v>
      </c>
      <c r="DL218" s="1">
        <v>22</v>
      </c>
      <c r="DM218" s="1">
        <v>35371.599999999999</v>
      </c>
      <c r="DN218" s="1">
        <v>310</v>
      </c>
      <c r="DO218" s="18" t="s">
        <v>266</v>
      </c>
      <c r="DP218"/>
      <c r="DQ218"/>
      <c r="DR218"/>
      <c r="DS218"/>
      <c r="DT218"/>
      <c r="DU218"/>
      <c r="DV218"/>
      <c r="DW218"/>
      <c r="DX218" s="17" t="s">
        <v>3462</v>
      </c>
      <c r="DY218"/>
      <c r="DZ218" s="1">
        <v>35</v>
      </c>
      <c r="EA218" s="1" t="n">
        <f si="14" t="shared"/>
        <v>35.0</v>
      </c>
      <c r="EB218"/>
      <c r="EC218"/>
      <c r="ED218"/>
    </row>
    <row r="219" spans="1:134">
      <c r="A219" s="18" t="s">
        <v>266</v>
      </c>
      <c r="B219" s="17" t="s">
        <v>1069</v>
      </c>
      <c r="C219" s="17" t="s">
        <v>399</v>
      </c>
      <c r="D219"/>
      <c r="E219"/>
      <c r="F219"/>
      <c r="G219" s="26" t="s">
        <v>3460</v>
      </c>
      <c r="H219" s="14" t="s">
        <v>142</v>
      </c>
      <c r="I219" s="14" t="s">
        <v>588</v>
      </c>
      <c r="J219" s="14" t="s">
        <v>1835</v>
      </c>
      <c r="K219"/>
      <c r="L219" s="5" t="s">
        <v>3529</v>
      </c>
      <c r="M219" s="20" t="s">
        <v>143</v>
      </c>
      <c r="N219" s="20" t="s">
        <v>185</v>
      </c>
      <c r="O219" s="20" t="s">
        <v>448</v>
      </c>
      <c r="P219" s="20">
        <v>10</v>
      </c>
      <c r="Q219" s="20">
        <v>11</v>
      </c>
      <c r="R219" s="20">
        <v>1990</v>
      </c>
      <c r="S219"/>
      <c r="T219"/>
      <c r="U219" s="13" t="s">
        <v>722</v>
      </c>
      <c r="V219" s="14" t="s">
        <v>1804</v>
      </c>
      <c r="W219" s="14" t="s">
        <v>862</v>
      </c>
      <c r="X219" s="18" t="s">
        <v>410</v>
      </c>
      <c r="Y219"/>
      <c r="Z219"/>
      <c r="AA219" s="14" t="s">
        <v>915</v>
      </c>
      <c r="AB219" s="14" t="s">
        <v>371</v>
      </c>
      <c r="AC219" s="13" t="s">
        <v>916</v>
      </c>
      <c r="AD219" s="18">
        <v>954</v>
      </c>
      <c r="AE219" s="18">
        <v>446</v>
      </c>
      <c r="AF219" s="18">
        <v>2127</v>
      </c>
      <c r="AG219" s="18">
        <v>954</v>
      </c>
      <c r="AH219" s="18">
        <v>446</v>
      </c>
      <c r="AI219" s="18">
        <v>2127</v>
      </c>
      <c r="AJ219" s="1">
        <v>4.5839822024471699</v>
      </c>
      <c r="AK219" s="1">
        <v>9.0300333704115694</v>
      </c>
      <c r="AL219" s="18" t="s">
        <v>1051</v>
      </c>
      <c r="AM219" s="1">
        <v>40</v>
      </c>
      <c r="AN219" s="18" t="s">
        <v>1801</v>
      </c>
      <c r="AO219" s="18" t="s">
        <v>3459</v>
      </c>
      <c r="AP219" s="18">
        <v>954</v>
      </c>
      <c r="AQ219" s="18">
        <v>521</v>
      </c>
      <c r="AR219" s="18">
        <v>2342</v>
      </c>
      <c r="AS219" s="18">
        <v>4</v>
      </c>
      <c r="AT219" s="18">
        <v>0</v>
      </c>
      <c r="AU219" s="18" t="s">
        <v>3459</v>
      </c>
      <c r="AV219" s="8">
        <v>43200</v>
      </c>
      <c r="AW219" s="18" t="s">
        <v>3456</v>
      </c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 s="18" t="s">
        <v>40</v>
      </c>
      <c r="CR219"/>
      <c r="CS219"/>
      <c r="CT219" s="1">
        <v>2018</v>
      </c>
      <c r="CU219" s="20" t="s">
        <v>3508</v>
      </c>
      <c r="CV219" s="20" t="s">
        <v>3397</v>
      </c>
      <c r="CW219" s="16" t="s">
        <v>3496</v>
      </c>
      <c r="CX219" s="1">
        <v>39</v>
      </c>
      <c r="CY219" s="1">
        <v>32156</v>
      </c>
      <c r="CZ219" s="1">
        <v>458</v>
      </c>
      <c r="DA219" s="18">
        <v>25</v>
      </c>
      <c r="DB219" s="1">
        <v>3000</v>
      </c>
      <c r="DC219" s="1">
        <v>499</v>
      </c>
      <c r="DD219" s="1">
        <v>0</v>
      </c>
      <c r="DE219" s="1">
        <v>0</v>
      </c>
      <c r="DF219" s="1">
        <v>0</v>
      </c>
      <c r="DG219" s="1">
        <v>499</v>
      </c>
      <c r="DH219" s="18">
        <v>0</v>
      </c>
      <c r="DI219"/>
      <c r="DJ219"/>
      <c r="DK219" s="1">
        <v>28940.400000000001</v>
      </c>
      <c r="DL219" s="1">
        <v>22</v>
      </c>
      <c r="DM219" s="1">
        <v>35371.599999999999</v>
      </c>
      <c r="DN219" s="1">
        <v>310</v>
      </c>
      <c r="DO219" s="18" t="s">
        <v>266</v>
      </c>
      <c r="DP219"/>
      <c r="DQ219"/>
      <c r="DR219"/>
      <c r="DS219"/>
      <c r="DT219"/>
      <c r="DU219"/>
      <c r="DV219"/>
      <c r="DW219"/>
      <c r="DX219" s="17" t="s">
        <v>3462</v>
      </c>
      <c r="DY219"/>
      <c r="DZ219" s="1">
        <v>40</v>
      </c>
      <c r="EA219" s="1" t="n">
        <f si="14" t="shared"/>
        <v>40.0</v>
      </c>
      <c r="EB219"/>
      <c r="EC219"/>
      <c r="ED219"/>
    </row>
    <row r="220" spans="1:134">
      <c r="A220" s="18" t="s">
        <v>266</v>
      </c>
      <c r="B220" s="17" t="s">
        <v>1069</v>
      </c>
      <c r="C220" s="17" t="s">
        <v>399</v>
      </c>
      <c r="D220"/>
      <c r="E220"/>
      <c r="F220"/>
      <c r="G220"/>
      <c r="H220" s="14" t="s">
        <v>543</v>
      </c>
      <c r="I220" s="14" t="s">
        <v>252</v>
      </c>
      <c r="J220" s="14" t="s">
        <v>655</v>
      </c>
      <c r="K220"/>
      <c r="L220" s="5" t="s">
        <v>3529</v>
      </c>
      <c r="M220" s="20" t="s">
        <v>143</v>
      </c>
      <c r="N220" s="20" t="s">
        <v>218</v>
      </c>
      <c r="O220" s="20" t="s">
        <v>510</v>
      </c>
      <c r="P220" s="20">
        <v>10</v>
      </c>
      <c r="Q220" s="20">
        <v>15</v>
      </c>
      <c r="R220" s="20">
        <v>1980</v>
      </c>
      <c r="S220"/>
      <c r="T220"/>
      <c r="U220" s="13" t="s">
        <v>191</v>
      </c>
      <c r="V220" s="14" t="s">
        <v>823</v>
      </c>
      <c r="W220" s="14" t="s">
        <v>405</v>
      </c>
      <c r="X220" s="18" t="s">
        <v>410</v>
      </c>
      <c r="Y220"/>
      <c r="Z220"/>
      <c r="AA220" s="14" t="s">
        <v>1016</v>
      </c>
      <c r="AB220" s="14" t="s">
        <v>382</v>
      </c>
      <c r="AC220" s="13" t="s">
        <v>1017</v>
      </c>
      <c r="AD220" s="18">
        <v>954</v>
      </c>
      <c r="AE220" s="18">
        <v>447</v>
      </c>
      <c r="AF220" s="18">
        <v>2128</v>
      </c>
      <c r="AG220" s="18">
        <v>954</v>
      </c>
      <c r="AH220" s="18">
        <v>447</v>
      </c>
      <c r="AI220" s="18">
        <v>2128</v>
      </c>
      <c r="AJ220" s="18">
        <v>6</v>
      </c>
      <c r="AK220" s="18">
        <v>4</v>
      </c>
      <c r="AL220" s="18" t="s">
        <v>1799</v>
      </c>
      <c r="AM220" s="1">
        <v>0</v>
      </c>
      <c r="AN220" s="18" t="s">
        <v>1054</v>
      </c>
      <c r="AO220" s="18" t="s">
        <v>3459</v>
      </c>
      <c r="AP220" s="18">
        <v>954</v>
      </c>
      <c r="AQ220" s="18">
        <v>521</v>
      </c>
      <c r="AR220" s="18">
        <v>2343</v>
      </c>
      <c r="AS220" s="18">
        <v>10</v>
      </c>
      <c r="AT220" s="18">
        <v>1</v>
      </c>
      <c r="AU220" s="18" t="s">
        <v>3459</v>
      </c>
      <c r="AV220" s="8">
        <v>33600</v>
      </c>
      <c r="AW220" s="18" t="s">
        <v>3456</v>
      </c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 s="18" t="s">
        <v>40</v>
      </c>
      <c r="CR220"/>
      <c r="CS220"/>
      <c r="CT220" s="1">
        <v>2018</v>
      </c>
      <c r="CU220" s="20" t="s">
        <v>3508</v>
      </c>
      <c r="CV220" s="20" t="s">
        <v>3387</v>
      </c>
      <c r="CW220" s="20" t="s">
        <v>3599</v>
      </c>
      <c r="CX220" s="1">
        <v>36</v>
      </c>
      <c r="CY220" s="1">
        <v>24515</v>
      </c>
      <c r="CZ220" s="1">
        <v>1188</v>
      </c>
      <c r="DA220" s="18">
        <v>250</v>
      </c>
      <c r="DB220" s="1">
        <v>2007</v>
      </c>
      <c r="DC220" s="1">
        <v>699</v>
      </c>
      <c r="DD220" s="1">
        <v>500</v>
      </c>
      <c r="DE220" s="1">
        <v>0</v>
      </c>
      <c r="DF220" s="1">
        <v>0</v>
      </c>
      <c r="DG220" s="1">
        <v>699</v>
      </c>
      <c r="DH220" s="18">
        <v>950</v>
      </c>
      <c r="DI220"/>
      <c r="DJ220"/>
      <c r="DK220" s="1">
        <v>22063.5</v>
      </c>
      <c r="DL220" s="1">
        <v>21</v>
      </c>
      <c r="DM220" s="1">
        <v>26966.5</v>
      </c>
      <c r="DN220" s="1">
        <v>207</v>
      </c>
      <c r="DO220" s="18" t="s">
        <v>266</v>
      </c>
      <c r="DP220"/>
      <c r="DQ220"/>
      <c r="DR220"/>
      <c r="DS220"/>
      <c r="DT220"/>
      <c r="DU220"/>
      <c r="DV220"/>
      <c r="DW220"/>
      <c r="DX220" s="17" t="s">
        <v>3462</v>
      </c>
      <c r="DY220"/>
      <c r="DZ220" s="1">
        <v>0</v>
      </c>
      <c r="EA220" s="1" t="n">
        <f si="14" t="shared"/>
        <v>0.0</v>
      </c>
      <c r="EB220"/>
      <c r="EC220"/>
      <c r="ED220"/>
    </row>
    <row r="221" spans="1:134">
      <c r="A221" s="18" t="s">
        <v>266</v>
      </c>
      <c r="B221" s="17" t="s">
        <v>1069</v>
      </c>
      <c r="C221" s="17" t="s">
        <v>399</v>
      </c>
      <c r="D221"/>
      <c r="E221"/>
      <c r="F221"/>
      <c r="G221"/>
      <c r="H221" s="14" t="s">
        <v>1755</v>
      </c>
      <c r="I221" s="14" t="s">
        <v>249</v>
      </c>
      <c r="J221" s="14" t="s">
        <v>1756</v>
      </c>
      <c r="K221"/>
      <c r="L221" s="5" t="s">
        <v>3529</v>
      </c>
      <c r="M221" s="13" t="s">
        <v>143</v>
      </c>
      <c r="N221" s="13" t="s">
        <v>174</v>
      </c>
      <c r="O221" s="13" t="s">
        <v>1757</v>
      </c>
      <c r="P221" s="13" t="s">
        <v>148</v>
      </c>
      <c r="Q221" s="13" t="s">
        <v>179</v>
      </c>
      <c r="R221" s="13" t="s">
        <v>839</v>
      </c>
      <c r="S221"/>
      <c r="T221"/>
      <c r="U221" s="13" t="s">
        <v>1341</v>
      </c>
      <c r="V221" s="14" t="s">
        <v>1758</v>
      </c>
      <c r="W221" s="14" t="s">
        <v>862</v>
      </c>
      <c r="X221"/>
      <c r="Y221"/>
      <c r="Z221"/>
      <c r="AA221" s="14" t="s">
        <v>1190</v>
      </c>
      <c r="AB221" s="14" t="s">
        <v>391</v>
      </c>
      <c r="AC221" s="13" t="s">
        <v>1907</v>
      </c>
      <c r="AD221" s="1">
        <v>404</v>
      </c>
      <c r="AE221" s="18">
        <v>448</v>
      </c>
      <c r="AF221" s="1">
        <v>2126</v>
      </c>
      <c r="AG221" s="1">
        <v>404</v>
      </c>
      <c r="AH221" s="18">
        <v>448</v>
      </c>
      <c r="AI221" s="1">
        <v>2126</v>
      </c>
      <c r="AJ221" s="18">
        <v>7</v>
      </c>
      <c r="AK221" s="18">
        <v>3</v>
      </c>
      <c r="AL221" s="18" t="s">
        <v>1052</v>
      </c>
      <c r="AM221" s="1">
        <v>5</v>
      </c>
      <c r="AN221" s="18" t="s">
        <v>1053</v>
      </c>
      <c r="AO221" s="18" t="s">
        <v>3459</v>
      </c>
      <c r="AP221" s="1">
        <v>404</v>
      </c>
      <c r="AQ221" s="18">
        <v>521</v>
      </c>
      <c r="AR221" s="18">
        <v>2344</v>
      </c>
      <c r="AS221" s="18">
        <v>11</v>
      </c>
      <c r="AT221" s="18">
        <v>2</v>
      </c>
      <c r="AU221" s="18" t="s">
        <v>3459</v>
      </c>
      <c r="AV221" s="8">
        <v>51600</v>
      </c>
      <c r="AW221" s="18" t="s">
        <v>3456</v>
      </c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 s="18" t="s">
        <v>40</v>
      </c>
      <c r="CR221"/>
      <c r="CS221"/>
      <c r="CT221" s="1">
        <v>2018</v>
      </c>
      <c r="CU221" s="20" t="s">
        <v>3508</v>
      </c>
      <c r="CV221" s="20" t="s">
        <v>3397</v>
      </c>
      <c r="CW221" s="16" t="s">
        <v>3496</v>
      </c>
      <c r="CX221" s="1">
        <v>39</v>
      </c>
      <c r="CY221" s="1">
        <v>32156</v>
      </c>
      <c r="CZ221" s="1">
        <v>340</v>
      </c>
      <c r="DA221" s="18">
        <v>125</v>
      </c>
      <c r="DB221" s="1">
        <v>3000</v>
      </c>
      <c r="DC221" s="1">
        <v>720</v>
      </c>
      <c r="DD221" s="1">
        <v>0</v>
      </c>
      <c r="DE221" s="1">
        <v>0</v>
      </c>
      <c r="DF221" s="1">
        <v>500</v>
      </c>
      <c r="DG221" s="1">
        <v>720</v>
      </c>
      <c r="DH221" s="18">
        <v>0</v>
      </c>
      <c r="DI221"/>
      <c r="DJ221"/>
      <c r="DK221" s="1">
        <v>28940.400000000001</v>
      </c>
      <c r="DL221" s="1">
        <v>22</v>
      </c>
      <c r="DM221" s="1">
        <v>35371.599999999999</v>
      </c>
      <c r="DN221" s="1">
        <v>310</v>
      </c>
      <c r="DO221" s="18" t="s">
        <v>266</v>
      </c>
      <c r="DP221"/>
      <c r="DQ221"/>
      <c r="DR221"/>
      <c r="DS221"/>
      <c r="DT221"/>
      <c r="DU221"/>
      <c r="DV221"/>
      <c r="DW221"/>
      <c r="DX221" s="17" t="s">
        <v>3462</v>
      </c>
      <c r="DY221"/>
      <c r="DZ221" s="1">
        <v>5</v>
      </c>
      <c r="EA221" s="1" t="n">
        <f si="14" t="shared"/>
        <v>5.0</v>
      </c>
      <c r="EB221"/>
      <c r="EC221"/>
      <c r="ED221"/>
    </row>
    <row r="222" spans="1:134">
      <c r="A222" s="18" t="s">
        <v>266</v>
      </c>
      <c r="B222" s="17" t="s">
        <v>1069</v>
      </c>
      <c r="C222" s="17" t="s">
        <v>399</v>
      </c>
      <c r="D222"/>
      <c r="E222"/>
      <c r="F222"/>
      <c r="G222" s="26">
        <v>32127</v>
      </c>
      <c r="H222" s="14" t="s">
        <v>293</v>
      </c>
      <c r="I222" s="14" t="s">
        <v>288</v>
      </c>
      <c r="J222" s="14" t="s">
        <v>569</v>
      </c>
      <c r="K222"/>
      <c r="L222" s="5" t="s">
        <v>3529</v>
      </c>
      <c r="M222" s="20" t="s">
        <v>143</v>
      </c>
      <c r="N222" s="20" t="s">
        <v>433</v>
      </c>
      <c r="O222" s="20" t="s">
        <v>434</v>
      </c>
      <c r="P222" s="20">
        <v>10</v>
      </c>
      <c r="Q222" s="20">
        <v>20</v>
      </c>
      <c r="R222" s="20">
        <v>1990</v>
      </c>
      <c r="S222"/>
      <c r="T222"/>
      <c r="U222" s="13" t="s">
        <v>701</v>
      </c>
      <c r="V222" s="14" t="s">
        <v>702</v>
      </c>
      <c r="W222" s="14" t="s">
        <v>400</v>
      </c>
      <c r="X222" s="18" t="s">
        <v>863</v>
      </c>
      <c r="Y222"/>
      <c r="Z222"/>
      <c r="AA222" s="14" t="s">
        <v>1814</v>
      </c>
      <c r="AB222" s="14" t="s">
        <v>379</v>
      </c>
      <c r="AC222" s="13" t="s">
        <v>894</v>
      </c>
      <c r="AD222" s="18">
        <v>954</v>
      </c>
      <c r="AE222" s="18">
        <v>449</v>
      </c>
      <c r="AF222" s="18">
        <v>2127</v>
      </c>
      <c r="AG222" s="18">
        <v>954</v>
      </c>
      <c r="AH222" s="18">
        <v>449</v>
      </c>
      <c r="AI222" s="18">
        <v>2127</v>
      </c>
      <c r="AJ222" s="1">
        <v>4.9310344827586201</v>
      </c>
      <c r="AK222" s="1">
        <v>8.3793103448275907</v>
      </c>
      <c r="AL222" s="18" t="s">
        <v>1799</v>
      </c>
      <c r="AM222" s="1">
        <v>0</v>
      </c>
      <c r="AN222" s="18" t="s">
        <v>1054</v>
      </c>
      <c r="AO222" s="18" t="s">
        <v>3459</v>
      </c>
      <c r="AP222" s="18">
        <v>954</v>
      </c>
      <c r="AQ222" s="18">
        <v>521</v>
      </c>
      <c r="AR222" s="18">
        <v>2345</v>
      </c>
      <c r="AS222" s="18">
        <v>5</v>
      </c>
      <c r="AT222" s="18">
        <v>3</v>
      </c>
      <c r="AU222" s="18" t="s">
        <v>3459</v>
      </c>
      <c r="AV222" s="8">
        <v>53000.04</v>
      </c>
      <c r="AW222" s="18" t="s">
        <v>3456</v>
      </c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 s="18" t="s">
        <v>40</v>
      </c>
      <c r="CR222"/>
      <c r="CS222"/>
      <c r="CT222" s="1">
        <v>2018</v>
      </c>
      <c r="CU222" s="20" t="s">
        <v>3508</v>
      </c>
      <c r="CV222" s="20" t="s">
        <v>3397</v>
      </c>
      <c r="CW222" s="16" t="s">
        <v>3496</v>
      </c>
      <c r="CX222" s="1">
        <v>36</v>
      </c>
      <c r="CY222" s="1">
        <v>33445</v>
      </c>
      <c r="CZ222" s="1">
        <v>2413</v>
      </c>
      <c r="DA222" s="18">
        <v>15</v>
      </c>
      <c r="DB222" s="1">
        <v>3000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8">
        <v>950</v>
      </c>
      <c r="DI222"/>
      <c r="DJ222"/>
      <c r="DK222" s="1">
        <v>30100.5</v>
      </c>
      <c r="DL222" s="1">
        <v>15</v>
      </c>
      <c r="DM222" s="1">
        <v>36789.5</v>
      </c>
      <c r="DN222" s="1">
        <v>375</v>
      </c>
      <c r="DO222" s="18" t="s">
        <v>266</v>
      </c>
      <c r="DP222"/>
      <c r="DQ222"/>
      <c r="DR222"/>
      <c r="DS222"/>
      <c r="DT222"/>
      <c r="DU222"/>
      <c r="DV222"/>
      <c r="DW222"/>
      <c r="DX222" s="17" t="s">
        <v>3462</v>
      </c>
      <c r="DY222"/>
      <c r="DZ222" s="1">
        <v>0</v>
      </c>
      <c r="EA222" s="1" t="n">
        <f si="14" t="shared"/>
        <v>0.0</v>
      </c>
      <c r="EB222"/>
      <c r="EC222"/>
      <c r="ED222"/>
    </row>
    <row r="223" spans="1:134">
      <c r="A223" s="18" t="s">
        <v>266</v>
      </c>
      <c r="B223" s="17" t="s">
        <v>1069</v>
      </c>
      <c r="C223" s="17" t="s">
        <v>399</v>
      </c>
      <c r="D223"/>
      <c r="E223"/>
      <c r="F223"/>
      <c r="G223"/>
      <c r="H223" s="14" t="s">
        <v>312</v>
      </c>
      <c r="I223" s="14" t="s">
        <v>251</v>
      </c>
      <c r="J223" s="14" t="s">
        <v>1680</v>
      </c>
      <c r="K223"/>
      <c r="L223" s="5" t="s">
        <v>3529</v>
      </c>
      <c r="M223" s="13" t="s">
        <v>143</v>
      </c>
      <c r="N223" s="13" t="s">
        <v>185</v>
      </c>
      <c r="O223" s="13" t="s">
        <v>1681</v>
      </c>
      <c r="P223" s="13" t="s">
        <v>148</v>
      </c>
      <c r="Q223" s="13" t="s">
        <v>214</v>
      </c>
      <c r="R223" s="13" t="s">
        <v>1847</v>
      </c>
      <c r="S223"/>
      <c r="T223"/>
      <c r="U223" s="13" t="s">
        <v>1369</v>
      </c>
      <c r="V223" s="14" t="s">
        <v>1116</v>
      </c>
      <c r="W223" s="14" t="s">
        <v>402</v>
      </c>
      <c r="X223" s="14" t="s">
        <v>252</v>
      </c>
      <c r="Y223"/>
      <c r="Z223"/>
      <c r="AA223" s="14" t="s">
        <v>1190</v>
      </c>
      <c r="AB223" s="14" t="s">
        <v>391</v>
      </c>
      <c r="AC223" s="13" t="s">
        <v>1973</v>
      </c>
      <c r="AD223" s="1">
        <v>706</v>
      </c>
      <c r="AE223" s="18">
        <v>450</v>
      </c>
      <c r="AF223" s="1">
        <v>2126</v>
      </c>
      <c r="AG223" s="1">
        <v>706</v>
      </c>
      <c r="AH223" s="18">
        <v>450</v>
      </c>
      <c r="AI223" s="1">
        <v>2126</v>
      </c>
      <c r="AJ223" s="18">
        <v>9</v>
      </c>
      <c r="AK223" s="18">
        <v>1</v>
      </c>
      <c r="AL223" s="18" t="s">
        <v>1800</v>
      </c>
      <c r="AM223" s="1">
        <v>5</v>
      </c>
      <c r="AN223" s="18" t="s">
        <v>3457</v>
      </c>
      <c r="AO223" s="18" t="s">
        <v>3459</v>
      </c>
      <c r="AP223" s="1">
        <v>706</v>
      </c>
      <c r="AQ223" s="18">
        <v>521</v>
      </c>
      <c r="AR223" s="18">
        <v>2346</v>
      </c>
      <c r="AS223" s="18">
        <v>13</v>
      </c>
      <c r="AT223" s="18">
        <v>4</v>
      </c>
      <c r="AU223" s="18" t="s">
        <v>3459</v>
      </c>
      <c r="AV223" s="8">
        <v>76800</v>
      </c>
      <c r="AW223" s="18" t="s">
        <v>3456</v>
      </c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 s="18" t="s">
        <v>40</v>
      </c>
      <c r="CR223"/>
      <c r="CS223"/>
      <c r="CT223" s="1">
        <v>2018</v>
      </c>
      <c r="CU223" s="20" t="s">
        <v>3508</v>
      </c>
      <c r="CV223" s="20" t="s">
        <v>3382</v>
      </c>
      <c r="CW223" s="20" t="s">
        <v>3489</v>
      </c>
      <c r="CX223" s="1">
        <v>36</v>
      </c>
      <c r="CY223" s="1">
        <v>28589</v>
      </c>
      <c r="CZ223" s="1">
        <v>1167</v>
      </c>
      <c r="DA223" s="18">
        <v>125</v>
      </c>
      <c r="DB223" s="1">
        <v>3387</v>
      </c>
      <c r="DC223" s="1">
        <v>699</v>
      </c>
      <c r="DD223" s="1">
        <v>0</v>
      </c>
      <c r="DE223" s="1">
        <v>0</v>
      </c>
      <c r="DF223" s="1">
        <v>0</v>
      </c>
      <c r="DG223" s="1">
        <v>699</v>
      </c>
      <c r="DH223" s="18">
        <v>0</v>
      </c>
      <c r="DI223"/>
      <c r="DJ223"/>
      <c r="DK223" s="1">
        <v>25730.1</v>
      </c>
      <c r="DL223" s="1">
        <v>25</v>
      </c>
      <c r="DM223" s="1">
        <v>31447.9</v>
      </c>
      <c r="DN223" s="1">
        <v>388</v>
      </c>
      <c r="DO223" s="18" t="s">
        <v>266</v>
      </c>
      <c r="DP223"/>
      <c r="DQ223"/>
      <c r="DR223"/>
      <c r="DS223"/>
      <c r="DT223"/>
      <c r="DU223"/>
      <c r="DV223"/>
      <c r="DW223"/>
      <c r="DX223" s="17" t="s">
        <v>3462</v>
      </c>
      <c r="DY223"/>
      <c r="DZ223" s="1">
        <v>5</v>
      </c>
      <c r="EA223" s="1" t="n">
        <f si="14" t="shared"/>
        <v>5.0</v>
      </c>
      <c r="EB223"/>
      <c r="EC223"/>
      <c r="ED223"/>
    </row>
    <row r="224" spans="1:134">
      <c r="A224" s="18" t="s">
        <v>266</v>
      </c>
      <c r="B224" s="17" t="s">
        <v>1069</v>
      </c>
      <c r="C224" s="17" t="s">
        <v>399</v>
      </c>
      <c r="D224"/>
      <c r="E224"/>
      <c r="F224"/>
      <c r="G224"/>
      <c r="H224" s="14" t="s">
        <v>536</v>
      </c>
      <c r="I224" s="14" t="s">
        <v>249</v>
      </c>
      <c r="J224" s="14" t="s">
        <v>1966</v>
      </c>
      <c r="K224"/>
      <c r="L224" s="5" t="s">
        <v>3529</v>
      </c>
      <c r="M224" s="13" t="s">
        <v>143</v>
      </c>
      <c r="N224" s="13" t="s">
        <v>239</v>
      </c>
      <c r="O224" s="13" t="s">
        <v>1967</v>
      </c>
      <c r="P224" s="13">
        <v>11</v>
      </c>
      <c r="Q224" s="13">
        <v>17</v>
      </c>
      <c r="R224" s="13">
        <v>1980</v>
      </c>
      <c r="S224"/>
      <c r="T224"/>
      <c r="U224" s="13" t="s">
        <v>1968</v>
      </c>
      <c r="V224" s="14" t="s">
        <v>1969</v>
      </c>
      <c r="W224" s="14" t="s">
        <v>402</v>
      </c>
      <c r="X224"/>
      <c r="Y224"/>
      <c r="Z224"/>
      <c r="AA224" s="14" t="s">
        <v>1963</v>
      </c>
      <c r="AB224" s="14" t="s">
        <v>374</v>
      </c>
      <c r="AC224" s="13" t="s">
        <v>1970</v>
      </c>
      <c r="AD224" s="18">
        <v>910</v>
      </c>
      <c r="AE224" s="18">
        <v>451</v>
      </c>
      <c r="AF224" s="18">
        <v>2126</v>
      </c>
      <c r="AG224" s="18">
        <v>910</v>
      </c>
      <c r="AH224" s="18">
        <v>451</v>
      </c>
      <c r="AI224" s="18">
        <v>2126</v>
      </c>
      <c r="AJ224" s="18">
        <v>6</v>
      </c>
      <c r="AK224" s="18">
        <v>4</v>
      </c>
      <c r="AL224" s="18" t="s">
        <v>1799</v>
      </c>
      <c r="AM224" s="1">
        <v>0</v>
      </c>
      <c r="AN224" s="18" t="s">
        <v>1054</v>
      </c>
      <c r="AO224" s="18" t="s">
        <v>3459</v>
      </c>
      <c r="AP224" s="18">
        <v>910</v>
      </c>
      <c r="AQ224" s="18">
        <v>521</v>
      </c>
      <c r="AR224" s="18">
        <v>2347</v>
      </c>
      <c r="AS224" s="18">
        <v>14</v>
      </c>
      <c r="AT224" s="18">
        <v>5</v>
      </c>
      <c r="AU224" s="18" t="s">
        <v>3459</v>
      </c>
      <c r="AV224" s="8">
        <v>57000</v>
      </c>
      <c r="AW224" s="18" t="s">
        <v>3456</v>
      </c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 s="18" t="s">
        <v>40</v>
      </c>
      <c r="CR224"/>
      <c r="CS224"/>
      <c r="CT224" s="1">
        <v>2018</v>
      </c>
      <c r="CU224" s="20" t="s">
        <v>3508</v>
      </c>
      <c r="CV224" s="20" t="s">
        <v>3411</v>
      </c>
      <c r="CW224" s="16" t="s">
        <v>3491</v>
      </c>
      <c r="CX224" s="1">
        <v>48</v>
      </c>
      <c r="CY224" s="1">
        <v>26119</v>
      </c>
      <c r="CZ224" s="1">
        <v>876</v>
      </c>
      <c r="DA224" s="18">
        <v>29</v>
      </c>
      <c r="DB224" s="1">
        <v>1000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8">
        <v>950</v>
      </c>
      <c r="DI224"/>
      <c r="DJ224"/>
      <c r="DK224" s="1">
        <v>23507.1</v>
      </c>
      <c r="DL224" s="1">
        <v>42</v>
      </c>
      <c r="DM224" s="1">
        <v>28730.9</v>
      </c>
      <c r="DN224" s="1">
        <v>339</v>
      </c>
      <c r="DO224" s="18" t="s">
        <v>1797</v>
      </c>
      <c r="DP224" s="18" t="s">
        <v>1057</v>
      </c>
      <c r="DQ224" s="18">
        <v>400</v>
      </c>
      <c r="DR224" s="18">
        <v>2008</v>
      </c>
      <c r="DS224" s="18" t="s">
        <v>1470</v>
      </c>
      <c r="DT224" s="18" t="s">
        <v>3387</v>
      </c>
      <c r="DU224" s="18" t="s">
        <v>1067</v>
      </c>
      <c r="DV224" s="18">
        <v>12000</v>
      </c>
      <c r="DW224"/>
      <c r="DX224" s="17" t="s">
        <v>3462</v>
      </c>
      <c r="DY224"/>
      <c r="DZ224" s="1">
        <v>0</v>
      </c>
      <c r="EA224" s="1" t="n">
        <f si="14" t="shared"/>
        <v>0.0</v>
      </c>
      <c r="EB224"/>
      <c r="EC224" s="18">
        <v>0</v>
      </c>
      <c r="ED224" s="18" t="n">
        <f>DV224</f>
        <v>12000.0</v>
      </c>
    </row>
    <row r="225" spans="1:134">
      <c r="A225" s="18" t="s">
        <v>266</v>
      </c>
      <c r="B225" s="17" t="s">
        <v>1069</v>
      </c>
      <c r="C225" s="17" t="s">
        <v>399</v>
      </c>
      <c r="D225"/>
      <c r="E225"/>
      <c r="F225"/>
      <c r="G225"/>
      <c r="H225" s="14" t="s">
        <v>285</v>
      </c>
      <c r="I225" s="14" t="s">
        <v>252</v>
      </c>
      <c r="J225" s="14" t="s">
        <v>605</v>
      </c>
      <c r="K225"/>
      <c r="L225" s="5" t="s">
        <v>3529</v>
      </c>
      <c r="M225" s="20" t="s">
        <v>143</v>
      </c>
      <c r="N225" s="20" t="s">
        <v>228</v>
      </c>
      <c r="O225" s="20" t="s">
        <v>463</v>
      </c>
      <c r="P225" s="20">
        <v>10</v>
      </c>
      <c r="Q225" s="20">
        <v>11</v>
      </c>
      <c r="R225" s="20" t="s">
        <v>1856</v>
      </c>
      <c r="S225"/>
      <c r="T225"/>
      <c r="U225" s="13" t="s">
        <v>200</v>
      </c>
      <c r="V225" s="14" t="s">
        <v>752</v>
      </c>
      <c r="W225" s="14" t="s">
        <v>402</v>
      </c>
      <c r="X225" s="18">
        <v>87</v>
      </c>
      <c r="Y225"/>
      <c r="Z225"/>
      <c r="AA225" s="14" t="s">
        <v>947</v>
      </c>
      <c r="AB225" s="14" t="s">
        <v>391</v>
      </c>
      <c r="AC225" s="13" t="s">
        <v>948</v>
      </c>
      <c r="AD225" s="18">
        <v>954</v>
      </c>
      <c r="AE225" s="18">
        <v>452</v>
      </c>
      <c r="AF225" s="18">
        <v>2127</v>
      </c>
      <c r="AG225" s="18">
        <v>954</v>
      </c>
      <c r="AH225" s="18">
        <v>452</v>
      </c>
      <c r="AI225" s="18">
        <v>2127</v>
      </c>
      <c r="AJ225" s="18">
        <v>5</v>
      </c>
      <c r="AK225" s="18">
        <v>5</v>
      </c>
      <c r="AL225" s="18" t="s">
        <v>155</v>
      </c>
      <c r="AM225" s="1">
        <v>5</v>
      </c>
      <c r="AN225" s="18" t="s">
        <v>155</v>
      </c>
      <c r="AO225" s="18" t="s">
        <v>3459</v>
      </c>
      <c r="AP225" s="18">
        <v>954</v>
      </c>
      <c r="AQ225" s="18">
        <v>521</v>
      </c>
      <c r="AR225" s="18">
        <v>2348</v>
      </c>
      <c r="AS225" s="18">
        <v>15</v>
      </c>
      <c r="AT225" s="18">
        <v>6</v>
      </c>
      <c r="AU225" s="18" t="s">
        <v>3459</v>
      </c>
      <c r="AV225" s="8">
        <v>33000</v>
      </c>
      <c r="AW225" s="18" t="s">
        <v>3456</v>
      </c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 s="18" t="s">
        <v>40</v>
      </c>
      <c r="CR225"/>
      <c r="CS225"/>
      <c r="CT225" s="1">
        <v>2018</v>
      </c>
      <c r="CU225" s="20" t="s">
        <v>3508</v>
      </c>
      <c r="CV225" s="20" t="s">
        <v>3397</v>
      </c>
      <c r="CW225" s="16" t="s">
        <v>3496</v>
      </c>
      <c r="CX225" s="1">
        <v>39</v>
      </c>
      <c r="CY225" s="1">
        <v>32156</v>
      </c>
      <c r="CZ225" s="1">
        <v>821</v>
      </c>
      <c r="DA225" s="18">
        <v>250</v>
      </c>
      <c r="DB225" s="1">
        <v>3000</v>
      </c>
      <c r="DC225" s="1">
        <v>499</v>
      </c>
      <c r="DD225" s="1">
        <v>0</v>
      </c>
      <c r="DE225" s="1">
        <v>0</v>
      </c>
      <c r="DF225" s="1">
        <v>500</v>
      </c>
      <c r="DG225" s="1">
        <v>499</v>
      </c>
      <c r="DH225" s="18">
        <v>850</v>
      </c>
      <c r="DI225"/>
      <c r="DJ225"/>
      <c r="DK225" s="1">
        <v>28940.400000000001</v>
      </c>
      <c r="DL225" s="1">
        <v>22</v>
      </c>
      <c r="DM225" s="1">
        <v>35371.599999999999</v>
      </c>
      <c r="DN225" s="1">
        <v>310</v>
      </c>
      <c r="DO225" s="18" t="s">
        <v>266</v>
      </c>
      <c r="DP225"/>
      <c r="DQ225"/>
      <c r="DR225"/>
      <c r="DS225"/>
      <c r="DT225"/>
      <c r="DU225"/>
      <c r="DV225"/>
      <c r="DW225"/>
      <c r="DX225" s="17" t="s">
        <v>3462</v>
      </c>
      <c r="DY225"/>
      <c r="DZ225" s="1">
        <v>5</v>
      </c>
      <c r="EA225" s="1" t="n">
        <f si="14" t="shared"/>
        <v>5.0</v>
      </c>
      <c r="EB225"/>
      <c r="EC225"/>
      <c r="ED225"/>
    </row>
    <row r="226" spans="1:134">
      <c r="A226" s="18" t="s">
        <v>266</v>
      </c>
      <c r="B226" s="17" t="s">
        <v>1069</v>
      </c>
      <c r="C226" s="17" t="s">
        <v>399</v>
      </c>
      <c r="D226"/>
      <c r="E226"/>
      <c r="F226"/>
      <c r="G226"/>
      <c r="H226" s="14" t="s">
        <v>1813</v>
      </c>
      <c r="I226" s="14" t="s">
        <v>256</v>
      </c>
      <c r="J226" s="14" t="s">
        <v>624</v>
      </c>
      <c r="K226"/>
      <c r="L226" s="5" t="s">
        <v>3529</v>
      </c>
      <c r="M226" s="20" t="s">
        <v>143</v>
      </c>
      <c r="N226" s="20" t="s">
        <v>195</v>
      </c>
      <c r="O226" s="20" t="s">
        <v>486</v>
      </c>
      <c r="P226" s="20">
        <v>10</v>
      </c>
      <c r="Q226" s="20">
        <v>20</v>
      </c>
      <c r="R226" s="20">
        <v>1990</v>
      </c>
      <c r="S226"/>
      <c r="T226"/>
      <c r="U226" s="13" t="s">
        <v>784</v>
      </c>
      <c r="V226" s="14" t="s">
        <v>785</v>
      </c>
      <c r="W226" s="14" t="s">
        <v>400</v>
      </c>
      <c r="X226" s="18" t="s">
        <v>410</v>
      </c>
      <c r="Y226"/>
      <c r="Z226"/>
      <c r="AA226" s="14" t="s">
        <v>979</v>
      </c>
      <c r="AB226" s="14" t="s">
        <v>1</v>
      </c>
      <c r="AC226" s="13" t="s">
        <v>980</v>
      </c>
      <c r="AD226" s="18">
        <v>954</v>
      </c>
      <c r="AE226" s="18">
        <v>453</v>
      </c>
      <c r="AF226" s="18">
        <v>2128</v>
      </c>
      <c r="AG226" s="18">
        <v>954</v>
      </c>
      <c r="AH226" s="18">
        <v>453</v>
      </c>
      <c r="AI226" s="18">
        <v>2128</v>
      </c>
      <c r="AJ226" s="18">
        <v>7</v>
      </c>
      <c r="AK226" s="18">
        <v>3</v>
      </c>
      <c r="AL226" s="18" t="s">
        <v>1052</v>
      </c>
      <c r="AM226" s="1">
        <v>10</v>
      </c>
      <c r="AN226" s="18" t="s">
        <v>1053</v>
      </c>
      <c r="AO226" s="18" t="s">
        <v>3459</v>
      </c>
      <c r="AP226" s="18">
        <v>954</v>
      </c>
      <c r="AQ226" s="18">
        <v>521</v>
      </c>
      <c r="AR226" s="18">
        <v>2349</v>
      </c>
      <c r="AS226" s="18">
        <v>5</v>
      </c>
      <c r="AT226" s="18">
        <v>7</v>
      </c>
      <c r="AU226" s="18" t="s">
        <v>3459</v>
      </c>
      <c r="AV226" s="8">
        <v>84000</v>
      </c>
      <c r="AW226" s="18" t="s">
        <v>3456</v>
      </c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 s="18" t="s">
        <v>40</v>
      </c>
      <c r="CR226"/>
      <c r="CS226"/>
      <c r="CT226" s="1">
        <v>2018</v>
      </c>
      <c r="CU226" s="20" t="s">
        <v>3508</v>
      </c>
      <c r="CV226" s="20" t="s">
        <v>3382</v>
      </c>
      <c r="CW226" s="20" t="s">
        <v>3489</v>
      </c>
      <c r="CX226" s="1">
        <v>36</v>
      </c>
      <c r="CY226" s="1">
        <v>28589</v>
      </c>
      <c r="CZ226" s="1">
        <v>300</v>
      </c>
      <c r="DA226" s="18">
        <v>150</v>
      </c>
      <c r="DB226" s="1">
        <v>3387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8">
        <v>0</v>
      </c>
      <c r="DI226"/>
      <c r="DJ226"/>
      <c r="DK226" s="1">
        <v>25730.1</v>
      </c>
      <c r="DL226" s="1">
        <v>25</v>
      </c>
      <c r="DM226" s="1">
        <v>31447.9</v>
      </c>
      <c r="DN226" s="1">
        <v>388</v>
      </c>
      <c r="DO226" s="18" t="s">
        <v>266</v>
      </c>
      <c r="DP226"/>
      <c r="DQ226"/>
      <c r="DR226"/>
      <c r="DS226"/>
      <c r="DT226"/>
      <c r="DU226"/>
      <c r="DV226"/>
      <c r="DW226"/>
      <c r="DX226" s="17" t="s">
        <v>3462</v>
      </c>
      <c r="DY226"/>
      <c r="DZ226" s="1">
        <v>10</v>
      </c>
      <c r="EA226" s="1" t="n">
        <f si="14" t="shared"/>
        <v>10.0</v>
      </c>
      <c r="EB226"/>
      <c r="EC226"/>
      <c r="ED226"/>
    </row>
    <row r="227" spans="1:134">
      <c r="A227" s="18" t="s">
        <v>266</v>
      </c>
      <c r="B227" s="17" t="s">
        <v>1069</v>
      </c>
      <c r="C227" s="17" t="s">
        <v>399</v>
      </c>
      <c r="D227"/>
      <c r="E227"/>
      <c r="F227"/>
      <c r="G227"/>
      <c r="H227" s="14" t="s">
        <v>1820</v>
      </c>
      <c r="I227" s="14" t="s">
        <v>307</v>
      </c>
      <c r="J227" s="14" t="s">
        <v>573</v>
      </c>
      <c r="K227"/>
      <c r="L227" s="5" t="s">
        <v>3529</v>
      </c>
      <c r="M227" s="20" t="s">
        <v>143</v>
      </c>
      <c r="N227" s="20" t="s">
        <v>181</v>
      </c>
      <c r="O227" s="20" t="s">
        <v>437</v>
      </c>
      <c r="P227" s="20">
        <v>10</v>
      </c>
      <c r="Q227" s="20">
        <v>20</v>
      </c>
      <c r="R227" s="20" t="s">
        <v>1856</v>
      </c>
      <c r="S227"/>
      <c r="T227"/>
      <c r="U227" s="13" t="s">
        <v>705</v>
      </c>
      <c r="V227" s="14" t="s">
        <v>706</v>
      </c>
      <c r="W227" s="14" t="s">
        <v>400</v>
      </c>
      <c r="X227" s="18" t="s">
        <v>410</v>
      </c>
      <c r="Y227"/>
      <c r="Z227"/>
      <c r="AA227" s="14" t="s">
        <v>899</v>
      </c>
      <c r="AB227" s="14" t="s">
        <v>1</v>
      </c>
      <c r="AC227" s="13" t="s">
        <v>900</v>
      </c>
      <c r="AD227" s="18">
        <v>954</v>
      </c>
      <c r="AE227" s="18">
        <v>454</v>
      </c>
      <c r="AF227" s="18">
        <v>2129</v>
      </c>
      <c r="AG227" s="18">
        <v>954</v>
      </c>
      <c r="AH227" s="18">
        <v>454</v>
      </c>
      <c r="AI227" s="18">
        <v>2129</v>
      </c>
      <c r="AJ227" s="1">
        <v>4.8509454949944404</v>
      </c>
      <c r="AK227" s="1">
        <v>8.5294771968854306</v>
      </c>
      <c r="AL227" s="18" t="s">
        <v>1051</v>
      </c>
      <c r="AM227" s="1">
        <v>15</v>
      </c>
      <c r="AN227" s="18" t="s">
        <v>1801</v>
      </c>
      <c r="AO227" s="18" t="s">
        <v>3459</v>
      </c>
      <c r="AP227" s="18">
        <v>954</v>
      </c>
      <c r="AQ227" s="18">
        <v>521</v>
      </c>
      <c r="AR227" s="18">
        <v>2350</v>
      </c>
      <c r="AS227" s="18">
        <v>17</v>
      </c>
      <c r="AT227" s="18">
        <v>8</v>
      </c>
      <c r="AU227" s="18" t="s">
        <v>3459</v>
      </c>
      <c r="AV227" s="8">
        <v>37968</v>
      </c>
      <c r="AW227" s="18" t="s">
        <v>3456</v>
      </c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 s="18" t="s">
        <v>40</v>
      </c>
      <c r="CR227"/>
      <c r="CS227"/>
      <c r="CT227" s="1">
        <v>2018</v>
      </c>
      <c r="CU227" s="20" t="s">
        <v>3508</v>
      </c>
      <c r="CV227" s="20" t="s">
        <v>3408</v>
      </c>
      <c r="CW227" s="20" t="s">
        <v>3492</v>
      </c>
      <c r="CX227" s="1">
        <v>48</v>
      </c>
      <c r="CY227" s="1">
        <v>55074</v>
      </c>
      <c r="CZ227" s="1">
        <v>446</v>
      </c>
      <c r="DA227" s="18">
        <v>250</v>
      </c>
      <c r="DB227" s="1">
        <v>0</v>
      </c>
      <c r="DC227" s="1">
        <v>600</v>
      </c>
      <c r="DD227" s="1">
        <v>0</v>
      </c>
      <c r="DE227" s="1">
        <v>0</v>
      </c>
      <c r="DF227" s="1">
        <v>500</v>
      </c>
      <c r="DG227" s="1">
        <v>600</v>
      </c>
      <c r="DH227" s="18">
        <v>0</v>
      </c>
      <c r="DI227"/>
      <c r="DJ227"/>
      <c r="DK227" s="1">
        <v>49566.6</v>
      </c>
      <c r="DL227" s="1">
        <v>10</v>
      </c>
      <c r="DM227" s="1">
        <v>60581.4</v>
      </c>
      <c r="DN227" s="1">
        <v>785</v>
      </c>
      <c r="DO227" s="18" t="s">
        <v>266</v>
      </c>
      <c r="DP227"/>
      <c r="DQ227"/>
      <c r="DR227"/>
      <c r="DS227"/>
      <c r="DT227"/>
      <c r="DU227"/>
      <c r="DV227"/>
      <c r="DW227"/>
      <c r="DX227" s="17" t="s">
        <v>3462</v>
      </c>
      <c r="DY227"/>
      <c r="DZ227" s="1">
        <v>15</v>
      </c>
      <c r="EA227" s="1" t="n">
        <f si="14" t="shared"/>
        <v>15.0</v>
      </c>
      <c r="EB227"/>
      <c r="EC227"/>
      <c r="ED227"/>
    </row>
    <row r="228" spans="1:134">
      <c r="A228" s="18" t="s">
        <v>266</v>
      </c>
      <c r="B228" s="17" t="s">
        <v>1069</v>
      </c>
      <c r="C228" s="17" t="s">
        <v>399</v>
      </c>
      <c r="D228"/>
      <c r="E228"/>
      <c r="F228"/>
      <c r="G228" s="26" t="s">
        <v>3460</v>
      </c>
      <c r="H228" s="14" t="s">
        <v>625</v>
      </c>
      <c r="I228"/>
      <c r="J228" s="14" t="s">
        <v>626</v>
      </c>
      <c r="K228"/>
      <c r="L228" s="5" t="s">
        <v>3529</v>
      </c>
      <c r="M228" s="20" t="s">
        <v>143</v>
      </c>
      <c r="N228" s="20" t="s">
        <v>217</v>
      </c>
      <c r="O228" s="20" t="s">
        <v>487</v>
      </c>
      <c r="P228" s="20">
        <v>10</v>
      </c>
      <c r="Q228" s="20">
        <v>11</v>
      </c>
      <c r="R228" s="20">
        <v>1950</v>
      </c>
      <c r="S228"/>
      <c r="T228"/>
      <c r="U228" s="13" t="s">
        <v>786</v>
      </c>
      <c r="V228" s="14" t="s">
        <v>357</v>
      </c>
      <c r="W228" s="14" t="s">
        <v>408</v>
      </c>
      <c r="X228" s="18" t="s">
        <v>410</v>
      </c>
      <c r="Y228"/>
      <c r="Z228"/>
      <c r="AA228" s="14" t="s">
        <v>981</v>
      </c>
      <c r="AB228" s="14" t="s">
        <v>1</v>
      </c>
      <c r="AC228" s="13" t="s">
        <v>982</v>
      </c>
      <c r="AD228" s="18">
        <v>954</v>
      </c>
      <c r="AE228" s="18">
        <v>455</v>
      </c>
      <c r="AF228" s="18">
        <v>2130</v>
      </c>
      <c r="AG228" s="18">
        <v>954</v>
      </c>
      <c r="AH228" s="18">
        <v>455</v>
      </c>
      <c r="AI228" s="18">
        <v>2130</v>
      </c>
      <c r="AJ228" s="18">
        <v>6</v>
      </c>
      <c r="AK228" s="18">
        <v>4</v>
      </c>
      <c r="AL228" s="18" t="s">
        <v>1799</v>
      </c>
      <c r="AM228" s="1">
        <v>0</v>
      </c>
      <c r="AN228" s="18" t="s">
        <v>1054</v>
      </c>
      <c r="AO228" s="18" t="s">
        <v>3459</v>
      </c>
      <c r="AP228" s="18">
        <v>954</v>
      </c>
      <c r="AQ228" s="18">
        <v>521</v>
      </c>
      <c r="AR228" s="18">
        <v>2351</v>
      </c>
      <c r="AS228" s="18">
        <v>18</v>
      </c>
      <c r="AT228" s="18">
        <v>9</v>
      </c>
      <c r="AU228" s="18" t="s">
        <v>3459</v>
      </c>
      <c r="AV228" s="8">
        <v>48000</v>
      </c>
      <c r="AW228" s="18" t="s">
        <v>3456</v>
      </c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 s="18" t="s">
        <v>40</v>
      </c>
      <c r="CR228"/>
      <c r="CS228"/>
      <c r="CT228" s="1">
        <v>2018</v>
      </c>
      <c r="CU228" s="20" t="s">
        <v>3508</v>
      </c>
      <c r="CV228" s="20" t="s">
        <v>3387</v>
      </c>
      <c r="CW228" s="20" t="s">
        <v>3599</v>
      </c>
      <c r="CX228" s="1">
        <v>36</v>
      </c>
      <c r="CY228" s="1">
        <v>24994</v>
      </c>
      <c r="CZ228" s="1">
        <v>300</v>
      </c>
      <c r="DA228" s="18">
        <v>25</v>
      </c>
      <c r="DB228" s="1">
        <v>500</v>
      </c>
      <c r="DC228" s="1">
        <v>399</v>
      </c>
      <c r="DD228" s="1">
        <v>500</v>
      </c>
      <c r="DE228" s="1">
        <v>0</v>
      </c>
      <c r="DF228" s="1">
        <v>712</v>
      </c>
      <c r="DG228" s="1">
        <v>399</v>
      </c>
      <c r="DH228" s="18">
        <v>0</v>
      </c>
      <c r="DI228"/>
      <c r="DJ228"/>
      <c r="DK228" s="1">
        <v>22494.6</v>
      </c>
      <c r="DL228" s="1">
        <v>10</v>
      </c>
      <c r="DM228" s="1">
        <v>27493.4</v>
      </c>
      <c r="DN228" s="1">
        <v>344</v>
      </c>
      <c r="DO228" s="18" t="s">
        <v>1797</v>
      </c>
      <c r="DP228" s="18" t="s">
        <v>1056</v>
      </c>
      <c r="DQ228" s="18">
        <v>450</v>
      </c>
      <c r="DR228" s="18">
        <v>2006</v>
      </c>
      <c r="DS228" s="18" t="s">
        <v>1055</v>
      </c>
      <c r="DT228" s="18" t="s">
        <v>1063</v>
      </c>
      <c r="DU228" s="18" t="s">
        <v>1064</v>
      </c>
      <c r="DV228" s="18">
        <v>1525</v>
      </c>
      <c r="DW228"/>
      <c r="DX228" s="17" t="s">
        <v>3462</v>
      </c>
      <c r="DY228"/>
      <c r="DZ228" s="1">
        <v>0</v>
      </c>
      <c r="EA228" s="1" t="n">
        <f si="14" t="shared"/>
        <v>0.0</v>
      </c>
      <c r="EB228"/>
      <c r="EC228" s="18">
        <v>0</v>
      </c>
      <c r="ED228" s="18" t="n">
        <f>DV228</f>
        <v>1525.0</v>
      </c>
    </row>
    <row r="229" spans="1:134">
      <c r="A229" s="18" t="s">
        <v>266</v>
      </c>
      <c r="B229" s="17" t="s">
        <v>1069</v>
      </c>
      <c r="C229" s="17" t="s">
        <v>399</v>
      </c>
      <c r="D229"/>
      <c r="E229"/>
      <c r="F229"/>
      <c r="G229"/>
      <c r="H229" s="14" t="s">
        <v>315</v>
      </c>
      <c r="I229" s="14" t="s">
        <v>1905</v>
      </c>
      <c r="J229" s="14" t="s">
        <v>1750</v>
      </c>
      <c r="K229"/>
      <c r="L229" s="5" t="s">
        <v>3529</v>
      </c>
      <c r="M229" s="13" t="s">
        <v>143</v>
      </c>
      <c r="N229" s="13" t="s">
        <v>228</v>
      </c>
      <c r="O229" s="13" t="s">
        <v>1443</v>
      </c>
      <c r="P229" s="13" t="s">
        <v>201</v>
      </c>
      <c r="Q229" s="13" t="s">
        <v>173</v>
      </c>
      <c r="R229" s="13" t="s">
        <v>1873</v>
      </c>
      <c r="S229"/>
      <c r="T229"/>
      <c r="U229" s="13" t="s">
        <v>1302</v>
      </c>
      <c r="V229" s="14" t="s">
        <v>1751</v>
      </c>
      <c r="W229" s="14" t="s">
        <v>406</v>
      </c>
      <c r="X229" s="14" t="s">
        <v>1752</v>
      </c>
      <c r="Y229"/>
      <c r="Z229"/>
      <c r="AA229" s="14" t="s">
        <v>1190</v>
      </c>
      <c r="AB229" s="14" t="s">
        <v>391</v>
      </c>
      <c r="AC229" s="13" t="s">
        <v>1906</v>
      </c>
      <c r="AD229" s="1">
        <v>706</v>
      </c>
      <c r="AE229" s="18">
        <v>456</v>
      </c>
      <c r="AF229" s="1">
        <v>2126</v>
      </c>
      <c r="AG229" s="1">
        <v>706</v>
      </c>
      <c r="AH229" s="18">
        <v>456</v>
      </c>
      <c r="AI229" s="1">
        <v>2126</v>
      </c>
      <c r="AJ229" s="18">
        <v>8</v>
      </c>
      <c r="AK229" s="18">
        <v>2</v>
      </c>
      <c r="AL229" s="18" t="s">
        <v>1051</v>
      </c>
      <c r="AM229" s="1">
        <v>5</v>
      </c>
      <c r="AN229" s="18" t="s">
        <v>1801</v>
      </c>
      <c r="AO229" s="18" t="s">
        <v>3459</v>
      </c>
      <c r="AP229" s="1">
        <v>706</v>
      </c>
      <c r="AQ229" s="18">
        <v>521</v>
      </c>
      <c r="AR229" s="18">
        <v>2352</v>
      </c>
      <c r="AS229" s="18">
        <v>19</v>
      </c>
      <c r="AT229" s="18">
        <v>10</v>
      </c>
      <c r="AU229" s="18" t="s">
        <v>3459</v>
      </c>
      <c r="AV229" s="8">
        <v>36000</v>
      </c>
      <c r="AW229" s="18" t="s">
        <v>3456</v>
      </c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 s="18" t="s">
        <v>40</v>
      </c>
      <c r="CR229"/>
      <c r="CS229"/>
      <c r="CT229" s="1">
        <v>2018</v>
      </c>
      <c r="CU229" s="20" t="s">
        <v>3508</v>
      </c>
      <c r="CV229" s="20" t="s">
        <v>3382</v>
      </c>
      <c r="CW229" s="20" t="s">
        <v>3489</v>
      </c>
      <c r="CX229" s="1">
        <v>36</v>
      </c>
      <c r="CY229" s="1">
        <v>28589</v>
      </c>
      <c r="CZ229" s="1">
        <v>1817</v>
      </c>
      <c r="DA229" s="18">
        <v>250</v>
      </c>
      <c r="DB229" s="1">
        <v>3387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8">
        <v>0</v>
      </c>
      <c r="DI229"/>
      <c r="DJ229"/>
      <c r="DK229" s="1">
        <v>25730.1</v>
      </c>
      <c r="DL229" s="1">
        <v>25</v>
      </c>
      <c r="DM229" s="1">
        <v>31447.9</v>
      </c>
      <c r="DN229" s="1">
        <v>388</v>
      </c>
      <c r="DO229" s="18" t="s">
        <v>266</v>
      </c>
      <c r="DP229"/>
      <c r="DQ229"/>
      <c r="DR229"/>
      <c r="DS229"/>
      <c r="DT229"/>
      <c r="DU229"/>
      <c r="DV229"/>
      <c r="DW229"/>
      <c r="DX229" s="17" t="s">
        <v>3462</v>
      </c>
      <c r="DY229"/>
      <c r="DZ229" s="1">
        <v>5</v>
      </c>
      <c r="EA229" s="1" t="n">
        <f si="14" t="shared"/>
        <v>5.0</v>
      </c>
      <c r="EB229"/>
      <c r="EC229"/>
      <c r="ED229"/>
    </row>
    <row r="230" spans="1:134">
      <c r="A230" s="18" t="s">
        <v>266</v>
      </c>
      <c r="B230" s="17" t="s">
        <v>1069</v>
      </c>
      <c r="C230" s="17" t="s">
        <v>399</v>
      </c>
      <c r="D230"/>
      <c r="E230"/>
      <c r="F230"/>
      <c r="G230"/>
      <c r="H230" s="14" t="s">
        <v>575</v>
      </c>
      <c r="I230" s="14" t="s">
        <v>249</v>
      </c>
      <c r="J230" s="14" t="s">
        <v>576</v>
      </c>
      <c r="K230"/>
      <c r="L230" s="5" t="s">
        <v>3529</v>
      </c>
      <c r="M230" s="20" t="s">
        <v>143</v>
      </c>
      <c r="N230" s="20" t="s">
        <v>174</v>
      </c>
      <c r="O230" s="20" t="s">
        <v>439</v>
      </c>
      <c r="P230" s="20">
        <v>10</v>
      </c>
      <c r="Q230" s="20">
        <v>15</v>
      </c>
      <c r="R230" s="20">
        <v>1960</v>
      </c>
      <c r="S230"/>
      <c r="T230"/>
      <c r="U230" s="13" t="s">
        <v>709</v>
      </c>
      <c r="V230" s="14" t="s">
        <v>710</v>
      </c>
      <c r="W230" s="14" t="s">
        <v>401</v>
      </c>
      <c r="X230" s="18" t="s">
        <v>410</v>
      </c>
      <c r="Y230"/>
      <c r="Z230"/>
      <c r="AA230" s="14" t="s">
        <v>902</v>
      </c>
      <c r="AB230" s="14" t="s">
        <v>369</v>
      </c>
      <c r="AC230" s="13" t="s">
        <v>903</v>
      </c>
      <c r="AD230" s="18">
        <v>954</v>
      </c>
      <c r="AE230" s="18">
        <v>457</v>
      </c>
      <c r="AF230" s="18">
        <v>2127</v>
      </c>
      <c r="AG230" s="18">
        <v>954</v>
      </c>
      <c r="AH230" s="18">
        <v>457</v>
      </c>
      <c r="AI230" s="18">
        <v>2127</v>
      </c>
      <c r="AJ230" s="1">
        <v>4.7975528364849902</v>
      </c>
      <c r="AK230" s="1">
        <v>8.6295884315906601</v>
      </c>
      <c r="AL230" s="18" t="s">
        <v>1799</v>
      </c>
      <c r="AM230" s="1">
        <v>0</v>
      </c>
      <c r="AN230" s="18" t="s">
        <v>1054</v>
      </c>
      <c r="AO230" s="18" t="s">
        <v>3459</v>
      </c>
      <c r="AP230" s="18">
        <v>954</v>
      </c>
      <c r="AQ230" s="18">
        <v>521</v>
      </c>
      <c r="AR230" s="18">
        <v>2353</v>
      </c>
      <c r="AS230" s="18">
        <v>7</v>
      </c>
      <c r="AT230" s="18">
        <v>4</v>
      </c>
      <c r="AU230" s="18" t="s">
        <v>3459</v>
      </c>
      <c r="AV230" s="8">
        <v>76597.799999999988</v>
      </c>
      <c r="AW230" s="18" t="s">
        <v>3456</v>
      </c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 s="18" t="s">
        <v>40</v>
      </c>
      <c r="CR230"/>
      <c r="CS230"/>
      <c r="CT230" s="1">
        <v>2018</v>
      </c>
      <c r="CU230" s="20" t="s">
        <v>3508</v>
      </c>
      <c r="CV230" s="20" t="s">
        <v>3387</v>
      </c>
      <c r="CW230" s="20" t="s">
        <v>3599</v>
      </c>
      <c r="CX230" s="1">
        <v>36</v>
      </c>
      <c r="CY230" s="1">
        <v>25266</v>
      </c>
      <c r="CZ230" s="1">
        <v>1370</v>
      </c>
      <c r="DA230" s="18">
        <v>150</v>
      </c>
      <c r="DB230" s="1">
        <v>0</v>
      </c>
      <c r="DC230" s="1">
        <v>599</v>
      </c>
      <c r="DD230" s="1">
        <v>0</v>
      </c>
      <c r="DE230" s="1">
        <v>0</v>
      </c>
      <c r="DF230" s="1">
        <v>750</v>
      </c>
      <c r="DG230" s="1">
        <v>599</v>
      </c>
      <c r="DH230" s="18">
        <v>0</v>
      </c>
      <c r="DI230"/>
      <c r="DJ230"/>
      <c r="DK230" s="1">
        <v>22739.4</v>
      </c>
      <c r="DL230" s="1">
        <v>15</v>
      </c>
      <c r="DM230" s="1">
        <v>27792.6</v>
      </c>
      <c r="DN230" s="1">
        <v>322</v>
      </c>
      <c r="DO230" s="18" t="s">
        <v>1797</v>
      </c>
      <c r="DP230" s="18" t="s">
        <v>1057</v>
      </c>
      <c r="DQ230" s="18">
        <v>400</v>
      </c>
      <c r="DR230" s="18">
        <v>2008</v>
      </c>
      <c r="DS230" s="18" t="s">
        <v>1470</v>
      </c>
      <c r="DT230" s="18" t="s">
        <v>3387</v>
      </c>
      <c r="DU230" s="18" t="s">
        <v>1067</v>
      </c>
      <c r="DV230" s="18">
        <v>8500</v>
      </c>
      <c r="DW230"/>
      <c r="DX230" s="17" t="s">
        <v>3462</v>
      </c>
      <c r="DY230"/>
      <c r="DZ230" s="1">
        <v>0</v>
      </c>
      <c r="EA230" s="1" t="n">
        <f si="14" t="shared"/>
        <v>0.0</v>
      </c>
      <c r="EB230"/>
      <c r="EC230" s="18">
        <v>0</v>
      </c>
      <c r="ED230" s="18" t="n">
        <f>DV230</f>
        <v>8500.0</v>
      </c>
    </row>
    <row r="231" spans="1:134">
      <c r="A231" s="18" t="s">
        <v>266</v>
      </c>
      <c r="B231" s="17" t="s">
        <v>1069</v>
      </c>
      <c r="C231" s="17" t="s">
        <v>399</v>
      </c>
      <c r="D231"/>
      <c r="E231"/>
      <c r="F231"/>
      <c r="G231" s="26">
        <v>32127</v>
      </c>
      <c r="H231" s="14" t="s">
        <v>645</v>
      </c>
      <c r="I231" s="14" t="s">
        <v>142</v>
      </c>
      <c r="J231" s="14" t="s">
        <v>646</v>
      </c>
      <c r="K231"/>
      <c r="L231" s="5" t="s">
        <v>3529</v>
      </c>
      <c r="M231" s="20" t="s">
        <v>143</v>
      </c>
      <c r="N231" s="20" t="s">
        <v>212</v>
      </c>
      <c r="O231" s="20" t="s">
        <v>504</v>
      </c>
      <c r="P231" s="20">
        <v>10</v>
      </c>
      <c r="Q231" s="20">
        <v>11</v>
      </c>
      <c r="R231" s="20">
        <v>1990</v>
      </c>
      <c r="S231"/>
      <c r="T231"/>
      <c r="U231" s="13" t="s">
        <v>810</v>
      </c>
      <c r="V231" s="14" t="s">
        <v>811</v>
      </c>
      <c r="W231" s="14" t="s">
        <v>408</v>
      </c>
      <c r="X231" s="18" t="s">
        <v>410</v>
      </c>
      <c r="Y231"/>
      <c r="Z231"/>
      <c r="AA231" s="14" t="s">
        <v>1824</v>
      </c>
      <c r="AB231" s="14" t="s">
        <v>369</v>
      </c>
      <c r="AC231" s="13" t="s">
        <v>1007</v>
      </c>
      <c r="AD231" s="18">
        <v>954</v>
      </c>
      <c r="AE231" s="18">
        <v>458</v>
      </c>
      <c r="AF231" s="18">
        <v>2128</v>
      </c>
      <c r="AG231" s="18">
        <v>954</v>
      </c>
      <c r="AH231" s="18">
        <v>458</v>
      </c>
      <c r="AI231" s="18">
        <v>2128</v>
      </c>
      <c r="AJ231" s="18">
        <v>8</v>
      </c>
      <c r="AK231" s="18">
        <v>2</v>
      </c>
      <c r="AL231" s="18" t="s">
        <v>1051</v>
      </c>
      <c r="AM231" s="1">
        <v>5</v>
      </c>
      <c r="AN231" s="18" t="s">
        <v>1801</v>
      </c>
      <c r="AO231" s="18" t="s">
        <v>3459</v>
      </c>
      <c r="AP231" s="18">
        <v>954</v>
      </c>
      <c r="AQ231" s="18">
        <v>521</v>
      </c>
      <c r="AR231" s="18">
        <v>2354</v>
      </c>
      <c r="AS231" s="18">
        <v>4</v>
      </c>
      <c r="AT231" s="18">
        <v>5</v>
      </c>
      <c r="AU231" s="18" t="s">
        <v>3459</v>
      </c>
      <c r="AV231" s="8">
        <v>90000</v>
      </c>
      <c r="AW231" s="18" t="s">
        <v>3456</v>
      </c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 s="18" t="s">
        <v>40</v>
      </c>
      <c r="CR231"/>
      <c r="CS231"/>
      <c r="CT231" s="1">
        <v>2018</v>
      </c>
      <c r="CU231" s="20" t="s">
        <v>3508</v>
      </c>
      <c r="CV231" s="20" t="s">
        <v>3382</v>
      </c>
      <c r="CW231" s="20" t="s">
        <v>3489</v>
      </c>
      <c r="CX231" s="1">
        <v>36</v>
      </c>
      <c r="CY231" s="1">
        <v>28589</v>
      </c>
      <c r="CZ231" s="1">
        <v>1411</v>
      </c>
      <c r="DA231" s="18">
        <v>250</v>
      </c>
      <c r="DB231" s="1">
        <v>3387</v>
      </c>
      <c r="DC231" s="1">
        <v>699</v>
      </c>
      <c r="DD231" s="1">
        <v>0</v>
      </c>
      <c r="DE231" s="1">
        <v>0</v>
      </c>
      <c r="DF231" s="1">
        <v>0</v>
      </c>
      <c r="DG231" s="1">
        <v>699</v>
      </c>
      <c r="DH231" s="18">
        <v>0</v>
      </c>
      <c r="DI231"/>
      <c r="DJ231"/>
      <c r="DK231" s="1">
        <v>25730.1</v>
      </c>
      <c r="DL231" s="1">
        <v>25</v>
      </c>
      <c r="DM231" s="1">
        <v>31447.9</v>
      </c>
      <c r="DN231" s="1">
        <v>388</v>
      </c>
      <c r="DO231" s="18" t="s">
        <v>266</v>
      </c>
      <c r="DP231"/>
      <c r="DQ231"/>
      <c r="DR231"/>
      <c r="DS231"/>
      <c r="DT231"/>
      <c r="DU231"/>
      <c r="DV231"/>
      <c r="DW231"/>
      <c r="DX231" s="17" t="s">
        <v>3462</v>
      </c>
      <c r="DY231"/>
      <c r="DZ231" s="1">
        <v>5</v>
      </c>
      <c r="EA231" s="1" t="n">
        <f si="14" t="shared"/>
        <v>5.0</v>
      </c>
      <c r="EB231"/>
      <c r="EC231"/>
      <c r="ED231"/>
    </row>
    <row r="232" spans="1:134">
      <c r="A232" s="18" t="s">
        <v>266</v>
      </c>
      <c r="B232" s="17" t="s">
        <v>1069</v>
      </c>
      <c r="C232" s="17" t="s">
        <v>399</v>
      </c>
      <c r="D232"/>
      <c r="E232"/>
      <c r="F232"/>
      <c r="G232"/>
      <c r="H232" s="14" t="s">
        <v>577</v>
      </c>
      <c r="I232" s="14" t="s">
        <v>249</v>
      </c>
      <c r="J232" s="14" t="s">
        <v>578</v>
      </c>
      <c r="K232"/>
      <c r="L232" s="5" t="s">
        <v>3529</v>
      </c>
      <c r="M232" s="20" t="s">
        <v>143</v>
      </c>
      <c r="N232" s="20" t="s">
        <v>172</v>
      </c>
      <c r="O232" s="20" t="s">
        <v>440</v>
      </c>
      <c r="P232" s="20">
        <v>10</v>
      </c>
      <c r="Q232" s="20">
        <v>20</v>
      </c>
      <c r="R232" s="20">
        <v>1970</v>
      </c>
      <c r="S232"/>
      <c r="T232"/>
      <c r="U232" s="13" t="s">
        <v>711</v>
      </c>
      <c r="V232" s="14" t="s">
        <v>1810</v>
      </c>
      <c r="W232" s="14" t="s">
        <v>401</v>
      </c>
      <c r="X232" s="18" t="s">
        <v>410</v>
      </c>
      <c r="Y232"/>
      <c r="Z232"/>
      <c r="AA232" s="14" t="s">
        <v>904</v>
      </c>
      <c r="AB232" s="14" t="s">
        <v>376</v>
      </c>
      <c r="AC232" s="13" t="s">
        <v>905</v>
      </c>
      <c r="AD232" s="18">
        <v>954</v>
      </c>
      <c r="AE232" s="18">
        <v>459</v>
      </c>
      <c r="AF232" s="18">
        <v>2129</v>
      </c>
      <c r="AG232" s="18">
        <v>954</v>
      </c>
      <c r="AH232" s="18">
        <v>459</v>
      </c>
      <c r="AI232" s="18">
        <v>2129</v>
      </c>
      <c r="AJ232" s="1">
        <v>4.7708565072302598</v>
      </c>
      <c r="AK232" s="1">
        <v>8.6796440489432705</v>
      </c>
      <c r="AL232" s="18" t="s">
        <v>155</v>
      </c>
      <c r="AM232" s="1">
        <v>10</v>
      </c>
      <c r="AN232" s="18" t="s">
        <v>155</v>
      </c>
      <c r="AO232" s="18" t="s">
        <v>3459</v>
      </c>
      <c r="AP232" s="18">
        <v>954</v>
      </c>
      <c r="AQ232" s="18">
        <v>521</v>
      </c>
      <c r="AR232" s="18">
        <v>2355</v>
      </c>
      <c r="AS232" s="18">
        <v>8</v>
      </c>
      <c r="AT232" s="18">
        <v>3</v>
      </c>
      <c r="AU232" s="18" t="s">
        <v>3459</v>
      </c>
      <c r="AV232" s="8">
        <v>64800</v>
      </c>
      <c r="AW232" s="18" t="s">
        <v>3456</v>
      </c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 s="18" t="s">
        <v>40</v>
      </c>
      <c r="CR232"/>
      <c r="CS232"/>
      <c r="CT232" s="1">
        <v>2018</v>
      </c>
      <c r="CU232" s="20" t="s">
        <v>3508</v>
      </c>
      <c r="CV232" s="20" t="s">
        <v>3387</v>
      </c>
      <c r="CW232" s="20" t="s">
        <v>3599</v>
      </c>
      <c r="CX232" s="1">
        <v>36</v>
      </c>
      <c r="CY232" s="1">
        <v>25348</v>
      </c>
      <c r="CZ232" s="1">
        <v>450</v>
      </c>
      <c r="DA232" s="18">
        <v>25</v>
      </c>
      <c r="DB232" s="1">
        <v>2000</v>
      </c>
      <c r="DC232" s="1">
        <v>499</v>
      </c>
      <c r="DD232" s="1">
        <v>0</v>
      </c>
      <c r="DE232" s="1">
        <v>0</v>
      </c>
      <c r="DF232" s="1">
        <v>1287.8800000000001</v>
      </c>
      <c r="DG232" s="1">
        <v>499</v>
      </c>
      <c r="DH232" s="18">
        <v>0</v>
      </c>
      <c r="DI232"/>
      <c r="DJ232"/>
      <c r="DK232" s="1">
        <v>22813.200000000001</v>
      </c>
      <c r="DL232" s="1">
        <v>13</v>
      </c>
      <c r="DM232" s="1">
        <v>27882.799999999999</v>
      </c>
      <c r="DN232" s="1">
        <v>275</v>
      </c>
      <c r="DO232" s="18" t="s">
        <v>266</v>
      </c>
      <c r="DP232"/>
      <c r="DQ232"/>
      <c r="DR232"/>
      <c r="DS232"/>
      <c r="DT232"/>
      <c r="DU232"/>
      <c r="DV232"/>
      <c r="DW232"/>
      <c r="DX232" s="17" t="s">
        <v>3462</v>
      </c>
      <c r="DY232"/>
      <c r="DZ232" s="1">
        <v>10</v>
      </c>
      <c r="EA232" s="1" t="n">
        <f si="14" t="shared"/>
        <v>10.0</v>
      </c>
      <c r="EB232"/>
      <c r="EC232"/>
      <c r="ED232"/>
    </row>
    <row r="233" spans="1:134">
      <c r="A233" s="18" t="s">
        <v>266</v>
      </c>
      <c r="B233" s="17" t="s">
        <v>1069</v>
      </c>
      <c r="C233" s="17" t="s">
        <v>399</v>
      </c>
      <c r="D233"/>
      <c r="E233"/>
      <c r="F233"/>
      <c r="G233" s="26" t="s">
        <v>3460</v>
      </c>
      <c r="H233" s="14" t="s">
        <v>267</v>
      </c>
      <c r="I233"/>
      <c r="J233" s="14" t="s">
        <v>610</v>
      </c>
      <c r="K233"/>
      <c r="L233" s="5" t="s">
        <v>3529</v>
      </c>
      <c r="M233" s="20" t="s">
        <v>143</v>
      </c>
      <c r="N233" s="20" t="s">
        <v>236</v>
      </c>
      <c r="O233" s="20" t="s">
        <v>469</v>
      </c>
      <c r="P233" s="20">
        <v>10</v>
      </c>
      <c r="Q233" s="20">
        <v>11</v>
      </c>
      <c r="R233" s="20">
        <v>1960</v>
      </c>
      <c r="S233"/>
      <c r="T233"/>
      <c r="U233" s="13" t="s">
        <v>760</v>
      </c>
      <c r="V233" s="14" t="s">
        <v>761</v>
      </c>
      <c r="W233" s="14" t="s">
        <v>401</v>
      </c>
      <c r="X233" s="18" t="s">
        <v>410</v>
      </c>
      <c r="Y233"/>
      <c r="Z233"/>
      <c r="AA233" s="14" t="s">
        <v>906</v>
      </c>
      <c r="AB233" s="14" t="s">
        <v>370</v>
      </c>
      <c r="AC233" s="13" t="s">
        <v>957</v>
      </c>
      <c r="AD233" s="18">
        <v>954</v>
      </c>
      <c r="AE233" s="18">
        <v>460</v>
      </c>
      <c r="AF233" s="18">
        <v>2130</v>
      </c>
      <c r="AG233" s="18">
        <v>954</v>
      </c>
      <c r="AH233" s="18">
        <v>460</v>
      </c>
      <c r="AI233" s="18">
        <v>2130</v>
      </c>
      <c r="AJ233" s="18">
        <v>9</v>
      </c>
      <c r="AK233" s="18">
        <v>1</v>
      </c>
      <c r="AL233" s="18" t="s">
        <v>1800</v>
      </c>
      <c r="AM233" s="1">
        <v>15</v>
      </c>
      <c r="AN233" s="18" t="s">
        <v>3457</v>
      </c>
      <c r="AO233" s="18" t="s">
        <v>3459</v>
      </c>
      <c r="AP233" s="18">
        <v>954</v>
      </c>
      <c r="AQ233" s="18">
        <v>521</v>
      </c>
      <c r="AR233" s="18">
        <v>2356</v>
      </c>
      <c r="AS233" s="18">
        <v>16</v>
      </c>
      <c r="AT233" s="18">
        <v>5</v>
      </c>
      <c r="AU233" s="18" t="s">
        <v>3459</v>
      </c>
      <c r="AV233" s="8">
        <v>49000</v>
      </c>
      <c r="AW233" s="18" t="s">
        <v>3456</v>
      </c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 s="18" t="s">
        <v>40</v>
      </c>
      <c r="CR233"/>
      <c r="CS233"/>
      <c r="CT233" s="1">
        <v>2018</v>
      </c>
      <c r="CU233" s="20" t="s">
        <v>3508</v>
      </c>
      <c r="CV233" s="20" t="s">
        <v>3387</v>
      </c>
      <c r="CW233" s="20" t="s">
        <v>3599</v>
      </c>
      <c r="CX233" s="1">
        <v>36</v>
      </c>
      <c r="CY233" s="1">
        <v>26262</v>
      </c>
      <c r="CZ233" s="1">
        <v>650</v>
      </c>
      <c r="DA233" s="18">
        <v>29</v>
      </c>
      <c r="DB233" s="1">
        <v>0</v>
      </c>
      <c r="DC233" s="1">
        <v>0</v>
      </c>
      <c r="DD233" s="1">
        <v>0</v>
      </c>
      <c r="DE233" s="1">
        <v>0</v>
      </c>
      <c r="DF233" s="1">
        <v>712</v>
      </c>
      <c r="DG233" s="1">
        <v>0</v>
      </c>
      <c r="DH233" s="18">
        <v>0</v>
      </c>
      <c r="DI233"/>
      <c r="DJ233"/>
      <c r="DK233" s="1">
        <v>23635.8</v>
      </c>
      <c r="DL233" s="1">
        <v>15</v>
      </c>
      <c r="DM233" s="1">
        <v>28888.2</v>
      </c>
      <c r="DN233" s="1">
        <v>287</v>
      </c>
      <c r="DO233" s="18" t="s">
        <v>266</v>
      </c>
      <c r="DP233"/>
      <c r="DQ233"/>
      <c r="DR233"/>
      <c r="DS233"/>
      <c r="DT233"/>
      <c r="DU233"/>
      <c r="DV233"/>
      <c r="DW233"/>
      <c r="DX233" s="17" t="s">
        <v>3462</v>
      </c>
      <c r="DY233"/>
      <c r="DZ233" s="1">
        <v>15</v>
      </c>
      <c r="EA233" s="1" t="n">
        <f si="14" t="shared"/>
        <v>15.0</v>
      </c>
      <c r="EB233"/>
      <c r="EC233"/>
      <c r="ED233"/>
    </row>
    <row r="234" spans="1:134">
      <c r="A234" s="18" t="s">
        <v>266</v>
      </c>
      <c r="B234" s="17" t="s">
        <v>1069</v>
      </c>
      <c r="C234" s="17" t="s">
        <v>399</v>
      </c>
      <c r="D234"/>
      <c r="E234"/>
      <c r="F234"/>
      <c r="G234"/>
      <c r="H234" s="14" t="s">
        <v>250</v>
      </c>
      <c r="I234" s="14" t="s">
        <v>249</v>
      </c>
      <c r="J234" s="14" t="s">
        <v>1686</v>
      </c>
      <c r="K234"/>
      <c r="L234" s="5" t="s">
        <v>3529</v>
      </c>
      <c r="M234" s="13" t="s">
        <v>143</v>
      </c>
      <c r="N234" s="13" t="s">
        <v>220</v>
      </c>
      <c r="O234" s="13" t="s">
        <v>1687</v>
      </c>
      <c r="P234" s="13" t="s">
        <v>216</v>
      </c>
      <c r="Q234" s="13" t="s">
        <v>179</v>
      </c>
      <c r="R234" s="13" t="s">
        <v>1869</v>
      </c>
      <c r="S234"/>
      <c r="T234"/>
      <c r="U234" s="13" t="s">
        <v>1292</v>
      </c>
      <c r="V234" s="14" t="s">
        <v>1688</v>
      </c>
      <c r="W234" s="14" t="s">
        <v>401</v>
      </c>
      <c r="X234" s="14">
        <v>1</v>
      </c>
      <c r="Y234"/>
      <c r="Z234"/>
      <c r="AA234" s="14" t="s">
        <v>1190</v>
      </c>
      <c r="AB234" s="14" t="s">
        <v>391</v>
      </c>
      <c r="AC234" s="13" t="s">
        <v>1974</v>
      </c>
      <c r="AD234" s="1">
        <v>404</v>
      </c>
      <c r="AE234" s="18">
        <v>461</v>
      </c>
      <c r="AF234" s="1">
        <v>2126</v>
      </c>
      <c r="AG234" s="1">
        <v>404</v>
      </c>
      <c r="AH234" s="18">
        <v>461</v>
      </c>
      <c r="AI234" s="1">
        <v>2126</v>
      </c>
      <c r="AJ234" s="18">
        <v>8</v>
      </c>
      <c r="AK234" s="18">
        <v>2</v>
      </c>
      <c r="AL234" s="18" t="s">
        <v>1051</v>
      </c>
      <c r="AM234" s="1">
        <v>20</v>
      </c>
      <c r="AN234" s="18" t="s">
        <v>1801</v>
      </c>
      <c r="AO234" s="18" t="s">
        <v>3459</v>
      </c>
      <c r="AP234" s="1">
        <v>404</v>
      </c>
      <c r="AQ234" s="18">
        <v>521</v>
      </c>
      <c r="AR234" s="18">
        <v>2357</v>
      </c>
      <c r="AS234" s="18">
        <v>7</v>
      </c>
      <c r="AT234" s="18">
        <v>4</v>
      </c>
      <c r="AU234" s="18" t="s">
        <v>3459</v>
      </c>
      <c r="AV234" s="8">
        <v>36000</v>
      </c>
      <c r="AW234" s="18" t="s">
        <v>3456</v>
      </c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 s="18" t="s">
        <v>40</v>
      </c>
      <c r="CR234"/>
      <c r="CS234"/>
      <c r="CT234" s="1">
        <v>2018</v>
      </c>
      <c r="CU234" s="20" t="s">
        <v>3508</v>
      </c>
      <c r="CV234" s="20" t="s">
        <v>3387</v>
      </c>
      <c r="CW234" s="20" t="s">
        <v>3599</v>
      </c>
      <c r="CX234" s="1">
        <v>36</v>
      </c>
      <c r="CY234" s="1">
        <v>24795</v>
      </c>
      <c r="CZ234" s="1">
        <v>1865</v>
      </c>
      <c r="DA234" s="18">
        <v>150</v>
      </c>
      <c r="DB234" s="1">
        <v>600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8">
        <v>0</v>
      </c>
      <c r="DI234"/>
      <c r="DJ234"/>
      <c r="DK234" s="1">
        <v>22315.5</v>
      </c>
      <c r="DL234" s="1">
        <v>25</v>
      </c>
      <c r="DM234" s="1">
        <v>27274.5</v>
      </c>
      <c r="DN234" s="1">
        <v>320</v>
      </c>
      <c r="DO234" s="18" t="s">
        <v>266</v>
      </c>
      <c r="DP234"/>
      <c r="DQ234"/>
      <c r="DR234"/>
      <c r="DS234"/>
      <c r="DT234"/>
      <c r="DU234"/>
      <c r="DV234"/>
      <c r="DW234"/>
      <c r="DX234" s="17" t="s">
        <v>3462</v>
      </c>
      <c r="DY234"/>
      <c r="DZ234" s="1">
        <v>20</v>
      </c>
      <c r="EA234" s="1" t="n">
        <f si="14" t="shared"/>
        <v>20.0</v>
      </c>
      <c r="EB234"/>
      <c r="EC234"/>
      <c r="ED234"/>
    </row>
    <row r="235" spans="1:134">
      <c r="A235" s="18" t="s">
        <v>266</v>
      </c>
      <c r="B235" s="17" t="s">
        <v>1069</v>
      </c>
      <c r="C235" s="17" t="s">
        <v>399</v>
      </c>
      <c r="D235"/>
      <c r="E235"/>
      <c r="F235"/>
      <c r="G235"/>
      <c r="H235" s="14" t="s">
        <v>629</v>
      </c>
      <c r="I235"/>
      <c r="J235" s="14" t="s">
        <v>630</v>
      </c>
      <c r="K235"/>
      <c r="L235" s="5" t="s">
        <v>3529</v>
      </c>
      <c r="M235" s="20" t="s">
        <v>143</v>
      </c>
      <c r="N235" s="20" t="s">
        <v>177</v>
      </c>
      <c r="O235" s="20" t="s">
        <v>489</v>
      </c>
      <c r="P235" s="20">
        <v>10</v>
      </c>
      <c r="Q235" s="20">
        <v>20</v>
      </c>
      <c r="R235" s="20" t="s">
        <v>1856</v>
      </c>
      <c r="S235"/>
      <c r="T235"/>
      <c r="U235" s="13" t="s">
        <v>788</v>
      </c>
      <c r="V235" s="14" t="s">
        <v>331</v>
      </c>
      <c r="W235" s="14" t="s">
        <v>146</v>
      </c>
      <c r="X235" s="18" t="s">
        <v>410</v>
      </c>
      <c r="Y235"/>
      <c r="Z235"/>
      <c r="AA235" s="14" t="s">
        <v>363</v>
      </c>
      <c r="AB235" s="14" t="s">
        <v>376</v>
      </c>
      <c r="AC235" s="13" t="s">
        <v>985</v>
      </c>
      <c r="AD235" s="18">
        <v>954</v>
      </c>
      <c r="AE235" s="18">
        <v>462</v>
      </c>
      <c r="AF235" s="18">
        <v>2127</v>
      </c>
      <c r="AG235" s="18">
        <v>954</v>
      </c>
      <c r="AH235" s="18">
        <v>462</v>
      </c>
      <c r="AI235" s="18">
        <v>2127</v>
      </c>
      <c r="AJ235" s="18">
        <v>9</v>
      </c>
      <c r="AK235" s="18">
        <v>1</v>
      </c>
      <c r="AL235" s="18" t="s">
        <v>1800</v>
      </c>
      <c r="AM235" s="1">
        <v>25</v>
      </c>
      <c r="AN235" s="18" t="s">
        <v>3457</v>
      </c>
      <c r="AO235" s="18" t="s">
        <v>3459</v>
      </c>
      <c r="AP235" s="18">
        <v>954</v>
      </c>
      <c r="AQ235" s="18">
        <v>521</v>
      </c>
      <c r="AR235" s="18">
        <v>2358</v>
      </c>
      <c r="AS235" s="18">
        <v>14</v>
      </c>
      <c r="AT235" s="18">
        <v>7</v>
      </c>
      <c r="AU235" s="18" t="s">
        <v>3459</v>
      </c>
      <c r="AV235" s="8">
        <v>43200</v>
      </c>
      <c r="AW235" s="18" t="s">
        <v>3456</v>
      </c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 s="18" t="s">
        <v>40</v>
      </c>
      <c r="CR235"/>
      <c r="CS235"/>
      <c r="CT235" s="1">
        <v>2018</v>
      </c>
      <c r="CU235" s="20" t="s">
        <v>3508</v>
      </c>
      <c r="CV235" s="20" t="s">
        <v>3387</v>
      </c>
      <c r="CW235" s="20" t="s">
        <v>3599</v>
      </c>
      <c r="CX235" s="1">
        <v>36</v>
      </c>
      <c r="CY235" s="1">
        <v>25266</v>
      </c>
      <c r="CZ235" s="1">
        <v>458</v>
      </c>
      <c r="DA235" s="18">
        <v>10</v>
      </c>
      <c r="DB235" s="1">
        <v>0</v>
      </c>
      <c r="DC235" s="1">
        <v>499</v>
      </c>
      <c r="DD235" s="1">
        <v>0</v>
      </c>
      <c r="DE235" s="1">
        <v>0</v>
      </c>
      <c r="DF235" s="1">
        <v>0</v>
      </c>
      <c r="DG235" s="1">
        <v>499</v>
      </c>
      <c r="DH235" s="18">
        <v>0</v>
      </c>
      <c r="DI235"/>
      <c r="DJ235"/>
      <c r="DK235" s="1">
        <v>22739.4</v>
      </c>
      <c r="DL235" s="1">
        <v>15</v>
      </c>
      <c r="DM235" s="1">
        <v>27792.6</v>
      </c>
      <c r="DN235" s="1">
        <v>322</v>
      </c>
      <c r="DO235" s="18" t="s">
        <v>266</v>
      </c>
      <c r="DP235"/>
      <c r="DQ235"/>
      <c r="DR235"/>
      <c r="DS235"/>
      <c r="DT235"/>
      <c r="DU235"/>
      <c r="DV235"/>
      <c r="DW235"/>
      <c r="DX235" s="17" t="s">
        <v>3462</v>
      </c>
      <c r="DY235"/>
      <c r="DZ235" s="1">
        <v>25</v>
      </c>
      <c r="EA235" s="1" t="n">
        <f si="14" t="shared"/>
        <v>25.0</v>
      </c>
      <c r="EB235"/>
      <c r="EC235"/>
      <c r="ED235"/>
    </row>
    <row r="236" spans="1:134">
      <c r="A236" s="18" t="s">
        <v>266</v>
      </c>
      <c r="B236" s="17" t="s">
        <v>1069</v>
      </c>
      <c r="C236" s="17" t="s">
        <v>399</v>
      </c>
      <c r="D236"/>
      <c r="E236"/>
      <c r="F236"/>
      <c r="G236" s="26">
        <v>32127</v>
      </c>
      <c r="H236" s="14" t="s">
        <v>582</v>
      </c>
      <c r="I236" s="14" t="s">
        <v>246</v>
      </c>
      <c r="J236" s="14" t="s">
        <v>584</v>
      </c>
      <c r="K236"/>
      <c r="L236" s="5" t="s">
        <v>3529</v>
      </c>
      <c r="M236" s="20" t="s">
        <v>143</v>
      </c>
      <c r="N236" s="20" t="s">
        <v>203</v>
      </c>
      <c r="O236" s="20" t="s">
        <v>444</v>
      </c>
      <c r="P236" s="20">
        <v>10</v>
      </c>
      <c r="Q236" s="20">
        <v>11</v>
      </c>
      <c r="R236" s="20">
        <v>1960</v>
      </c>
      <c r="S236"/>
      <c r="T236"/>
      <c r="U236" s="13" t="s">
        <v>717</v>
      </c>
      <c r="V236" s="14" t="s">
        <v>718</v>
      </c>
      <c r="W236" s="14" t="s">
        <v>146</v>
      </c>
      <c r="X236" s="18" t="s">
        <v>866</v>
      </c>
      <c r="Y236"/>
      <c r="Z236"/>
      <c r="AA236" s="14" t="s">
        <v>910</v>
      </c>
      <c r="AB236" s="14" t="s">
        <v>911</v>
      </c>
      <c r="AC236" s="13" t="s">
        <v>912</v>
      </c>
      <c r="AD236" s="18">
        <v>954</v>
      </c>
      <c r="AE236" s="18">
        <v>463</v>
      </c>
      <c r="AF236" s="18">
        <v>2128</v>
      </c>
      <c r="AG236" s="18">
        <v>954</v>
      </c>
      <c r="AH236" s="18">
        <v>463</v>
      </c>
      <c r="AI236" s="18">
        <v>2128</v>
      </c>
      <c r="AJ236" s="1">
        <v>4.6640711902113496</v>
      </c>
      <c r="AK236" s="1">
        <v>8.8798665183537295</v>
      </c>
      <c r="AL236" s="18" t="s">
        <v>1799</v>
      </c>
      <c r="AM236" s="1">
        <v>0</v>
      </c>
      <c r="AN236" s="18" t="s">
        <v>1054</v>
      </c>
      <c r="AO236" s="18" t="s">
        <v>3459</v>
      </c>
      <c r="AP236" s="18">
        <v>954</v>
      </c>
      <c r="AQ236" s="18">
        <v>521</v>
      </c>
      <c r="AR236" s="18">
        <v>2359</v>
      </c>
      <c r="AS236" s="18">
        <v>13</v>
      </c>
      <c r="AT236" s="18">
        <v>8</v>
      </c>
      <c r="AU236" s="18" t="s">
        <v>3459</v>
      </c>
      <c r="AV236" s="8">
        <v>91000</v>
      </c>
      <c r="AW236" s="18" t="s">
        <v>3456</v>
      </c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 s="18" t="s">
        <v>40</v>
      </c>
      <c r="CR236"/>
      <c r="CS236"/>
      <c r="CT236" s="1">
        <v>2018</v>
      </c>
      <c r="CU236" s="20" t="s">
        <v>3508</v>
      </c>
      <c r="CV236" s="20" t="s">
        <v>3387</v>
      </c>
      <c r="CW236" s="20" t="s">
        <v>3599</v>
      </c>
      <c r="CX236" s="1">
        <v>36</v>
      </c>
      <c r="CY236" s="1">
        <v>25474</v>
      </c>
      <c r="CZ236" s="1">
        <v>978</v>
      </c>
      <c r="DA236" s="18">
        <v>250</v>
      </c>
      <c r="DB236" s="1">
        <v>0</v>
      </c>
      <c r="DC236" s="1">
        <v>499</v>
      </c>
      <c r="DD236" s="1">
        <v>0</v>
      </c>
      <c r="DE236" s="1">
        <v>0</v>
      </c>
      <c r="DF236" s="1">
        <v>0</v>
      </c>
      <c r="DG236" s="1">
        <v>499</v>
      </c>
      <c r="DH236" s="18">
        <v>950</v>
      </c>
      <c r="DI236"/>
      <c r="DJ236"/>
      <c r="DK236" s="1">
        <v>22926.6</v>
      </c>
      <c r="DL236" s="1">
        <v>10</v>
      </c>
      <c r="DM236" s="1">
        <v>28021.4</v>
      </c>
      <c r="DN236" s="1">
        <v>299</v>
      </c>
      <c r="DO236" s="18" t="s">
        <v>266</v>
      </c>
      <c r="DP236"/>
      <c r="DQ236"/>
      <c r="DR236"/>
      <c r="DS236"/>
      <c r="DT236"/>
      <c r="DU236"/>
      <c r="DV236"/>
      <c r="DW236"/>
      <c r="DX236" s="17" t="s">
        <v>3462</v>
      </c>
      <c r="DY236"/>
      <c r="DZ236" s="1">
        <v>0</v>
      </c>
      <c r="EA236" s="1" t="n">
        <f si="14" t="shared"/>
        <v>0.0</v>
      </c>
      <c r="EB236"/>
      <c r="EC236"/>
      <c r="ED236"/>
    </row>
    <row r="237" spans="1:134">
      <c r="A237" s="18" t="s">
        <v>266</v>
      </c>
      <c r="B237" s="17" t="s">
        <v>1069</v>
      </c>
      <c r="C237" s="17" t="s">
        <v>399</v>
      </c>
      <c r="D237"/>
      <c r="E237"/>
      <c r="F237"/>
      <c r="G237"/>
      <c r="H237" s="14" t="s">
        <v>1119</v>
      </c>
      <c r="I237" s="14" t="s">
        <v>288</v>
      </c>
      <c r="J237" s="14" t="s">
        <v>1675</v>
      </c>
      <c r="K237"/>
      <c r="L237" s="5" t="s">
        <v>3529</v>
      </c>
      <c r="M237" s="13" t="s">
        <v>143</v>
      </c>
      <c r="N237" s="13" t="s">
        <v>196</v>
      </c>
      <c r="O237" s="13" t="s">
        <v>1393</v>
      </c>
      <c r="P237" s="13" t="s">
        <v>154</v>
      </c>
      <c r="Q237" s="13" t="s">
        <v>356</v>
      </c>
      <c r="R237" s="13" t="s">
        <v>1971</v>
      </c>
      <c r="S237"/>
      <c r="T237"/>
      <c r="U237" s="13" t="s">
        <v>1676</v>
      </c>
      <c r="V237" s="14" t="s">
        <v>1677</v>
      </c>
      <c r="W237" s="14" t="s">
        <v>401</v>
      </c>
      <c r="X237"/>
      <c r="Y237"/>
      <c r="Z237"/>
      <c r="AA237" s="14" t="s">
        <v>1190</v>
      </c>
      <c r="AB237" s="14" t="s">
        <v>391</v>
      </c>
      <c r="AC237" s="13" t="s">
        <v>1972</v>
      </c>
      <c r="AD237" s="1">
        <v>770</v>
      </c>
      <c r="AE237" s="18">
        <v>464</v>
      </c>
      <c r="AF237" s="1">
        <v>2126</v>
      </c>
      <c r="AG237" s="1">
        <v>770</v>
      </c>
      <c r="AH237" s="18">
        <v>464</v>
      </c>
      <c r="AI237" s="1">
        <v>2126</v>
      </c>
      <c r="AJ237" s="18">
        <v>5</v>
      </c>
      <c r="AK237" s="18">
        <v>5</v>
      </c>
      <c r="AL237" s="18" t="s">
        <v>155</v>
      </c>
      <c r="AM237" s="1">
        <v>5</v>
      </c>
      <c r="AN237" s="18" t="s">
        <v>155</v>
      </c>
      <c r="AO237" s="18" t="s">
        <v>3459</v>
      </c>
      <c r="AP237" s="1">
        <v>770</v>
      </c>
      <c r="AQ237" s="18">
        <v>521</v>
      </c>
      <c r="AR237" s="18">
        <v>2360</v>
      </c>
      <c r="AS237" s="18">
        <v>11</v>
      </c>
      <c r="AT237" s="18">
        <v>0</v>
      </c>
      <c r="AU237" s="18" t="s">
        <v>3459</v>
      </c>
      <c r="AV237" s="8">
        <v>49923.96</v>
      </c>
      <c r="AW237" s="18" t="s">
        <v>3456</v>
      </c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 s="18" t="s">
        <v>40</v>
      </c>
      <c r="CR237"/>
      <c r="CS237"/>
      <c r="CT237" s="1">
        <v>2018</v>
      </c>
      <c r="CU237" s="20" t="s">
        <v>3508</v>
      </c>
      <c r="CV237" s="20" t="s">
        <v>3411</v>
      </c>
      <c r="CW237" s="16" t="s">
        <v>3491</v>
      </c>
      <c r="CX237" s="1">
        <v>48</v>
      </c>
      <c r="CY237" s="1">
        <v>32103</v>
      </c>
      <c r="CZ237" s="1">
        <v>971</v>
      </c>
      <c r="DA237" s="18">
        <v>250</v>
      </c>
      <c r="DB237" s="1">
        <v>3908</v>
      </c>
      <c r="DC237" s="1">
        <v>465</v>
      </c>
      <c r="DD237" s="1">
        <v>0</v>
      </c>
      <c r="DE237" s="1">
        <v>0</v>
      </c>
      <c r="DF237" s="1">
        <v>0</v>
      </c>
      <c r="DG237" s="1">
        <v>465</v>
      </c>
      <c r="DH237" s="18">
        <v>850</v>
      </c>
      <c r="DI237"/>
      <c r="DJ237"/>
      <c r="DK237" s="1">
        <v>28892.7</v>
      </c>
      <c r="DL237" s="1">
        <v>12</v>
      </c>
      <c r="DM237" s="1">
        <v>35313.300000000003</v>
      </c>
      <c r="DN237" s="1">
        <v>409</v>
      </c>
      <c r="DO237" s="18" t="s">
        <v>266</v>
      </c>
      <c r="DP237"/>
      <c r="DQ237"/>
      <c r="DR237"/>
      <c r="DS237"/>
      <c r="DT237"/>
      <c r="DU237"/>
      <c r="DV237"/>
      <c r="DW237"/>
      <c r="DX237" s="17" t="s">
        <v>3462</v>
      </c>
      <c r="DY237"/>
      <c r="DZ237" s="1">
        <v>5</v>
      </c>
      <c r="EA237" s="1" t="n">
        <f si="14" t="shared"/>
        <v>5.0</v>
      </c>
      <c r="EB237"/>
      <c r="EC237"/>
      <c r="ED237"/>
    </row>
    <row r="238" spans="1:134">
      <c r="A238" s="18" t="s">
        <v>266</v>
      </c>
      <c r="B238" s="17" t="s">
        <v>1069</v>
      </c>
      <c r="C238" s="17" t="s">
        <v>399</v>
      </c>
      <c r="D238"/>
      <c r="E238"/>
      <c r="F238"/>
      <c r="G238" s="26" t="s">
        <v>3460</v>
      </c>
      <c r="H238" s="14" t="s">
        <v>360</v>
      </c>
      <c r="I238" s="14" t="s">
        <v>280</v>
      </c>
      <c r="J238" s="14" t="s">
        <v>243</v>
      </c>
      <c r="K238"/>
      <c r="L238" s="5" t="s">
        <v>3529</v>
      </c>
      <c r="M238" s="20" t="s">
        <v>143</v>
      </c>
      <c r="N238" s="20" t="s">
        <v>356</v>
      </c>
      <c r="O238" s="20" t="s">
        <v>491</v>
      </c>
      <c r="P238" s="20">
        <v>10</v>
      </c>
      <c r="Q238" s="20">
        <v>15</v>
      </c>
      <c r="R238" s="20">
        <v>1960</v>
      </c>
      <c r="S238"/>
      <c r="T238"/>
      <c r="U238" s="13" t="s">
        <v>335</v>
      </c>
      <c r="V238" s="14" t="s">
        <v>651</v>
      </c>
      <c r="W238" s="14" t="s">
        <v>405</v>
      </c>
      <c r="X238" s="18" t="s">
        <v>410</v>
      </c>
      <c r="Y238"/>
      <c r="Z238"/>
      <c r="AA238" s="14" t="s">
        <v>987</v>
      </c>
      <c r="AB238" s="14" t="s">
        <v>373</v>
      </c>
      <c r="AC238" s="13" t="s">
        <v>988</v>
      </c>
      <c r="AD238" s="18">
        <v>954</v>
      </c>
      <c r="AE238" s="18">
        <v>465</v>
      </c>
      <c r="AF238" s="18">
        <v>2127</v>
      </c>
      <c r="AG238" s="18">
        <v>954</v>
      </c>
      <c r="AH238" s="18">
        <v>465</v>
      </c>
      <c r="AI238" s="18">
        <v>2127</v>
      </c>
      <c r="AJ238" s="18">
        <v>7</v>
      </c>
      <c r="AK238" s="18">
        <v>3</v>
      </c>
      <c r="AL238" s="18" t="s">
        <v>1052</v>
      </c>
      <c r="AM238" s="1">
        <v>10</v>
      </c>
      <c r="AN238" s="18" t="s">
        <v>1053</v>
      </c>
      <c r="AO238" s="18" t="s">
        <v>3459</v>
      </c>
      <c r="AP238" s="18">
        <v>954</v>
      </c>
      <c r="AQ238" s="18">
        <v>521</v>
      </c>
      <c r="AR238" s="18">
        <v>2361</v>
      </c>
      <c r="AS238" s="18">
        <v>10</v>
      </c>
      <c r="AT238" s="18">
        <v>1</v>
      </c>
      <c r="AU238" s="18" t="s">
        <v>3459</v>
      </c>
      <c r="AV238" s="8">
        <v>63012</v>
      </c>
      <c r="AW238" s="18" t="s">
        <v>3456</v>
      </c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 s="18" t="s">
        <v>40</v>
      </c>
      <c r="CR238"/>
      <c r="CS238"/>
      <c r="CT238" s="1">
        <v>2018</v>
      </c>
      <c r="CU238" s="20" t="s">
        <v>3508</v>
      </c>
      <c r="CV238" s="20" t="s">
        <v>3387</v>
      </c>
      <c r="CW238" s="20" t="s">
        <v>3599</v>
      </c>
      <c r="CX238" s="1">
        <v>36</v>
      </c>
      <c r="CY238" s="1">
        <v>26262</v>
      </c>
      <c r="CZ238" s="1">
        <v>1376</v>
      </c>
      <c r="DA238" s="18">
        <v>250</v>
      </c>
      <c r="DB238" s="1">
        <v>0</v>
      </c>
      <c r="DC238" s="1">
        <v>999</v>
      </c>
      <c r="DD238" s="1">
        <v>0</v>
      </c>
      <c r="DE238" s="1">
        <v>0</v>
      </c>
      <c r="DF238" s="1">
        <v>0</v>
      </c>
      <c r="DG238" s="1">
        <v>999</v>
      </c>
      <c r="DH238"/>
      <c r="DI238"/>
      <c r="DJ238"/>
      <c r="DK238" s="1">
        <v>23635.8</v>
      </c>
      <c r="DL238" s="1">
        <v>15</v>
      </c>
      <c r="DM238" s="1">
        <v>28888.2</v>
      </c>
      <c r="DN238" s="1">
        <v>287</v>
      </c>
      <c r="DO238" s="18" t="s">
        <v>1797</v>
      </c>
      <c r="DP238" s="18" t="s">
        <v>414</v>
      </c>
      <c r="DQ238" s="18">
        <v>350</v>
      </c>
      <c r="DR238" s="18">
        <v>2005</v>
      </c>
      <c r="DS238" s="18" t="s">
        <v>3516</v>
      </c>
      <c r="DT238" s="18" t="s">
        <v>1061</v>
      </c>
      <c r="DU238" s="18" t="s">
        <v>1062</v>
      </c>
      <c r="DV238" s="18">
        <v>1500</v>
      </c>
      <c r="DW238"/>
      <c r="DX238" s="17" t="s">
        <v>3462</v>
      </c>
      <c r="DY238"/>
      <c r="DZ238" s="1">
        <v>10</v>
      </c>
      <c r="EA238" s="1" t="n">
        <f si="14" t="shared"/>
        <v>10.0</v>
      </c>
      <c r="EB238"/>
      <c r="EC238" s="18">
        <v>0</v>
      </c>
      <c r="ED238" s="18" t="n">
        <f>DV238</f>
        <v>1500.0</v>
      </c>
    </row>
    <row r="239" spans="1:134">
      <c r="A239" s="18" t="s">
        <v>266</v>
      </c>
      <c r="B239" s="17" t="s">
        <v>1069</v>
      </c>
      <c r="C239" s="17" t="s">
        <v>399</v>
      </c>
      <c r="D239"/>
      <c r="E239"/>
      <c r="F239"/>
      <c r="G239"/>
      <c r="H239" s="14" t="s">
        <v>594</v>
      </c>
      <c r="I239"/>
      <c r="J239" s="14" t="s">
        <v>595</v>
      </c>
      <c r="K239"/>
      <c r="L239" s="5" t="s">
        <v>3529</v>
      </c>
      <c r="M239" s="20" t="s">
        <v>143</v>
      </c>
      <c r="N239" s="20" t="s">
        <v>181</v>
      </c>
      <c r="O239" s="20" t="s">
        <v>454</v>
      </c>
      <c r="P239" s="20">
        <v>10</v>
      </c>
      <c r="Q239" s="20">
        <v>15</v>
      </c>
      <c r="R239" s="20">
        <v>1950</v>
      </c>
      <c r="S239"/>
      <c r="T239"/>
      <c r="U239" s="13" t="s">
        <v>216</v>
      </c>
      <c r="V239" s="14" t="s">
        <v>734</v>
      </c>
      <c r="W239" s="14" t="s">
        <v>400</v>
      </c>
      <c r="X239" s="18" t="s">
        <v>410</v>
      </c>
      <c r="Y239"/>
      <c r="Z239"/>
      <c r="AA239" s="14" t="s">
        <v>927</v>
      </c>
      <c r="AB239" s="14" t="s">
        <v>371</v>
      </c>
      <c r="AC239" s="13" t="s">
        <v>928</v>
      </c>
      <c r="AD239" s="18">
        <v>954</v>
      </c>
      <c r="AE239" s="18">
        <v>466</v>
      </c>
      <c r="AF239" s="18">
        <v>2128</v>
      </c>
      <c r="AG239" s="18">
        <v>954</v>
      </c>
      <c r="AH239" s="18">
        <v>466</v>
      </c>
      <c r="AI239" s="18">
        <v>2128</v>
      </c>
      <c r="AJ239" s="18">
        <v>6</v>
      </c>
      <c r="AK239" s="18">
        <v>4</v>
      </c>
      <c r="AL239" s="18" t="s">
        <v>1799</v>
      </c>
      <c r="AM239" s="1">
        <v>0</v>
      </c>
      <c r="AN239" s="18" t="s">
        <v>1054</v>
      </c>
      <c r="AO239" s="18" t="s">
        <v>3459</v>
      </c>
      <c r="AP239" s="18">
        <v>954</v>
      </c>
      <c r="AQ239" s="18">
        <v>521</v>
      </c>
      <c r="AR239" s="18">
        <v>2362</v>
      </c>
      <c r="AS239" s="18">
        <v>18</v>
      </c>
      <c r="AT239" s="18">
        <v>3</v>
      </c>
      <c r="AU239" s="18" t="s">
        <v>3459</v>
      </c>
      <c r="AV239" s="8">
        <v>33000</v>
      </c>
      <c r="AW239" s="18" t="s">
        <v>3456</v>
      </c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 s="18" t="s">
        <v>40</v>
      </c>
      <c r="CR239"/>
      <c r="CS239"/>
      <c r="CT239" s="1">
        <v>2018</v>
      </c>
      <c r="CU239" s="20" t="s">
        <v>3508</v>
      </c>
      <c r="CV239" s="20" t="s">
        <v>3407</v>
      </c>
      <c r="CW239" s="20" t="s">
        <v>3498</v>
      </c>
      <c r="CX239" s="1">
        <v>36</v>
      </c>
      <c r="CY239" s="1">
        <v>40571</v>
      </c>
      <c r="CZ239" s="1">
        <v>821</v>
      </c>
      <c r="DA239" s="18">
        <v>25</v>
      </c>
      <c r="DB239" s="1">
        <v>2839</v>
      </c>
      <c r="DC239" s="1">
        <v>499</v>
      </c>
      <c r="DD239" s="1">
        <v>0</v>
      </c>
      <c r="DE239" s="1">
        <v>0</v>
      </c>
      <c r="DF239" s="1">
        <v>0</v>
      </c>
      <c r="DG239" s="1">
        <v>499</v>
      </c>
      <c r="DH239" s="18">
        <v>950</v>
      </c>
      <c r="DI239"/>
      <c r="DJ239"/>
      <c r="DK239" s="1">
        <v>36513.9</v>
      </c>
      <c r="DL239" s="1">
        <v>18</v>
      </c>
      <c r="DM239" s="1">
        <v>44628.1</v>
      </c>
      <c r="DN239" s="1">
        <v>495</v>
      </c>
      <c r="DO239" s="18" t="s">
        <v>266</v>
      </c>
      <c r="DP239"/>
      <c r="DQ239"/>
      <c r="DR239"/>
      <c r="DS239"/>
      <c r="DT239"/>
      <c r="DU239"/>
      <c r="DV239"/>
      <c r="DW239"/>
      <c r="DX239" s="17" t="s">
        <v>3462</v>
      </c>
      <c r="DY239"/>
      <c r="DZ239" s="1">
        <v>0</v>
      </c>
      <c r="EA239" s="1" t="n">
        <f si="14" t="shared"/>
        <v>0.0</v>
      </c>
      <c r="EB239"/>
      <c r="EC239"/>
      <c r="ED239"/>
    </row>
    <row r="240" spans="1:134">
      <c r="A240" s="18" t="s">
        <v>266</v>
      </c>
      <c r="B240" s="17" t="s">
        <v>1069</v>
      </c>
      <c r="C240" s="17" t="s">
        <v>399</v>
      </c>
      <c r="D240"/>
      <c r="E240"/>
      <c r="F240"/>
      <c r="G240"/>
      <c r="H240" s="14" t="s">
        <v>589</v>
      </c>
      <c r="I240"/>
      <c r="J240" s="14" t="s">
        <v>590</v>
      </c>
      <c r="K240"/>
      <c r="L240" s="5" t="s">
        <v>3529</v>
      </c>
      <c r="M240" s="20" t="s">
        <v>143</v>
      </c>
      <c r="N240" s="20" t="s">
        <v>433</v>
      </c>
      <c r="O240" s="20" t="s">
        <v>449</v>
      </c>
      <c r="P240" s="20">
        <v>10</v>
      </c>
      <c r="Q240" s="20">
        <v>15</v>
      </c>
      <c r="R240" s="20">
        <v>1950</v>
      </c>
      <c r="S240"/>
      <c r="T240"/>
      <c r="U240" s="13" t="s">
        <v>723</v>
      </c>
      <c r="V240" s="14" t="s">
        <v>1815</v>
      </c>
      <c r="W240" s="14" t="s">
        <v>402</v>
      </c>
      <c r="X240" s="18" t="s">
        <v>410</v>
      </c>
      <c r="Y240"/>
      <c r="Z240"/>
      <c r="AA240" s="14" t="s">
        <v>392</v>
      </c>
      <c r="AB240" s="14" t="s">
        <v>373</v>
      </c>
      <c r="AC240" s="13" t="s">
        <v>917</v>
      </c>
      <c r="AD240" s="18">
        <v>954</v>
      </c>
      <c r="AE240" s="18">
        <v>467</v>
      </c>
      <c r="AF240" s="18">
        <v>2129</v>
      </c>
      <c r="AG240" s="18">
        <v>954</v>
      </c>
      <c r="AH240" s="18">
        <v>467</v>
      </c>
      <c r="AI240" s="18">
        <v>2129</v>
      </c>
      <c r="AJ240" s="1">
        <v>4.5572858731924404</v>
      </c>
      <c r="AK240" s="1">
        <v>9.0800889877641904</v>
      </c>
      <c r="AL240" s="18" t="s">
        <v>1052</v>
      </c>
      <c r="AM240" s="1">
        <v>5</v>
      </c>
      <c r="AN240" s="18" t="s">
        <v>1053</v>
      </c>
      <c r="AO240" s="18" t="s">
        <v>3459</v>
      </c>
      <c r="AP240" s="18">
        <v>954</v>
      </c>
      <c r="AQ240" s="18">
        <v>521</v>
      </c>
      <c r="AR240" s="18">
        <v>2363</v>
      </c>
      <c r="AS240" s="18">
        <v>19</v>
      </c>
      <c r="AT240" s="18">
        <v>2</v>
      </c>
      <c r="AU240" s="18" t="s">
        <v>3459</v>
      </c>
      <c r="AV240" s="8">
        <v>90000</v>
      </c>
      <c r="AW240" s="18" t="s">
        <v>3456</v>
      </c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 s="18" t="s">
        <v>40</v>
      </c>
      <c r="CR240"/>
      <c r="CS240"/>
      <c r="CT240" s="1">
        <v>2018</v>
      </c>
      <c r="CU240" s="20" t="s">
        <v>3508</v>
      </c>
      <c r="CV240" s="20" t="s">
        <v>3388</v>
      </c>
      <c r="CW240" s="20" t="s">
        <v>3488</v>
      </c>
      <c r="CX240" s="1">
        <v>36</v>
      </c>
      <c r="CY240" s="1">
        <v>17998</v>
      </c>
      <c r="CZ240" s="1">
        <v>534</v>
      </c>
      <c r="DA240" s="18">
        <v>15</v>
      </c>
      <c r="DB240" s="1">
        <v>500</v>
      </c>
      <c r="DC240" s="1">
        <v>700</v>
      </c>
      <c r="DD240" s="1">
        <v>500</v>
      </c>
      <c r="DE240" s="1">
        <v>0</v>
      </c>
      <c r="DF240" s="1">
        <v>0</v>
      </c>
      <c r="DG240" s="1">
        <v>3267</v>
      </c>
      <c r="DH240" s="18">
        <v>0</v>
      </c>
      <c r="DI240"/>
      <c r="DJ240"/>
      <c r="DK240" s="1">
        <v>16198.2</v>
      </c>
      <c r="DL240" s="1">
        <v>10</v>
      </c>
      <c r="DM240" s="1">
        <v>19797.8</v>
      </c>
      <c r="DN240" s="1">
        <v>199</v>
      </c>
      <c r="DO240" s="18" t="s">
        <v>266</v>
      </c>
      <c r="DP240"/>
      <c r="DQ240"/>
      <c r="DR240"/>
      <c r="DS240"/>
      <c r="DT240"/>
      <c r="DU240"/>
      <c r="DV240"/>
      <c r="DW240"/>
      <c r="DX240" s="17" t="s">
        <v>3462</v>
      </c>
      <c r="DY240"/>
      <c r="DZ240" s="1">
        <v>5</v>
      </c>
      <c r="EA240" s="1" t="n">
        <f si="14" t="shared"/>
        <v>5.0</v>
      </c>
      <c r="EB240"/>
      <c r="EC240"/>
      <c r="ED240"/>
    </row>
    <row r="241" spans="1:134">
      <c r="A241" s="18" t="s">
        <v>266</v>
      </c>
      <c r="B241" s="17" t="s">
        <v>1069</v>
      </c>
      <c r="C241" s="17" t="s">
        <v>399</v>
      </c>
      <c r="D241"/>
      <c r="E241"/>
      <c r="F241"/>
      <c r="G241" s="26">
        <v>32127</v>
      </c>
      <c r="H241" s="14" t="s">
        <v>627</v>
      </c>
      <c r="I241" s="14" t="s">
        <v>249</v>
      </c>
      <c r="J241" s="14" t="s">
        <v>628</v>
      </c>
      <c r="K241"/>
      <c r="L241" s="5" t="s">
        <v>3529</v>
      </c>
      <c r="M241" s="20" t="s">
        <v>143</v>
      </c>
      <c r="N241" s="20" t="s">
        <v>177</v>
      </c>
      <c r="O241" s="20" t="s">
        <v>488</v>
      </c>
      <c r="P241" s="20">
        <v>10</v>
      </c>
      <c r="Q241" s="20">
        <v>15</v>
      </c>
      <c r="R241" s="20">
        <v>1940</v>
      </c>
      <c r="S241"/>
      <c r="T241"/>
      <c r="U241" s="13" t="s">
        <v>787</v>
      </c>
      <c r="V241" s="14" t="s">
        <v>1828</v>
      </c>
      <c r="W241" s="14" t="s">
        <v>401</v>
      </c>
      <c r="X241" s="18" t="s">
        <v>410</v>
      </c>
      <c r="Y241"/>
      <c r="Z241"/>
      <c r="AA241" s="14" t="s">
        <v>983</v>
      </c>
      <c r="AB241" s="14" t="s">
        <v>370</v>
      </c>
      <c r="AC241" s="13" t="s">
        <v>984</v>
      </c>
      <c r="AD241" s="18">
        <v>954</v>
      </c>
      <c r="AE241" s="18">
        <v>468</v>
      </c>
      <c r="AF241" s="18">
        <v>2130</v>
      </c>
      <c r="AG241" s="18">
        <v>954</v>
      </c>
      <c r="AH241" s="18">
        <v>468</v>
      </c>
      <c r="AI241" s="18">
        <v>2130</v>
      </c>
      <c r="AJ241" s="18">
        <v>5</v>
      </c>
      <c r="AK241" s="18">
        <v>5</v>
      </c>
      <c r="AL241" s="18" t="s">
        <v>155</v>
      </c>
      <c r="AM241" s="1">
        <v>10</v>
      </c>
      <c r="AN241" s="18" t="s">
        <v>155</v>
      </c>
      <c r="AO241" s="18" t="s">
        <v>3459</v>
      </c>
      <c r="AP241" s="18">
        <v>954</v>
      </c>
      <c r="AQ241" s="18">
        <v>521</v>
      </c>
      <c r="AR241" s="18">
        <v>2364</v>
      </c>
      <c r="AS241" s="18">
        <v>6</v>
      </c>
      <c r="AT241" s="18">
        <v>5</v>
      </c>
      <c r="AU241" s="18" t="s">
        <v>3459</v>
      </c>
      <c r="AV241" s="8">
        <v>52080</v>
      </c>
      <c r="AW241" s="18" t="s">
        <v>3456</v>
      </c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 s="18" t="s">
        <v>40</v>
      </c>
      <c r="CR241"/>
      <c r="CS241"/>
      <c r="CT241" s="1">
        <v>2018</v>
      </c>
      <c r="CU241" s="20" t="s">
        <v>3508</v>
      </c>
      <c r="CV241" s="20" t="s">
        <v>3411</v>
      </c>
      <c r="CW241" s="16" t="s">
        <v>3491</v>
      </c>
      <c r="CX241" s="1">
        <v>48</v>
      </c>
      <c r="CY241" s="1">
        <v>30012</v>
      </c>
      <c r="CZ241" s="1">
        <v>2140</v>
      </c>
      <c r="DA241" s="18">
        <v>15</v>
      </c>
      <c r="DB241" s="1">
        <v>3749</v>
      </c>
      <c r="DC241" s="1">
        <v>0</v>
      </c>
      <c r="DD241" s="1">
        <v>500</v>
      </c>
      <c r="DE241" s="1">
        <v>0</v>
      </c>
      <c r="DF241" s="1">
        <v>500</v>
      </c>
      <c r="DG241" s="1">
        <v>0</v>
      </c>
      <c r="DH241" s="18">
        <v>0</v>
      </c>
      <c r="DI241"/>
      <c r="DJ241"/>
      <c r="DK241" s="1">
        <v>27010.799999999999</v>
      </c>
      <c r="DL241" s="1">
        <v>12</v>
      </c>
      <c r="DM241" s="1">
        <v>33013.199999999997</v>
      </c>
      <c r="DN241" s="1">
        <v>289</v>
      </c>
      <c r="DO241" s="18" t="s">
        <v>266</v>
      </c>
      <c r="DP241"/>
      <c r="DQ241"/>
      <c r="DR241"/>
      <c r="DS241"/>
      <c r="DT241"/>
      <c r="DU241"/>
      <c r="DV241"/>
      <c r="DW241"/>
      <c r="DX241" s="17" t="s">
        <v>3462</v>
      </c>
      <c r="DY241"/>
      <c r="DZ241" s="1">
        <v>10</v>
      </c>
      <c r="EA241" s="1" t="n">
        <f si="14" t="shared"/>
        <v>10.0</v>
      </c>
      <c r="EB241"/>
      <c r="EC241"/>
      <c r="ED241"/>
    </row>
    <row r="242" spans="1:134">
      <c r="A242" s="18" t="s">
        <v>266</v>
      </c>
      <c r="B242" s="17" t="s">
        <v>1069</v>
      </c>
      <c r="C242" s="17" t="s">
        <v>399</v>
      </c>
      <c r="D242"/>
      <c r="E242"/>
      <c r="F242"/>
      <c r="G242"/>
      <c r="H242" s="14" t="s">
        <v>308</v>
      </c>
      <c r="I242" s="14" t="s">
        <v>306</v>
      </c>
      <c r="J242" s="14" t="s">
        <v>574</v>
      </c>
      <c r="K242"/>
      <c r="L242" s="5" t="s">
        <v>3529</v>
      </c>
      <c r="M242" s="20" t="s">
        <v>143</v>
      </c>
      <c r="N242" s="20" t="s">
        <v>221</v>
      </c>
      <c r="O242" s="20" t="s">
        <v>438</v>
      </c>
      <c r="P242" s="20">
        <v>10</v>
      </c>
      <c r="Q242" s="20">
        <v>11</v>
      </c>
      <c r="R242" s="20" t="s">
        <v>1856</v>
      </c>
      <c r="S242"/>
      <c r="T242"/>
      <c r="U242" s="13" t="s">
        <v>707</v>
      </c>
      <c r="V242" s="14" t="s">
        <v>708</v>
      </c>
      <c r="W242" s="14" t="s">
        <v>338</v>
      </c>
      <c r="X242" s="18" t="s">
        <v>865</v>
      </c>
      <c r="Y242"/>
      <c r="Z242"/>
      <c r="AA242" s="14" t="s">
        <v>901</v>
      </c>
      <c r="AB242" s="14" t="s">
        <v>369</v>
      </c>
      <c r="AC242" s="13" t="s">
        <v>1845</v>
      </c>
      <c r="AD242" s="18">
        <v>954</v>
      </c>
      <c r="AE242" s="18">
        <v>469</v>
      </c>
      <c r="AF242" s="18">
        <v>2131</v>
      </c>
      <c r="AG242" s="18">
        <v>954</v>
      </c>
      <c r="AH242" s="18">
        <v>469</v>
      </c>
      <c r="AI242" s="18">
        <v>2131</v>
      </c>
      <c r="AJ242" s="1">
        <v>4.82424916573971</v>
      </c>
      <c r="AK242" s="1">
        <v>8.5795328142380498</v>
      </c>
      <c r="AL242" s="18" t="s">
        <v>1052</v>
      </c>
      <c r="AM242" s="1">
        <v>15</v>
      </c>
      <c r="AN242" s="18" t="s">
        <v>1053</v>
      </c>
      <c r="AO242" s="18" t="s">
        <v>3459</v>
      </c>
      <c r="AP242" s="18">
        <v>954</v>
      </c>
      <c r="AQ242" s="18">
        <v>521</v>
      </c>
      <c r="AR242" s="18">
        <v>2365</v>
      </c>
      <c r="AS242" s="18">
        <v>18</v>
      </c>
      <c r="AT242" s="18">
        <v>3</v>
      </c>
      <c r="AU242" s="18" t="s">
        <v>3459</v>
      </c>
      <c r="AV242" s="8">
        <v>60000.959999999999</v>
      </c>
      <c r="AW242" s="18" t="s">
        <v>3456</v>
      </c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 s="18" t="s">
        <v>40</v>
      </c>
      <c r="CR242"/>
      <c r="CS242"/>
      <c r="CT242" s="1">
        <v>2018</v>
      </c>
      <c r="CU242" s="20" t="s">
        <v>3508</v>
      </c>
      <c r="CV242" s="20" t="s">
        <v>3387</v>
      </c>
      <c r="CW242" s="20" t="s">
        <v>3599</v>
      </c>
      <c r="CX242" s="1">
        <v>36</v>
      </c>
      <c r="CY242" s="1">
        <v>26350</v>
      </c>
      <c r="CZ242" s="1">
        <v>1247</v>
      </c>
      <c r="DA242" s="18">
        <v>125</v>
      </c>
      <c r="DB242" s="1">
        <v>213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8">
        <v>0</v>
      </c>
      <c r="DI242"/>
      <c r="DJ242"/>
      <c r="DK242" s="1">
        <v>23715</v>
      </c>
      <c r="DL242" s="1">
        <v>26</v>
      </c>
      <c r="DM242" s="1">
        <v>28985</v>
      </c>
      <c r="DN242" s="1">
        <v>279</v>
      </c>
      <c r="DO242" s="18" t="s">
        <v>1797</v>
      </c>
      <c r="DP242" s="18" t="s">
        <v>1055</v>
      </c>
      <c r="DQ242" s="18">
        <v>450</v>
      </c>
      <c r="DR242" s="18">
        <v>2006</v>
      </c>
      <c r="DS242" s="18" t="s">
        <v>1055</v>
      </c>
      <c r="DT242" s="18" t="s">
        <v>1063</v>
      </c>
      <c r="DU242" s="18" t="s">
        <v>1064</v>
      </c>
      <c r="DV242" s="18">
        <v>1525</v>
      </c>
      <c r="DW242"/>
      <c r="DX242" s="17" t="s">
        <v>3462</v>
      </c>
      <c r="DY242"/>
      <c r="DZ242" s="1">
        <v>15</v>
      </c>
      <c r="EA242" s="1" t="n">
        <f si="14" t="shared"/>
        <v>15.0</v>
      </c>
      <c r="EB242"/>
      <c r="EC242" s="18">
        <v>0</v>
      </c>
      <c r="ED242" s="18" t="n">
        <f>DV242</f>
        <v>1525.0</v>
      </c>
    </row>
    <row r="243" spans="1:134">
      <c r="A243" s="18" t="s">
        <v>266</v>
      </c>
      <c r="B243" s="17" t="s">
        <v>1069</v>
      </c>
      <c r="C243" s="17" t="s">
        <v>399</v>
      </c>
      <c r="D243"/>
      <c r="E243"/>
      <c r="F243"/>
      <c r="G243" s="26" t="s">
        <v>3460</v>
      </c>
      <c r="H243" s="14" t="s">
        <v>268</v>
      </c>
      <c r="I243" s="14" t="s">
        <v>299</v>
      </c>
      <c r="J243" s="14" t="s">
        <v>591</v>
      </c>
      <c r="K243"/>
      <c r="L243" s="5" t="s">
        <v>3529</v>
      </c>
      <c r="M243" s="20" t="s">
        <v>143</v>
      </c>
      <c r="N243" s="20" t="s">
        <v>202</v>
      </c>
      <c r="O243" s="20" t="s">
        <v>450</v>
      </c>
      <c r="P243" s="20">
        <v>10</v>
      </c>
      <c r="Q243" s="20">
        <v>20</v>
      </c>
      <c r="R243" s="20">
        <v>1940</v>
      </c>
      <c r="S243"/>
      <c r="T243"/>
      <c r="U243" s="13" t="s">
        <v>724</v>
      </c>
      <c r="V243" s="14" t="s">
        <v>725</v>
      </c>
      <c r="W243" s="14" t="s">
        <v>401</v>
      </c>
      <c r="X243" s="18" t="s">
        <v>867</v>
      </c>
      <c r="Y243"/>
      <c r="Z243"/>
      <c r="AA243" s="14" t="s">
        <v>918</v>
      </c>
      <c r="AB243" s="14" t="s">
        <v>374</v>
      </c>
      <c r="AC243" s="13" t="s">
        <v>919</v>
      </c>
      <c r="AD243" s="18">
        <v>954</v>
      </c>
      <c r="AE243" s="18">
        <v>470</v>
      </c>
      <c r="AF243" s="18">
        <v>2132</v>
      </c>
      <c r="AG243" s="18">
        <v>954</v>
      </c>
      <c r="AH243" s="18">
        <v>470</v>
      </c>
      <c r="AI243" s="18">
        <v>2132</v>
      </c>
      <c r="AJ243" s="1">
        <v>4.53058954393771</v>
      </c>
      <c r="AK243" s="1">
        <v>9.1301446051168007</v>
      </c>
      <c r="AL243" s="18" t="s">
        <v>1799</v>
      </c>
      <c r="AM243" s="1">
        <v>0</v>
      </c>
      <c r="AN243" s="18" t="s">
        <v>1054</v>
      </c>
      <c r="AO243" s="18" t="s">
        <v>3459</v>
      </c>
      <c r="AP243" s="18">
        <v>954</v>
      </c>
      <c r="AQ243" s="18">
        <v>521</v>
      </c>
      <c r="AR243" s="18">
        <v>2366</v>
      </c>
      <c r="AS243" s="18">
        <v>17</v>
      </c>
      <c r="AT243" s="18">
        <v>4</v>
      </c>
      <c r="AU243" s="18" t="s">
        <v>3459</v>
      </c>
      <c r="AV243" s="8">
        <v>22800</v>
      </c>
      <c r="AW243" s="18" t="s">
        <v>3456</v>
      </c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 s="18" t="s">
        <v>40</v>
      </c>
      <c r="CR243"/>
      <c r="CS243"/>
      <c r="CT243" s="1">
        <v>2018</v>
      </c>
      <c r="CU243" s="20" t="s">
        <v>3508</v>
      </c>
      <c r="CV243" s="20" t="s">
        <v>3388</v>
      </c>
      <c r="CW243" s="20" t="s">
        <v>3488</v>
      </c>
      <c r="CX243" s="1">
        <v>36</v>
      </c>
      <c r="CY243" s="1">
        <v>20781</v>
      </c>
      <c r="CZ243" s="1">
        <v>1188</v>
      </c>
      <c r="DA243" s="18">
        <v>10</v>
      </c>
      <c r="DB243" s="1">
        <v>4400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8">
        <v>0</v>
      </c>
      <c r="DI243"/>
      <c r="DJ243"/>
      <c r="DK243" s="1">
        <v>18702.900000000001</v>
      </c>
      <c r="DL243" s="1">
        <v>18</v>
      </c>
      <c r="DM243" s="1">
        <v>22859.1</v>
      </c>
      <c r="DN243" s="1">
        <v>239</v>
      </c>
      <c r="DO243" s="18" t="s">
        <v>266</v>
      </c>
      <c r="DP243"/>
      <c r="DQ243"/>
      <c r="DR243"/>
      <c r="DS243"/>
      <c r="DT243"/>
      <c r="DU243"/>
      <c r="DV243"/>
      <c r="DW243"/>
      <c r="DX243" s="17" t="s">
        <v>3462</v>
      </c>
      <c r="DY243"/>
      <c r="DZ243" s="1">
        <v>0</v>
      </c>
      <c r="EA243" s="1" t="n">
        <f si="14" t="shared"/>
        <v>0.0</v>
      </c>
      <c r="EB243"/>
      <c r="EC243"/>
      <c r="ED243"/>
    </row>
    <row r="244" spans="1:134">
      <c r="A244" s="18" t="s">
        <v>266</v>
      </c>
      <c r="B244" s="17" t="s">
        <v>1069</v>
      </c>
      <c r="C244" s="17" t="s">
        <v>399</v>
      </c>
      <c r="D244"/>
      <c r="E244"/>
      <c r="F244"/>
      <c r="G244"/>
      <c r="H244" s="14" t="s">
        <v>270</v>
      </c>
      <c r="I244"/>
      <c r="J244" s="14" t="s">
        <v>611</v>
      </c>
      <c r="K244"/>
      <c r="L244" s="5" t="s">
        <v>3529</v>
      </c>
      <c r="M244" s="20" t="s">
        <v>143</v>
      </c>
      <c r="N244" s="20" t="s">
        <v>204</v>
      </c>
      <c r="O244" s="20" t="s">
        <v>470</v>
      </c>
      <c r="P244" s="20">
        <v>10</v>
      </c>
      <c r="Q244" s="20">
        <v>15</v>
      </c>
      <c r="R244" s="20">
        <v>1970</v>
      </c>
      <c r="S244"/>
      <c r="T244"/>
      <c r="U244" s="13" t="s">
        <v>762</v>
      </c>
      <c r="V244" s="14" t="s">
        <v>1817</v>
      </c>
      <c r="W244" s="14" t="s">
        <v>400</v>
      </c>
      <c r="X244" s="18" t="s">
        <v>410</v>
      </c>
      <c r="Y244"/>
      <c r="Z244"/>
      <c r="AA244" s="14" t="s">
        <v>958</v>
      </c>
      <c r="AB244" s="14" t="s">
        <v>1</v>
      </c>
      <c r="AC244" s="13" t="s">
        <v>959</v>
      </c>
      <c r="AD244" s="18">
        <v>954</v>
      </c>
      <c r="AE244" s="18">
        <v>471</v>
      </c>
      <c r="AF244" s="18">
        <v>2133</v>
      </c>
      <c r="AG244" s="18">
        <v>954</v>
      </c>
      <c r="AH244" s="18">
        <v>471</v>
      </c>
      <c r="AI244" s="18">
        <v>2133</v>
      </c>
      <c r="AJ244" s="18">
        <v>8</v>
      </c>
      <c r="AK244" s="18">
        <v>2</v>
      </c>
      <c r="AL244" s="18" t="s">
        <v>1051</v>
      </c>
      <c r="AM244" s="1">
        <v>5</v>
      </c>
      <c r="AN244" s="18" t="s">
        <v>1801</v>
      </c>
      <c r="AO244" s="18" t="s">
        <v>3459</v>
      </c>
      <c r="AP244" s="18">
        <v>954</v>
      </c>
      <c r="AQ244" s="18">
        <v>521</v>
      </c>
      <c r="AR244" s="18">
        <v>2367</v>
      </c>
      <c r="AS244" s="18">
        <v>16</v>
      </c>
      <c r="AT244" s="18">
        <v>5</v>
      </c>
      <c r="AU244" s="18" t="s">
        <v>3459</v>
      </c>
      <c r="AV244" s="8">
        <v>31248</v>
      </c>
      <c r="AW244" s="18" t="s">
        <v>3456</v>
      </c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 s="18" t="s">
        <v>40</v>
      </c>
      <c r="CR244"/>
      <c r="CS244"/>
      <c r="CT244" s="1">
        <v>2018</v>
      </c>
      <c r="CU244" s="20" t="s">
        <v>3508</v>
      </c>
      <c r="CV244" s="20" t="s">
        <v>3387</v>
      </c>
      <c r="CW244" s="20" t="s">
        <v>3599</v>
      </c>
      <c r="CX244" s="1">
        <v>36</v>
      </c>
      <c r="CY244" s="1">
        <v>26844</v>
      </c>
      <c r="CZ244" s="1">
        <v>300</v>
      </c>
      <c r="DA244" s="18">
        <v>250</v>
      </c>
      <c r="DB244" s="1">
        <v>431</v>
      </c>
      <c r="DC244" s="1">
        <v>299</v>
      </c>
      <c r="DD244" s="1">
        <v>431</v>
      </c>
      <c r="DE244" s="1">
        <v>0</v>
      </c>
      <c r="DF244" s="1">
        <v>0</v>
      </c>
      <c r="DG244" s="1">
        <v>299</v>
      </c>
      <c r="DH244" s="18">
        <v>1000</v>
      </c>
      <c r="DI244"/>
      <c r="DJ244"/>
      <c r="DK244" s="1">
        <v>24159.599999999999</v>
      </c>
      <c r="DL244" s="1">
        <v>4</v>
      </c>
      <c r="DM244" s="1">
        <v>29528.400000000001</v>
      </c>
      <c r="DN244" s="1">
        <v>275</v>
      </c>
      <c r="DO244" s="18" t="s">
        <v>266</v>
      </c>
      <c r="DP244"/>
      <c r="DQ244"/>
      <c r="DR244"/>
      <c r="DS244"/>
      <c r="DT244"/>
      <c r="DU244"/>
      <c r="DV244"/>
      <c r="DW244"/>
      <c r="DX244" s="17" t="s">
        <v>3462</v>
      </c>
      <c r="DY244"/>
      <c r="DZ244" s="1">
        <v>5</v>
      </c>
      <c r="EA244" s="1" t="n">
        <f si="14" t="shared"/>
        <v>5.0</v>
      </c>
      <c r="EB244"/>
      <c r="EC244"/>
      <c r="ED244"/>
    </row>
    <row r="245" spans="1:134">
      <c r="A245" s="18" t="s">
        <v>266</v>
      </c>
      <c r="B245" s="17" t="s">
        <v>1069</v>
      </c>
      <c r="C245" s="17" t="s">
        <v>399</v>
      </c>
      <c r="D245"/>
      <c r="E245"/>
      <c r="F245"/>
      <c r="G245"/>
      <c r="H245" s="14" t="s">
        <v>1650</v>
      </c>
      <c r="I245" s="14" t="s">
        <v>1944</v>
      </c>
      <c r="J245" s="14" t="s">
        <v>1651</v>
      </c>
      <c r="K245"/>
      <c r="L245" s="5" t="s">
        <v>3529</v>
      </c>
      <c r="M245" s="13" t="s">
        <v>143</v>
      </c>
      <c r="N245" s="13" t="s">
        <v>239</v>
      </c>
      <c r="O245" s="13" t="s">
        <v>1378</v>
      </c>
      <c r="P245" s="13" t="s">
        <v>201</v>
      </c>
      <c r="Q245" s="13" t="s">
        <v>422</v>
      </c>
      <c r="R245" s="13" t="s">
        <v>1945</v>
      </c>
      <c r="S245"/>
      <c r="T245"/>
      <c r="U245" s="13" t="s">
        <v>1325</v>
      </c>
      <c r="V245" s="14" t="s">
        <v>1652</v>
      </c>
      <c r="W245" s="14" t="s">
        <v>409</v>
      </c>
      <c r="X245"/>
      <c r="Y245"/>
      <c r="Z245"/>
      <c r="AA245" s="14" t="s">
        <v>1190</v>
      </c>
      <c r="AB245" s="14" t="s">
        <v>391</v>
      </c>
      <c r="AC245" s="13" t="s">
        <v>1946</v>
      </c>
      <c r="AD245" s="1">
        <v>770</v>
      </c>
      <c r="AE245" s="18">
        <v>472</v>
      </c>
      <c r="AF245" s="1">
        <v>2126</v>
      </c>
      <c r="AG245" s="1">
        <v>770</v>
      </c>
      <c r="AH245" s="18">
        <v>472</v>
      </c>
      <c r="AI245" s="1">
        <v>2126</v>
      </c>
      <c r="AJ245" s="18">
        <v>8</v>
      </c>
      <c r="AK245" s="18">
        <v>2</v>
      </c>
      <c r="AL245" s="18" t="s">
        <v>1051</v>
      </c>
      <c r="AM245" s="1">
        <v>10</v>
      </c>
      <c r="AN245" s="18" t="s">
        <v>1801</v>
      </c>
      <c r="AO245" s="18" t="s">
        <v>3459</v>
      </c>
      <c r="AP245" s="1">
        <v>770</v>
      </c>
      <c r="AQ245" s="18">
        <v>521</v>
      </c>
      <c r="AR245" s="18">
        <v>2368</v>
      </c>
      <c r="AS245" s="18">
        <v>16</v>
      </c>
      <c r="AT245" s="18">
        <v>5</v>
      </c>
      <c r="AU245" s="18" t="s">
        <v>3459</v>
      </c>
      <c r="AV245" s="8">
        <v>69800.040000000008</v>
      </c>
      <c r="AW245" s="18" t="s">
        <v>3456</v>
      </c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 s="18" t="s">
        <v>40</v>
      </c>
      <c r="CR245"/>
      <c r="CS245"/>
      <c r="CT245" s="1">
        <v>2018</v>
      </c>
      <c r="CU245" s="20" t="s">
        <v>3508</v>
      </c>
      <c r="CV245" s="20" t="s">
        <v>3387</v>
      </c>
      <c r="CW245" s="20" t="s">
        <v>3599</v>
      </c>
      <c r="CX245" s="1">
        <v>36</v>
      </c>
      <c r="CY245" s="1">
        <v>23841</v>
      </c>
      <c r="CZ245" s="1">
        <v>655</v>
      </c>
      <c r="DA245" s="18">
        <v>29</v>
      </c>
      <c r="DB245" s="1">
        <v>289</v>
      </c>
      <c r="DC245" s="1">
        <v>495</v>
      </c>
      <c r="DD245" s="1">
        <v>0</v>
      </c>
      <c r="DE245" s="1">
        <v>0</v>
      </c>
      <c r="DF245" s="1">
        <v>500</v>
      </c>
      <c r="DG245" s="1">
        <v>495</v>
      </c>
      <c r="DH245" s="18">
        <v>0</v>
      </c>
      <c r="DI245"/>
      <c r="DJ245"/>
      <c r="DK245" s="1">
        <v>21456.9</v>
      </c>
      <c r="DL245" s="1">
        <v>11</v>
      </c>
      <c r="DM245" s="1">
        <v>26225.1</v>
      </c>
      <c r="DN245" s="1">
        <v>289</v>
      </c>
      <c r="DO245" s="18" t="s">
        <v>266</v>
      </c>
      <c r="DP245"/>
      <c r="DQ245"/>
      <c r="DR245"/>
      <c r="DS245"/>
      <c r="DT245"/>
      <c r="DU245"/>
      <c r="DV245"/>
      <c r="DW245"/>
      <c r="DX245" s="17" t="s">
        <v>3462</v>
      </c>
      <c r="DY245"/>
      <c r="DZ245" s="1">
        <v>10</v>
      </c>
      <c r="EA245" s="1" t="n">
        <f si="14" t="shared"/>
        <v>10.0</v>
      </c>
      <c r="EB245"/>
      <c r="EC245"/>
      <c r="ED245"/>
    </row>
    <row r="246" spans="1:134">
      <c r="A246" s="18" t="s">
        <v>266</v>
      </c>
      <c r="B246" s="17" t="s">
        <v>1069</v>
      </c>
      <c r="C246" s="17" t="s">
        <v>399</v>
      </c>
      <c r="D246"/>
      <c r="E246"/>
      <c r="F246"/>
      <c r="G246" s="26">
        <v>32127</v>
      </c>
      <c r="H246" s="14" t="s">
        <v>257</v>
      </c>
      <c r="I246"/>
      <c r="J246" s="14" t="s">
        <v>579</v>
      </c>
      <c r="K246"/>
      <c r="L246" s="5" t="s">
        <v>3529</v>
      </c>
      <c r="M246" s="20" t="s">
        <v>143</v>
      </c>
      <c r="N246" s="20" t="s">
        <v>222</v>
      </c>
      <c r="O246" s="20" t="s">
        <v>441</v>
      </c>
      <c r="P246" s="20">
        <v>10</v>
      </c>
      <c r="Q246" s="20">
        <v>11</v>
      </c>
      <c r="R246" s="20">
        <v>1980</v>
      </c>
      <c r="S246"/>
      <c r="T246"/>
      <c r="U246" s="13" t="s">
        <v>712</v>
      </c>
      <c r="V246" s="14" t="s">
        <v>355</v>
      </c>
      <c r="W246" s="14" t="s">
        <v>146</v>
      </c>
      <c r="X246" s="18" t="s">
        <v>410</v>
      </c>
      <c r="Y246"/>
      <c r="Z246"/>
      <c r="AA246" s="14" t="s">
        <v>906</v>
      </c>
      <c r="AB246" s="14" t="s">
        <v>370</v>
      </c>
      <c r="AC246" s="13" t="s">
        <v>907</v>
      </c>
      <c r="AD246" s="18">
        <v>954</v>
      </c>
      <c r="AE246" s="18">
        <v>473</v>
      </c>
      <c r="AF246" s="18">
        <v>2127</v>
      </c>
      <c r="AG246" s="18">
        <v>954</v>
      </c>
      <c r="AH246" s="18">
        <v>473</v>
      </c>
      <c r="AI246" s="18">
        <v>2127</v>
      </c>
      <c r="AJ246" s="1">
        <v>4.7441601779755302</v>
      </c>
      <c r="AK246" s="1">
        <v>8.7296996662958897</v>
      </c>
      <c r="AL246" s="18" t="s">
        <v>1800</v>
      </c>
      <c r="AM246" s="1">
        <v>15</v>
      </c>
      <c r="AN246" s="18" t="s">
        <v>3457</v>
      </c>
      <c r="AO246" s="18" t="s">
        <v>3459</v>
      </c>
      <c r="AP246" s="18">
        <v>954</v>
      </c>
      <c r="AQ246" s="18">
        <v>521</v>
      </c>
      <c r="AR246" s="18">
        <v>2369</v>
      </c>
      <c r="AS246" s="18">
        <v>7</v>
      </c>
      <c r="AT246" s="18">
        <v>4</v>
      </c>
      <c r="AU246" s="18" t="s">
        <v>3459</v>
      </c>
      <c r="AV246" s="8">
        <v>67999.92</v>
      </c>
      <c r="AW246" s="18" t="s">
        <v>3456</v>
      </c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 s="18" t="s">
        <v>40</v>
      </c>
      <c r="CR246"/>
      <c r="CS246"/>
      <c r="CT246" s="1">
        <v>2018</v>
      </c>
      <c r="CU246" s="20" t="s">
        <v>3508</v>
      </c>
      <c r="CV246" s="20" t="s">
        <v>3504</v>
      </c>
      <c r="CW246" s="16" t="s">
        <v>3475</v>
      </c>
      <c r="CX246" s="1">
        <v>36</v>
      </c>
      <c r="CY246" s="1">
        <v>35161</v>
      </c>
      <c r="CZ246" s="1">
        <v>1046</v>
      </c>
      <c r="DA246" s="18">
        <v>15</v>
      </c>
      <c r="DB246" s="1">
        <v>5251</v>
      </c>
      <c r="DC246" s="1">
        <v>0</v>
      </c>
      <c r="DD246" s="1">
        <v>1250</v>
      </c>
      <c r="DE246" s="1">
        <v>0</v>
      </c>
      <c r="DF246" s="1">
        <v>0</v>
      </c>
      <c r="DG246" s="1">
        <v>0</v>
      </c>
      <c r="DH246" s="18">
        <v>0</v>
      </c>
      <c r="DI246"/>
      <c r="DJ246"/>
      <c r="DK246" s="1">
        <v>31644.9</v>
      </c>
      <c r="DL246" s="1">
        <v>14</v>
      </c>
      <c r="DM246" s="1">
        <v>38677.1</v>
      </c>
      <c r="DN246" s="1">
        <v>380</v>
      </c>
      <c r="DO246" s="18" t="s">
        <v>266</v>
      </c>
      <c r="DP246"/>
      <c r="DQ246"/>
      <c r="DR246"/>
      <c r="DS246"/>
      <c r="DT246"/>
      <c r="DU246"/>
      <c r="DV246"/>
      <c r="DW246"/>
      <c r="DX246" s="17" t="s">
        <v>3462</v>
      </c>
      <c r="DY246"/>
      <c r="DZ246" s="1">
        <v>15</v>
      </c>
      <c r="EA246" s="1" t="n">
        <f si="14" t="shared"/>
        <v>15.0</v>
      </c>
      <c r="EB246"/>
      <c r="EC246"/>
      <c r="ED246"/>
    </row>
    <row r="247" spans="1:134">
      <c r="A247" s="18" t="s">
        <v>266</v>
      </c>
      <c r="B247" s="17" t="s">
        <v>1069</v>
      </c>
      <c r="C247" s="17" t="s">
        <v>399</v>
      </c>
      <c r="D247"/>
      <c r="E247"/>
      <c r="F247"/>
      <c r="G247"/>
      <c r="H247" s="14" t="s">
        <v>585</v>
      </c>
      <c r="I247"/>
      <c r="J247" s="14" t="s">
        <v>586</v>
      </c>
      <c r="K247"/>
      <c r="L247" s="5" t="s">
        <v>3529</v>
      </c>
      <c r="M247" s="20" t="s">
        <v>143</v>
      </c>
      <c r="N247" s="20" t="s">
        <v>445</v>
      </c>
      <c r="O247" s="20" t="s">
        <v>446</v>
      </c>
      <c r="P247" s="20">
        <v>10</v>
      </c>
      <c r="Q247" s="20">
        <v>15</v>
      </c>
      <c r="R247" s="20">
        <v>1970</v>
      </c>
      <c r="S247"/>
      <c r="T247"/>
      <c r="U247" s="13" t="s">
        <v>719</v>
      </c>
      <c r="V247" s="14" t="s">
        <v>327</v>
      </c>
      <c r="W247" s="14" t="s">
        <v>401</v>
      </c>
      <c r="X247" s="18" t="s">
        <v>410</v>
      </c>
      <c r="Y247"/>
      <c r="Z247"/>
      <c r="AA247" s="14" t="s">
        <v>1842</v>
      </c>
      <c r="AB247" s="14" t="s">
        <v>1</v>
      </c>
      <c r="AC247" s="13" t="s">
        <v>913</v>
      </c>
      <c r="AD247" s="18">
        <v>954</v>
      </c>
      <c r="AE247" s="18">
        <v>474</v>
      </c>
      <c r="AF247" s="18">
        <v>2128</v>
      </c>
      <c r="AG247" s="18">
        <v>954</v>
      </c>
      <c r="AH247" s="18">
        <v>474</v>
      </c>
      <c r="AI247" s="18">
        <v>2128</v>
      </c>
      <c r="AJ247" s="1">
        <v>4.6373748609566201</v>
      </c>
      <c r="AK247" s="1">
        <v>8.9299221357063399</v>
      </c>
      <c r="AL247" s="18" t="s">
        <v>155</v>
      </c>
      <c r="AM247" s="1">
        <v>20</v>
      </c>
      <c r="AN247" s="18" t="s">
        <v>155</v>
      </c>
      <c r="AO247" s="18" t="s">
        <v>3459</v>
      </c>
      <c r="AP247" s="18">
        <v>954</v>
      </c>
      <c r="AQ247" s="18">
        <v>521</v>
      </c>
      <c r="AR247" s="18">
        <v>2370</v>
      </c>
      <c r="AS247" s="18">
        <v>11</v>
      </c>
      <c r="AT247" s="18">
        <v>0</v>
      </c>
      <c r="AU247" s="18" t="s">
        <v>3459</v>
      </c>
      <c r="AV247" s="8">
        <v>89400</v>
      </c>
      <c r="AW247" s="18" t="s">
        <v>3456</v>
      </c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 s="18" t="s">
        <v>40</v>
      </c>
      <c r="CR247"/>
      <c r="CS247"/>
      <c r="CT247" s="1">
        <v>2018</v>
      </c>
      <c r="CU247" s="20" t="s">
        <v>3508</v>
      </c>
      <c r="CV247" s="20" t="s">
        <v>3387</v>
      </c>
      <c r="CW247" s="20" t="s">
        <v>3599</v>
      </c>
      <c r="CX247" s="1">
        <v>36</v>
      </c>
      <c r="CY247" s="1">
        <v>23841</v>
      </c>
      <c r="CZ247" s="1">
        <v>446</v>
      </c>
      <c r="DA247" s="18">
        <v>125</v>
      </c>
      <c r="DB247" s="1">
        <v>289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8">
        <v>850</v>
      </c>
      <c r="DI247"/>
      <c r="DJ247"/>
      <c r="DK247" s="1">
        <v>21456.9</v>
      </c>
      <c r="DL247" s="1">
        <v>11</v>
      </c>
      <c r="DM247" s="1">
        <v>26225.1</v>
      </c>
      <c r="DN247" s="1">
        <v>289</v>
      </c>
      <c r="DO247" s="18" t="s">
        <v>266</v>
      </c>
      <c r="DP247"/>
      <c r="DQ247"/>
      <c r="DR247"/>
      <c r="DS247"/>
      <c r="DT247"/>
      <c r="DU247"/>
      <c r="DV247"/>
      <c r="DW247"/>
      <c r="DX247" s="17" t="s">
        <v>3462</v>
      </c>
      <c r="DY247"/>
      <c r="DZ247" s="1">
        <v>20</v>
      </c>
      <c r="EA247" s="1" t="n">
        <f si="14" t="shared"/>
        <v>20.0</v>
      </c>
      <c r="EB247"/>
      <c r="EC247"/>
      <c r="ED247"/>
    </row>
    <row r="248" spans="1:134">
      <c r="A248" s="18" t="s">
        <v>266</v>
      </c>
      <c r="B248" s="17" t="s">
        <v>1069</v>
      </c>
      <c r="C248" s="17" t="s">
        <v>399</v>
      </c>
      <c r="D248"/>
      <c r="E248"/>
      <c r="F248"/>
      <c r="G248" s="26" t="s">
        <v>3460</v>
      </c>
      <c r="H248" s="14" t="s">
        <v>2556</v>
      </c>
      <c r="I248" s="14" t="s">
        <v>262</v>
      </c>
      <c r="J248" s="14" t="s">
        <v>2557</v>
      </c>
      <c r="K248"/>
      <c r="L248" s="5" t="s">
        <v>3529</v>
      </c>
      <c r="M248" s="13" t="s">
        <v>143</v>
      </c>
      <c r="N248" s="13" t="s">
        <v>2558</v>
      </c>
      <c r="O248" s="28" t="s">
        <v>2559</v>
      </c>
      <c r="P248" s="28" t="s">
        <v>216</v>
      </c>
      <c r="Q248" s="28" t="s">
        <v>210</v>
      </c>
      <c r="R248" s="28" t="s">
        <v>1945</v>
      </c>
      <c r="S248"/>
      <c r="T248"/>
      <c r="U248" s="13" t="s">
        <v>2560</v>
      </c>
      <c r="V248" s="14" t="s">
        <v>694</v>
      </c>
      <c r="W248" s="14" t="s">
        <v>146</v>
      </c>
      <c r="X248"/>
      <c r="Y248"/>
      <c r="Z248"/>
      <c r="AA248" s="14" t="s">
        <v>962</v>
      </c>
      <c r="AB248" s="14" t="s">
        <v>370</v>
      </c>
      <c r="AC248" s="13" t="s">
        <v>2561</v>
      </c>
      <c r="AD248" s="18">
        <v>954</v>
      </c>
      <c r="AE248" s="18">
        <v>475</v>
      </c>
      <c r="AF248" s="18">
        <v>2129</v>
      </c>
      <c r="AG248" s="18">
        <v>954</v>
      </c>
      <c r="AH248" s="18">
        <v>475</v>
      </c>
      <c r="AI248" s="18">
        <v>2129</v>
      </c>
      <c r="AJ248" s="18">
        <v>9</v>
      </c>
      <c r="AK248" s="18">
        <v>2</v>
      </c>
      <c r="AL248" s="18" t="s">
        <v>1051</v>
      </c>
      <c r="AM248" s="1">
        <v>800</v>
      </c>
      <c r="AN248" s="18" t="s">
        <v>155</v>
      </c>
      <c r="AO248" s="18" t="s">
        <v>3459</v>
      </c>
      <c r="AP248" s="18">
        <v>954</v>
      </c>
      <c r="AQ248" s="18">
        <v>234</v>
      </c>
      <c r="AR248" s="18">
        <v>2372</v>
      </c>
      <c r="AS248" s="18">
        <v>6</v>
      </c>
      <c r="AT248" s="18">
        <v>1</v>
      </c>
      <c r="AU248" s="18" t="s">
        <v>3459</v>
      </c>
      <c r="AV248" s="8">
        <v>23800</v>
      </c>
      <c r="AW248" s="18" t="s">
        <v>3456</v>
      </c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 s="18" t="s">
        <v>40</v>
      </c>
      <c r="CR248"/>
      <c r="CS248"/>
      <c r="CT248" s="1">
        <v>2018</v>
      </c>
      <c r="CU248" s="20" t="s">
        <v>3508</v>
      </c>
      <c r="CV248" s="20" t="s">
        <v>3504</v>
      </c>
      <c r="CW248" s="16" t="s">
        <v>3475</v>
      </c>
      <c r="CX248" s="1">
        <v>36</v>
      </c>
      <c r="CY248" s="1">
        <v>35161</v>
      </c>
      <c r="CZ248" s="1">
        <v>513</v>
      </c>
      <c r="DA248" s="1">
        <v>0</v>
      </c>
      <c r="DB248" s="1">
        <v>5251</v>
      </c>
      <c r="DC248" s="1">
        <v>0</v>
      </c>
      <c r="DD248" s="1">
        <v>1250</v>
      </c>
      <c r="DE248" s="1">
        <v>0</v>
      </c>
      <c r="DF248" s="1">
        <v>750</v>
      </c>
      <c r="DG248" s="1">
        <v>0</v>
      </c>
      <c r="DH248"/>
      <c r="DI248"/>
      <c r="DJ248"/>
      <c r="DK248" s="1">
        <v>31644.9</v>
      </c>
      <c r="DL248" s="1">
        <v>14</v>
      </c>
      <c r="DM248" s="1">
        <v>38677.1</v>
      </c>
      <c r="DN248" s="1">
        <v>380</v>
      </c>
      <c r="DO248" s="18" t="s">
        <v>266</v>
      </c>
      <c r="DP248"/>
      <c r="DQ248"/>
      <c r="DR248"/>
      <c r="DS248"/>
      <c r="DT248"/>
      <c r="DU248"/>
      <c r="DV248"/>
      <c r="DW248"/>
      <c r="DX248" s="17" t="s">
        <v>3462</v>
      </c>
      <c r="DY248"/>
      <c r="DZ248" s="1">
        <v>800</v>
      </c>
      <c r="EA248" s="1" t="n">
        <f si="14" t="shared"/>
        <v>800.0</v>
      </c>
      <c r="EB248"/>
      <c r="EC248"/>
      <c r="ED248"/>
    </row>
    <row r="249" spans="1:134">
      <c r="A249" s="18" t="s">
        <v>266</v>
      </c>
      <c r="B249" s="17" t="s">
        <v>1069</v>
      </c>
      <c r="C249" s="17" t="s">
        <v>399</v>
      </c>
      <c r="D249"/>
      <c r="E249"/>
      <c r="F249"/>
      <c r="G249"/>
      <c r="H249" s="14" t="s">
        <v>1469</v>
      </c>
      <c r="I249"/>
      <c r="J249" s="14" t="s">
        <v>3108</v>
      </c>
      <c r="K249"/>
      <c r="L249" s="5" t="s">
        <v>3529</v>
      </c>
      <c r="M249" s="13" t="s">
        <v>143</v>
      </c>
      <c r="N249" s="13" t="s">
        <v>205</v>
      </c>
      <c r="O249" s="28" t="s">
        <v>3109</v>
      </c>
      <c r="P249" s="28" t="s">
        <v>154</v>
      </c>
      <c r="Q249" s="28" t="s">
        <v>220</v>
      </c>
      <c r="R249" s="28" t="s">
        <v>1853</v>
      </c>
      <c r="S249"/>
      <c r="T249"/>
      <c r="U249" s="13" t="s">
        <v>3110</v>
      </c>
      <c r="V249" s="14" t="s">
        <v>3111</v>
      </c>
      <c r="W249" s="14" t="s">
        <v>401</v>
      </c>
      <c r="X249"/>
      <c r="Y249"/>
      <c r="Z249"/>
      <c r="AA249" s="14" t="s">
        <v>2945</v>
      </c>
      <c r="AB249" s="14" t="s">
        <v>370</v>
      </c>
      <c r="AC249" s="13" t="s">
        <v>3112</v>
      </c>
      <c r="AD249" s="1">
        <v>912</v>
      </c>
      <c r="AE249" s="18">
        <v>476</v>
      </c>
      <c r="AF249" s="18">
        <v>2130</v>
      </c>
      <c r="AG249" s="1">
        <v>912</v>
      </c>
      <c r="AH249" s="18">
        <v>476</v>
      </c>
      <c r="AI249" s="18">
        <v>2130</v>
      </c>
      <c r="AJ249" s="1">
        <v>5.0378197997775302</v>
      </c>
      <c r="AK249" s="18">
        <v>3</v>
      </c>
      <c r="AL249" s="18" t="s">
        <v>1052</v>
      </c>
      <c r="AM249" s="1">
        <v>805</v>
      </c>
      <c r="AN249" s="18" t="s">
        <v>3457</v>
      </c>
      <c r="AO249" s="18" t="s">
        <v>3459</v>
      </c>
      <c r="AP249" s="18">
        <v>954</v>
      </c>
      <c r="AQ249" s="18">
        <v>234</v>
      </c>
      <c r="AR249" s="18">
        <v>1561</v>
      </c>
      <c r="AS249" s="18">
        <v>6</v>
      </c>
      <c r="AT249" s="18">
        <v>1</v>
      </c>
      <c r="AU249" s="18" t="s">
        <v>3459</v>
      </c>
      <c r="AV249" s="8">
        <v>64359.96</v>
      </c>
      <c r="AW249" s="18" t="s">
        <v>3456</v>
      </c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 s="18" t="s">
        <v>40</v>
      </c>
      <c r="CR249"/>
      <c r="CS249"/>
      <c r="CT249" s="1">
        <v>2018</v>
      </c>
      <c r="CU249" s="20" t="s">
        <v>3508</v>
      </c>
      <c r="CV249" s="20" t="s">
        <v>3382</v>
      </c>
      <c r="CW249" s="20" t="s">
        <v>3489</v>
      </c>
      <c r="CX249" s="1">
        <v>36</v>
      </c>
      <c r="CY249" s="1">
        <v>32988</v>
      </c>
      <c r="CZ249" s="1">
        <v>949</v>
      </c>
      <c r="DA249" s="1">
        <v>0</v>
      </c>
      <c r="DB249" s="1">
        <v>599</v>
      </c>
      <c r="DC249" s="1">
        <v>995</v>
      </c>
      <c r="DD249" s="1">
        <v>0</v>
      </c>
      <c r="DE249" s="1">
        <v>0</v>
      </c>
      <c r="DF249" s="1">
        <v>0</v>
      </c>
      <c r="DG249" s="1">
        <v>995</v>
      </c>
      <c r="DH249"/>
      <c r="DI249"/>
      <c r="DJ249"/>
      <c r="DK249" s="1">
        <v>29689.200000000001</v>
      </c>
      <c r="DL249" s="1">
        <v>5</v>
      </c>
      <c r="DM249" s="1">
        <v>36286.800000000003</v>
      </c>
      <c r="DN249" s="1">
        <v>571</v>
      </c>
      <c r="DO249" s="18" t="s">
        <v>266</v>
      </c>
      <c r="DP249"/>
      <c r="DQ249"/>
      <c r="DR249"/>
      <c r="DS249"/>
      <c r="DT249"/>
      <c r="DU249"/>
      <c r="DV249"/>
      <c r="DW249"/>
      <c r="DX249" s="17" t="s">
        <v>3462</v>
      </c>
      <c r="DY249"/>
      <c r="DZ249" s="1">
        <v>805</v>
      </c>
      <c r="EA249" s="1" t="n">
        <f si="14" t="shared"/>
        <v>805.0</v>
      </c>
      <c r="EB249"/>
      <c r="EC249"/>
      <c r="ED249"/>
    </row>
    <row r="250" spans="1:134">
      <c r="A250" s="18" t="s">
        <v>266</v>
      </c>
      <c r="B250" s="17" t="s">
        <v>1069</v>
      </c>
      <c r="C250" s="17" t="s">
        <v>399</v>
      </c>
      <c r="D250"/>
      <c r="E250"/>
      <c r="F250"/>
      <c r="G250"/>
      <c r="H250" s="14" t="s">
        <v>273</v>
      </c>
      <c r="I250" s="14" t="s">
        <v>272</v>
      </c>
      <c r="J250" s="14" t="s">
        <v>2503</v>
      </c>
      <c r="K250"/>
      <c r="L250" s="5" t="s">
        <v>3529</v>
      </c>
      <c r="M250" s="13" t="s">
        <v>143</v>
      </c>
      <c r="N250" s="13" t="s">
        <v>222</v>
      </c>
      <c r="O250" s="28" t="s">
        <v>2504</v>
      </c>
      <c r="P250" s="28" t="s">
        <v>238</v>
      </c>
      <c r="Q250" s="28" t="s">
        <v>433</v>
      </c>
      <c r="R250" s="28" t="s">
        <v>1870</v>
      </c>
      <c r="S250"/>
      <c r="T250"/>
      <c r="U250" s="13" t="s">
        <v>2505</v>
      </c>
      <c r="V250" s="14" t="s">
        <v>2506</v>
      </c>
      <c r="W250" s="14" t="s">
        <v>3403</v>
      </c>
      <c r="X250"/>
      <c r="Y250"/>
      <c r="Z250"/>
      <c r="AA250" s="14" t="s">
        <v>918</v>
      </c>
      <c r="AB250" s="14" t="s">
        <v>374</v>
      </c>
      <c r="AC250" s="13" t="s">
        <v>2507</v>
      </c>
      <c r="AD250" s="1">
        <v>478</v>
      </c>
      <c r="AE250" s="18">
        <v>477</v>
      </c>
      <c r="AF250" s="18">
        <v>2131</v>
      </c>
      <c r="AG250" s="1">
        <v>478</v>
      </c>
      <c r="AH250" s="18">
        <v>477</v>
      </c>
      <c r="AI250" s="18">
        <v>2131</v>
      </c>
      <c r="AJ250" s="18">
        <v>5</v>
      </c>
      <c r="AK250" s="18">
        <v>5</v>
      </c>
      <c r="AL250" s="18" t="s">
        <v>155</v>
      </c>
      <c r="AM250" s="1">
        <v>810</v>
      </c>
      <c r="AN250" s="18" t="s">
        <v>3457</v>
      </c>
      <c r="AO250" s="18" t="s">
        <v>3459</v>
      </c>
      <c r="AP250" s="18">
        <v>954</v>
      </c>
      <c r="AQ250" s="18">
        <v>234</v>
      </c>
      <c r="AR250" s="18">
        <v>1708</v>
      </c>
      <c r="AS250" s="18">
        <v>6</v>
      </c>
      <c r="AT250" s="18">
        <v>1</v>
      </c>
      <c r="AU250" s="18" t="s">
        <v>3459</v>
      </c>
      <c r="AV250" s="8">
        <v>33797.399999999994</v>
      </c>
      <c r="AW250" s="18" t="s">
        <v>3456</v>
      </c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 s="18" t="s">
        <v>40</v>
      </c>
      <c r="CR250"/>
      <c r="CS250"/>
      <c r="CT250" s="1">
        <v>2018</v>
      </c>
      <c r="CU250" s="20" t="s">
        <v>3508</v>
      </c>
      <c r="CV250" s="20" t="s">
        <v>3388</v>
      </c>
      <c r="CW250" s="20" t="s">
        <v>3488</v>
      </c>
      <c r="CX250" s="1">
        <v>36</v>
      </c>
      <c r="CY250" s="1">
        <v>19255</v>
      </c>
      <c r="CZ250" s="1">
        <v>1557</v>
      </c>
      <c r="DA250" s="1">
        <v>0</v>
      </c>
      <c r="DB250" s="1">
        <v>1000</v>
      </c>
      <c r="DC250" s="1">
        <v>600</v>
      </c>
      <c r="DD250" s="1">
        <v>0</v>
      </c>
      <c r="DE250" s="1">
        <v>0</v>
      </c>
      <c r="DF250" s="1">
        <v>750</v>
      </c>
      <c r="DG250" s="1">
        <v>600</v>
      </c>
      <c r="DH250"/>
      <c r="DI250"/>
      <c r="DJ250"/>
      <c r="DK250" s="1">
        <v>17329.5</v>
      </c>
      <c r="DL250" s="1">
        <v>180</v>
      </c>
      <c r="DM250" s="1">
        <v>21180.5</v>
      </c>
      <c r="DN250" s="1">
        <v>256</v>
      </c>
      <c r="DO250" s="18" t="s">
        <v>266</v>
      </c>
      <c r="DP250"/>
      <c r="DQ250"/>
      <c r="DR250"/>
      <c r="DS250"/>
      <c r="DT250"/>
      <c r="DU250"/>
      <c r="DV250"/>
      <c r="DW250"/>
      <c r="DX250" s="17" t="s">
        <v>3462</v>
      </c>
      <c r="DY250"/>
      <c r="DZ250" s="1">
        <v>810</v>
      </c>
      <c r="EA250" s="1" t="n">
        <f si="14" t="shared"/>
        <v>810.0</v>
      </c>
      <c r="EB250"/>
      <c r="EC250"/>
      <c r="ED250"/>
    </row>
    <row r="251" spans="1:134">
      <c r="A251" s="18" t="s">
        <v>266</v>
      </c>
      <c r="B251" s="17" t="s">
        <v>1069</v>
      </c>
      <c r="C251" s="17" t="s">
        <v>399</v>
      </c>
      <c r="D251"/>
      <c r="E251"/>
      <c r="F251"/>
      <c r="G251" s="26">
        <v>32127</v>
      </c>
      <c r="H251" s="14" t="s">
        <v>2609</v>
      </c>
      <c r="I251"/>
      <c r="J251" s="14" t="s">
        <v>2610</v>
      </c>
      <c r="K251"/>
      <c r="L251" s="5" t="s">
        <v>3529</v>
      </c>
      <c r="M251" s="13" t="s">
        <v>143</v>
      </c>
      <c r="N251" s="13" t="s">
        <v>177</v>
      </c>
      <c r="O251" s="28" t="s">
        <v>2611</v>
      </c>
      <c r="P251" s="28" t="s">
        <v>422</v>
      </c>
      <c r="Q251" s="28" t="s">
        <v>1872</v>
      </c>
      <c r="R251" s="28" t="s">
        <v>1863</v>
      </c>
      <c r="S251"/>
      <c r="T251"/>
      <c r="U251" s="13" t="s">
        <v>2612</v>
      </c>
      <c r="V251" s="14" t="s">
        <v>2105</v>
      </c>
      <c r="W251" s="14" t="s">
        <v>401</v>
      </c>
      <c r="X251"/>
      <c r="Y251"/>
      <c r="Z251"/>
      <c r="AA251" s="14" t="s">
        <v>918</v>
      </c>
      <c r="AB251" s="14" t="s">
        <v>374</v>
      </c>
      <c r="AC251" s="13" t="s">
        <v>2613</v>
      </c>
      <c r="AD251" s="18">
        <v>954</v>
      </c>
      <c r="AE251" s="18">
        <v>478</v>
      </c>
      <c r="AF251" s="18">
        <v>2132</v>
      </c>
      <c r="AG251" s="18">
        <v>954</v>
      </c>
      <c r="AH251" s="18">
        <v>478</v>
      </c>
      <c r="AI251" s="18">
        <v>2132</v>
      </c>
      <c r="AJ251" s="18">
        <v>7</v>
      </c>
      <c r="AK251" s="18">
        <v>5</v>
      </c>
      <c r="AL251" s="18" t="s">
        <v>155</v>
      </c>
      <c r="AM251" s="1">
        <v>815</v>
      </c>
      <c r="AN251" s="18" t="s">
        <v>1053</v>
      </c>
      <c r="AO251" s="18" t="s">
        <v>3459</v>
      </c>
      <c r="AP251" s="18">
        <v>954</v>
      </c>
      <c r="AQ251" s="18">
        <v>234</v>
      </c>
      <c r="AR251" s="18">
        <v>1589</v>
      </c>
      <c r="AS251" s="18">
        <v>6</v>
      </c>
      <c r="AT251" s="18">
        <v>1</v>
      </c>
      <c r="AU251" s="18" t="s">
        <v>3459</v>
      </c>
      <c r="AV251" s="8">
        <v>99999.959999999992</v>
      </c>
      <c r="AW251" s="18" t="s">
        <v>3456</v>
      </c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 s="18" t="s">
        <v>40</v>
      </c>
      <c r="CR251"/>
      <c r="CS251"/>
      <c r="CT251" s="1">
        <v>2018</v>
      </c>
      <c r="CU251" s="20" t="s">
        <v>3508</v>
      </c>
      <c r="CV251" s="20" t="s">
        <v>3397</v>
      </c>
      <c r="CW251" s="16" t="s">
        <v>3496</v>
      </c>
      <c r="CX251" s="1">
        <v>36</v>
      </c>
      <c r="CY251" s="1">
        <v>31855</v>
      </c>
      <c r="CZ251" s="1">
        <v>1193</v>
      </c>
      <c r="DA251" s="1">
        <v>0</v>
      </c>
      <c r="DB251" s="1">
        <v>480</v>
      </c>
      <c r="DC251" s="1">
        <v>0</v>
      </c>
      <c r="DD251" s="1">
        <v>0</v>
      </c>
      <c r="DE251" s="1">
        <v>0</v>
      </c>
      <c r="DF251" s="1">
        <v>750</v>
      </c>
      <c r="DG251" s="1">
        <v>0</v>
      </c>
      <c r="DH251"/>
      <c r="DI251"/>
      <c r="DJ251"/>
      <c r="DK251" s="1">
        <v>28669.5</v>
      </c>
      <c r="DL251" s="1">
        <v>12</v>
      </c>
      <c r="DM251" s="1">
        <v>35040.5</v>
      </c>
      <c r="DN251" s="1">
        <v>370</v>
      </c>
      <c r="DO251" s="18" t="s">
        <v>266</v>
      </c>
      <c r="DP251"/>
      <c r="DQ251"/>
      <c r="DR251"/>
      <c r="DS251"/>
      <c r="DT251"/>
      <c r="DU251"/>
      <c r="DV251"/>
      <c r="DW251"/>
      <c r="DX251" s="17" t="s">
        <v>3462</v>
      </c>
      <c r="DY251"/>
      <c r="DZ251" s="1">
        <v>815</v>
      </c>
      <c r="EA251" s="1" t="n">
        <f si="14" t="shared"/>
        <v>815.0</v>
      </c>
      <c r="EB251"/>
      <c r="EC251"/>
      <c r="ED251"/>
    </row>
    <row r="252" spans="1:134">
      <c r="A252" s="18" t="s">
        <v>266</v>
      </c>
      <c r="B252" s="17" t="s">
        <v>1069</v>
      </c>
      <c r="C252" s="17" t="s">
        <v>399</v>
      </c>
      <c r="D252"/>
      <c r="E252"/>
      <c r="F252"/>
      <c r="G252"/>
      <c r="H252" s="14" t="s">
        <v>3316</v>
      </c>
      <c r="I252" s="14" t="s">
        <v>288</v>
      </c>
      <c r="J252" s="14" t="s">
        <v>3317</v>
      </c>
      <c r="K252"/>
      <c r="L252" s="5" t="s">
        <v>3529</v>
      </c>
      <c r="M252" s="13" t="s">
        <v>143</v>
      </c>
      <c r="N252" s="13" t="s">
        <v>180</v>
      </c>
      <c r="O252" s="13" t="s">
        <v>3318</v>
      </c>
      <c r="P252" s="13" t="s">
        <v>201</v>
      </c>
      <c r="Q252" s="13" t="s">
        <v>220</v>
      </c>
      <c r="R252" s="13" t="s">
        <v>1851</v>
      </c>
      <c r="S252"/>
      <c r="T252"/>
      <c r="U252" s="13" t="s">
        <v>3319</v>
      </c>
      <c r="V252" s="14" t="s">
        <v>2119</v>
      </c>
      <c r="W252" s="14" t="s">
        <v>400</v>
      </c>
      <c r="X252"/>
      <c r="Y252"/>
      <c r="Z252"/>
      <c r="AA252" s="14" t="s">
        <v>3320</v>
      </c>
      <c r="AB252" s="14" t="s">
        <v>1</v>
      </c>
      <c r="AC252" s="13" t="s">
        <v>3321</v>
      </c>
      <c r="AD252" s="18">
        <v>954</v>
      </c>
      <c r="AE252" s="18">
        <v>479</v>
      </c>
      <c r="AF252" s="18">
        <v>2133</v>
      </c>
      <c r="AG252" s="18">
        <v>954</v>
      </c>
      <c r="AH252" s="18">
        <v>479</v>
      </c>
      <c r="AI252" s="18">
        <v>2133</v>
      </c>
      <c r="AJ252" s="18">
        <v>8</v>
      </c>
      <c r="AK252" s="1">
        <v>9.1802002224694093</v>
      </c>
      <c r="AL252" s="18" t="s">
        <v>155</v>
      </c>
      <c r="AM252" s="1">
        <v>820</v>
      </c>
      <c r="AN252" s="18" t="s">
        <v>3457</v>
      </c>
      <c r="AO252" s="18" t="s">
        <v>3459</v>
      </c>
      <c r="AP252" s="18">
        <v>954</v>
      </c>
      <c r="AQ252" s="18">
        <v>234</v>
      </c>
      <c r="AR252" s="18">
        <v>1859</v>
      </c>
      <c r="AS252" s="18">
        <v>6</v>
      </c>
      <c r="AT252" s="18">
        <v>1</v>
      </c>
      <c r="AU252" s="18" t="s">
        <v>3459</v>
      </c>
      <c r="AV252" s="8">
        <v>27800.04</v>
      </c>
      <c r="AW252" s="18" t="s">
        <v>3456</v>
      </c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 s="18" t="s">
        <v>40</v>
      </c>
      <c r="CR252"/>
      <c r="CS252"/>
      <c r="CT252" s="1">
        <v>2018</v>
      </c>
      <c r="CU252" s="20" t="s">
        <v>3508</v>
      </c>
      <c r="CV252" s="20" t="s">
        <v>3397</v>
      </c>
      <c r="CW252" s="16" t="s">
        <v>3496</v>
      </c>
      <c r="CX252" s="1">
        <v>36</v>
      </c>
      <c r="CY252" s="1">
        <v>31855</v>
      </c>
      <c r="CZ252" s="1">
        <v>1050</v>
      </c>
      <c r="DA252" s="1">
        <v>0</v>
      </c>
      <c r="DB252" s="1">
        <v>480</v>
      </c>
      <c r="DC252" s="1">
        <v>599</v>
      </c>
      <c r="DD252" s="1">
        <v>0</v>
      </c>
      <c r="DE252" s="1">
        <v>0</v>
      </c>
      <c r="DF252" s="1">
        <v>0</v>
      </c>
      <c r="DG252" s="1">
        <v>599</v>
      </c>
      <c r="DH252"/>
      <c r="DI252"/>
      <c r="DJ252"/>
      <c r="DK252" s="1">
        <v>28669.5</v>
      </c>
      <c r="DL252" s="1">
        <v>12</v>
      </c>
      <c r="DM252" s="1">
        <v>35040.5</v>
      </c>
      <c r="DN252" s="1">
        <v>370</v>
      </c>
      <c r="DO252" s="18" t="s">
        <v>266</v>
      </c>
      <c r="DP252"/>
      <c r="DQ252"/>
      <c r="DR252"/>
      <c r="DS252"/>
      <c r="DT252"/>
      <c r="DU252"/>
      <c r="DV252"/>
      <c r="DW252"/>
      <c r="DX252" s="17" t="s">
        <v>3462</v>
      </c>
      <c r="DY252"/>
      <c r="DZ252" s="1">
        <v>820</v>
      </c>
      <c r="EA252" s="1" t="n">
        <f si="14" t="shared"/>
        <v>820.0</v>
      </c>
      <c r="EB252"/>
      <c r="EC252"/>
      <c r="ED252"/>
    </row>
    <row r="253" spans="1:134">
      <c r="A253" s="18" t="s">
        <v>266</v>
      </c>
      <c r="B253" s="17" t="s">
        <v>1069</v>
      </c>
      <c r="C253" s="17" t="s">
        <v>399</v>
      </c>
      <c r="D253"/>
      <c r="E253"/>
      <c r="F253"/>
      <c r="G253" s="26" t="s">
        <v>3460</v>
      </c>
      <c r="H253" s="14" t="s">
        <v>2089</v>
      </c>
      <c r="I253"/>
      <c r="J253" s="14" t="s">
        <v>563</v>
      </c>
      <c r="K253"/>
      <c r="L253" s="5" t="s">
        <v>3529</v>
      </c>
      <c r="M253" s="13" t="s">
        <v>143</v>
      </c>
      <c r="N253" s="13" t="s">
        <v>193</v>
      </c>
      <c r="O253" s="28" t="s">
        <v>2090</v>
      </c>
      <c r="P253" s="28" t="s">
        <v>154</v>
      </c>
      <c r="Q253" s="28" t="s">
        <v>1865</v>
      </c>
      <c r="R253" s="28" t="s">
        <v>1338</v>
      </c>
      <c r="S253"/>
      <c r="T253"/>
      <c r="U253" s="13" t="s">
        <v>2091</v>
      </c>
      <c r="V253" s="14" t="s">
        <v>2092</v>
      </c>
      <c r="W253" s="14" t="s">
        <v>401</v>
      </c>
      <c r="X253"/>
      <c r="Y253"/>
      <c r="Z253"/>
      <c r="AA253" s="14" t="s">
        <v>2093</v>
      </c>
      <c r="AB253" s="14" t="s">
        <v>370</v>
      </c>
      <c r="AC253" s="13" t="s">
        <v>2094</v>
      </c>
      <c r="AD253" s="1">
        <v>762</v>
      </c>
      <c r="AE253" s="18">
        <v>480</v>
      </c>
      <c r="AF253" s="18">
        <v>2134</v>
      </c>
      <c r="AG253" s="1">
        <v>762</v>
      </c>
      <c r="AH253" s="18">
        <v>480</v>
      </c>
      <c r="AI253" s="18">
        <v>2134</v>
      </c>
      <c r="AJ253" s="18">
        <v>8</v>
      </c>
      <c r="AK253" s="18">
        <v>4</v>
      </c>
      <c r="AL253" s="18" t="s">
        <v>1799</v>
      </c>
      <c r="AM253" s="1">
        <v>0</v>
      </c>
      <c r="AN253" s="18" t="s">
        <v>1053</v>
      </c>
      <c r="AO253" s="18" t="s">
        <v>3459</v>
      </c>
      <c r="AP253" s="18">
        <v>954</v>
      </c>
      <c r="AQ253" s="18">
        <v>234</v>
      </c>
      <c r="AR253" s="18">
        <v>1140</v>
      </c>
      <c r="AS253" s="18">
        <v>6</v>
      </c>
      <c r="AT253" s="18">
        <v>1</v>
      </c>
      <c r="AU253" s="18" t="s">
        <v>3459</v>
      </c>
      <c r="AV253" s="8">
        <v>22800</v>
      </c>
      <c r="AW253" s="18" t="s">
        <v>3456</v>
      </c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 s="18" t="s">
        <v>40</v>
      </c>
      <c r="CR253"/>
      <c r="CS253"/>
      <c r="CT253" s="1">
        <v>2018</v>
      </c>
      <c r="CU253" s="20" t="s">
        <v>3508</v>
      </c>
      <c r="CV253" s="20" t="s">
        <v>3388</v>
      </c>
      <c r="CW253" s="20" t="s">
        <v>3488</v>
      </c>
      <c r="CX253" s="1">
        <v>36</v>
      </c>
      <c r="CY253" s="1">
        <v>21757</v>
      </c>
      <c r="CZ253" s="1">
        <v>1188</v>
      </c>
      <c r="DA253" s="1">
        <v>0</v>
      </c>
      <c r="DB253" s="1">
        <v>974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/>
      <c r="DI253"/>
      <c r="DJ253"/>
      <c r="DK253" s="1">
        <v>19581.3</v>
      </c>
      <c r="DL253" s="1">
        <v>250</v>
      </c>
      <c r="DM253" s="1">
        <v>23932.7</v>
      </c>
      <c r="DN253" s="1">
        <v>287</v>
      </c>
      <c r="DO253" s="18" t="s">
        <v>266</v>
      </c>
      <c r="DP253"/>
      <c r="DQ253"/>
      <c r="DR253"/>
      <c r="DS253"/>
      <c r="DT253"/>
      <c r="DU253"/>
      <c r="DV253"/>
      <c r="DW253"/>
      <c r="DX253" s="17" t="s">
        <v>3462</v>
      </c>
      <c r="DY253"/>
      <c r="DZ253" s="1">
        <v>0</v>
      </c>
      <c r="EA253" s="1" t="n">
        <f si="14" t="shared"/>
        <v>0.0</v>
      </c>
      <c r="EB253"/>
      <c r="EC253"/>
      <c r="ED253"/>
    </row>
    <row r="254" spans="1:134">
      <c r="A254" s="18" t="s">
        <v>266</v>
      </c>
      <c r="B254" s="17" t="s">
        <v>1069</v>
      </c>
      <c r="C254" s="17" t="s">
        <v>399</v>
      </c>
      <c r="D254"/>
      <c r="E254"/>
      <c r="F254"/>
      <c r="G254"/>
      <c r="H254" s="14" t="s">
        <v>663</v>
      </c>
      <c r="I254" s="14" t="s">
        <v>244</v>
      </c>
      <c r="J254" s="14" t="s">
        <v>563</v>
      </c>
      <c r="K254"/>
      <c r="L254" s="5" t="s">
        <v>3529</v>
      </c>
      <c r="M254" s="13" t="s">
        <v>143</v>
      </c>
      <c r="N254" s="13" t="s">
        <v>178</v>
      </c>
      <c r="O254" s="28" t="s">
        <v>2108</v>
      </c>
      <c r="P254" s="28" t="s">
        <v>228</v>
      </c>
      <c r="Q254" s="28" t="s">
        <v>188</v>
      </c>
      <c r="R254" s="13" t="s">
        <v>1971</v>
      </c>
      <c r="S254"/>
      <c r="T254"/>
      <c r="U254" s="13" t="s">
        <v>2109</v>
      </c>
      <c r="V254" s="14" t="s">
        <v>2110</v>
      </c>
      <c r="W254"/>
      <c r="X254"/>
      <c r="Y254"/>
      <c r="Z254"/>
      <c r="AA254" s="14" t="s">
        <v>2093</v>
      </c>
      <c r="AB254" s="14" t="s">
        <v>370</v>
      </c>
      <c r="AC254" s="13" t="s">
        <v>2111</v>
      </c>
      <c r="AD254" s="18">
        <v>954</v>
      </c>
      <c r="AE254" s="18">
        <v>481</v>
      </c>
      <c r="AF254" s="18">
        <v>2135</v>
      </c>
      <c r="AG254" s="18">
        <v>954</v>
      </c>
      <c r="AH254" s="18">
        <v>481</v>
      </c>
      <c r="AI254" s="18">
        <v>2135</v>
      </c>
      <c r="AJ254" s="1">
        <v>4.6106785317018897</v>
      </c>
      <c r="AK254" s="18">
        <v>4</v>
      </c>
      <c r="AL254" s="18" t="s">
        <v>1799</v>
      </c>
      <c r="AM254" s="1">
        <v>0</v>
      </c>
      <c r="AN254" s="18" t="s">
        <v>1801</v>
      </c>
      <c r="AO254" s="18" t="s">
        <v>3459</v>
      </c>
      <c r="AP254" s="18">
        <v>954</v>
      </c>
      <c r="AQ254" s="18">
        <v>234</v>
      </c>
      <c r="AR254" s="18">
        <v>1813</v>
      </c>
      <c r="AS254" s="18">
        <v>6</v>
      </c>
      <c r="AT254" s="18">
        <v>1</v>
      </c>
      <c r="AU254" s="18" t="s">
        <v>3459</v>
      </c>
      <c r="AV254" s="8">
        <v>75000</v>
      </c>
      <c r="AW254" s="18" t="s">
        <v>3456</v>
      </c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 s="18" t="s">
        <v>40</v>
      </c>
      <c r="CR254"/>
      <c r="CS254"/>
      <c r="CT254" s="1">
        <v>2018</v>
      </c>
      <c r="CU254" s="20" t="s">
        <v>3508</v>
      </c>
      <c r="CV254" s="20" t="s">
        <v>3382</v>
      </c>
      <c r="CW254" s="20" t="s">
        <v>3489</v>
      </c>
      <c r="CX254" s="1">
        <v>36</v>
      </c>
      <c r="CY254" s="1">
        <v>25943</v>
      </c>
      <c r="CZ254" s="1">
        <v>884</v>
      </c>
      <c r="DA254" s="1">
        <v>0</v>
      </c>
      <c r="DB254" s="1">
        <v>1250</v>
      </c>
      <c r="DC254" s="1">
        <v>599</v>
      </c>
      <c r="DD254" s="1">
        <v>1250</v>
      </c>
      <c r="DE254" s="1">
        <v>0</v>
      </c>
      <c r="DF254" s="1">
        <v>0</v>
      </c>
      <c r="DG254" s="1">
        <v>599</v>
      </c>
      <c r="DH254"/>
      <c r="DI254"/>
      <c r="DJ254"/>
      <c r="DK254" s="1">
        <v>23348.7</v>
      </c>
      <c r="DL254" s="1">
        <v>25</v>
      </c>
      <c r="DM254" s="1">
        <v>28537.3</v>
      </c>
      <c r="DN254" s="1">
        <v>282</v>
      </c>
      <c r="DO254" s="18" t="s">
        <v>1797</v>
      </c>
      <c r="DP254" s="18" t="s">
        <v>1055</v>
      </c>
      <c r="DQ254" s="18">
        <v>450</v>
      </c>
      <c r="DR254" s="18">
        <v>2006</v>
      </c>
      <c r="DS254" s="18" t="s">
        <v>1055</v>
      </c>
      <c r="DT254" s="18" t="s">
        <v>1063</v>
      </c>
      <c r="DU254" s="18" t="s">
        <v>1064</v>
      </c>
      <c r="DV254" s="18">
        <v>1525</v>
      </c>
      <c r="DW254"/>
      <c r="DX254" s="17" t="s">
        <v>3462</v>
      </c>
      <c r="DY254"/>
      <c r="DZ254" s="1">
        <v>0</v>
      </c>
      <c r="EA254" s="1" t="n">
        <f si="14" t="shared"/>
        <v>0.0</v>
      </c>
      <c r="EB254"/>
      <c r="EC254" s="18">
        <v>0</v>
      </c>
      <c r="ED254" s="18" t="n">
        <f>DV254</f>
        <v>1525.0</v>
      </c>
    </row>
    <row r="255" spans="1:134">
      <c r="A255" s="18" t="s">
        <v>266</v>
      </c>
      <c r="B255" s="17" t="s">
        <v>1069</v>
      </c>
      <c r="C255" s="17" t="s">
        <v>399</v>
      </c>
      <c r="D255"/>
      <c r="E255"/>
      <c r="F255"/>
      <c r="G255"/>
      <c r="H255" s="14" t="s">
        <v>250</v>
      </c>
      <c r="I255"/>
      <c r="J255" s="14" t="s">
        <v>2919</v>
      </c>
      <c r="K255"/>
      <c r="L255" s="5" t="s">
        <v>3529</v>
      </c>
      <c r="M255" s="13" t="s">
        <v>143</v>
      </c>
      <c r="N255" s="13" t="s">
        <v>180</v>
      </c>
      <c r="O255" s="28" t="s">
        <v>2920</v>
      </c>
      <c r="P255" s="28" t="s">
        <v>1071</v>
      </c>
      <c r="Q255" s="28" t="s">
        <v>178</v>
      </c>
      <c r="R255" s="28" t="s">
        <v>1852</v>
      </c>
      <c r="S255"/>
      <c r="T255"/>
      <c r="U255" s="13" t="s">
        <v>2921</v>
      </c>
      <c r="V255" s="14" t="s">
        <v>2922</v>
      </c>
      <c r="W255" s="14" t="s">
        <v>401</v>
      </c>
      <c r="X255" s="14" t="s">
        <v>153</v>
      </c>
      <c r="Y255"/>
      <c r="Z255"/>
      <c r="AA255" s="14" t="s">
        <v>2180</v>
      </c>
      <c r="AB255" s="14" t="s">
        <v>374</v>
      </c>
      <c r="AC255" s="13" t="s">
        <v>2923</v>
      </c>
      <c r="AD255" s="18">
        <v>954</v>
      </c>
      <c r="AE255" s="18">
        <v>482</v>
      </c>
      <c r="AF255" s="18">
        <v>2136</v>
      </c>
      <c r="AG255" s="18">
        <v>954</v>
      </c>
      <c r="AH255" s="18">
        <v>482</v>
      </c>
      <c r="AI255" s="18">
        <v>2136</v>
      </c>
      <c r="AJ255" s="1">
        <v>5.0111234705228096</v>
      </c>
      <c r="AK255" s="18">
        <v>5</v>
      </c>
      <c r="AL255" s="18" t="s">
        <v>155</v>
      </c>
      <c r="AM255" s="1">
        <v>5</v>
      </c>
      <c r="AN255" s="18" t="s">
        <v>1801</v>
      </c>
      <c r="AO255" s="18" t="s">
        <v>3459</v>
      </c>
      <c r="AP255" s="18">
        <v>954</v>
      </c>
      <c r="AQ255" s="18">
        <v>234</v>
      </c>
      <c r="AR255" s="18">
        <v>1299</v>
      </c>
      <c r="AS255" s="18">
        <v>6</v>
      </c>
      <c r="AT255" s="18">
        <v>1</v>
      </c>
      <c r="AU255" s="18" t="s">
        <v>3459</v>
      </c>
      <c r="AV255" s="8">
        <v>60000</v>
      </c>
      <c r="AW255" s="18" t="s">
        <v>3456</v>
      </c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 s="18" t="s">
        <v>40</v>
      </c>
      <c r="CR255"/>
      <c r="CS255"/>
      <c r="CT255" s="1">
        <v>2018</v>
      </c>
      <c r="CU255" s="20" t="s">
        <v>3508</v>
      </c>
      <c r="CV255" s="20" t="s">
        <v>3387</v>
      </c>
      <c r="CW255" s="20" t="s">
        <v>3599</v>
      </c>
      <c r="CX255" s="1">
        <v>36</v>
      </c>
      <c r="CY255" s="1">
        <v>25600</v>
      </c>
      <c r="CZ255" s="1">
        <v>1657</v>
      </c>
      <c r="DA255" s="1">
        <v>0</v>
      </c>
      <c r="DB255" s="1">
        <v>6000</v>
      </c>
      <c r="DC255" s="1">
        <v>0</v>
      </c>
      <c r="DD255" s="1">
        <v>0</v>
      </c>
      <c r="DE255" s="1">
        <v>0</v>
      </c>
      <c r="DF255" s="1">
        <v>500</v>
      </c>
      <c r="DG255" s="1">
        <v>0</v>
      </c>
      <c r="DH255"/>
      <c r="DI255"/>
      <c r="DJ255"/>
      <c r="DK255" s="1">
        <v>23040</v>
      </c>
      <c r="DL255" s="1">
        <v>81</v>
      </c>
      <c r="DM255" s="1">
        <v>28160</v>
      </c>
      <c r="DN255" s="1">
        <v>138</v>
      </c>
      <c r="DO255" s="18" t="s">
        <v>266</v>
      </c>
      <c r="DP255"/>
      <c r="DQ255"/>
      <c r="DR255"/>
      <c r="DS255"/>
      <c r="DT255"/>
      <c r="DU255"/>
      <c r="DV255"/>
      <c r="DW255"/>
      <c r="DX255" s="17" t="s">
        <v>3462</v>
      </c>
      <c r="DY255"/>
      <c r="DZ255" s="1">
        <v>5</v>
      </c>
      <c r="EA255" s="1" t="n">
        <f si="14" t="shared"/>
        <v>5.0</v>
      </c>
      <c r="EB255"/>
      <c r="EC255"/>
      <c r="ED255"/>
    </row>
    <row r="256" spans="1:134">
      <c r="A256" s="18" t="s">
        <v>266</v>
      </c>
      <c r="B256" s="17" t="s">
        <v>1069</v>
      </c>
      <c r="C256" s="17" t="s">
        <v>399</v>
      </c>
      <c r="D256"/>
      <c r="E256"/>
      <c r="F256"/>
      <c r="G256" s="26">
        <v>32127</v>
      </c>
      <c r="H256" s="14" t="s">
        <v>289</v>
      </c>
      <c r="I256" s="14" t="s">
        <v>256</v>
      </c>
      <c r="J256" s="14" t="s">
        <v>2665</v>
      </c>
      <c r="K256"/>
      <c r="L256" s="5" t="s">
        <v>3529</v>
      </c>
      <c r="M256" s="13" t="s">
        <v>143</v>
      </c>
      <c r="N256" s="13" t="s">
        <v>183</v>
      </c>
      <c r="O256" s="28" t="s">
        <v>2666</v>
      </c>
      <c r="P256" s="28" t="s">
        <v>154</v>
      </c>
      <c r="Q256" s="28" t="s">
        <v>1865</v>
      </c>
      <c r="R256" s="28" t="s">
        <v>2184</v>
      </c>
      <c r="S256"/>
      <c r="T256"/>
      <c r="U256" s="13" t="s">
        <v>183</v>
      </c>
      <c r="V256" s="14" t="s">
        <v>2667</v>
      </c>
      <c r="W256"/>
      <c r="X256"/>
      <c r="Y256"/>
      <c r="Z256"/>
      <c r="AA256" s="14" t="s">
        <v>2668</v>
      </c>
      <c r="AB256" s="14" t="s">
        <v>374</v>
      </c>
      <c r="AC256" s="13" t="s">
        <v>2669</v>
      </c>
      <c r="AD256" s="18">
        <v>954</v>
      </c>
      <c r="AE256" s="18">
        <v>483</v>
      </c>
      <c r="AF256" s="18">
        <v>2137</v>
      </c>
      <c r="AG256" s="18">
        <v>954</v>
      </c>
      <c r="AH256" s="18">
        <v>483</v>
      </c>
      <c r="AI256" s="18">
        <v>2137</v>
      </c>
      <c r="AJ256" s="18">
        <v>5</v>
      </c>
      <c r="AK256" s="18">
        <v>3</v>
      </c>
      <c r="AL256" s="18" t="s">
        <v>1052</v>
      </c>
      <c r="AM256" s="1">
        <v>10</v>
      </c>
      <c r="AN256" s="18" t="s">
        <v>3457</v>
      </c>
      <c r="AO256" s="18" t="s">
        <v>3459</v>
      </c>
      <c r="AP256" s="18">
        <v>954</v>
      </c>
      <c r="AQ256" s="18">
        <v>234</v>
      </c>
      <c r="AR256" s="18">
        <v>1547</v>
      </c>
      <c r="AS256" s="18">
        <v>6</v>
      </c>
      <c r="AT256" s="18">
        <v>1</v>
      </c>
      <c r="AU256" s="18" t="s">
        <v>3459</v>
      </c>
      <c r="AV256" s="8">
        <v>100999.95999999999</v>
      </c>
      <c r="AW256" s="18" t="s">
        <v>3456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 s="18" t="s">
        <v>40</v>
      </c>
      <c r="CR256"/>
      <c r="CS256"/>
      <c r="CT256" s="1">
        <v>2018</v>
      </c>
      <c r="CU256" s="20" t="s">
        <v>3508</v>
      </c>
      <c r="CV256" s="20" t="s">
        <v>3397</v>
      </c>
      <c r="CW256" s="16" t="s">
        <v>3496</v>
      </c>
      <c r="CX256" s="1">
        <v>36</v>
      </c>
      <c r="CY256" s="1">
        <v>34791</v>
      </c>
      <c r="CZ256" s="1">
        <v>15</v>
      </c>
      <c r="DA256" s="1">
        <v>0</v>
      </c>
      <c r="DB256" s="1">
        <v>1772</v>
      </c>
      <c r="DC256" s="1">
        <v>0</v>
      </c>
      <c r="DD256" s="1">
        <v>0</v>
      </c>
      <c r="DE256" s="1">
        <v>0</v>
      </c>
      <c r="DF256" s="1">
        <v>0</v>
      </c>
      <c r="DG256" s="1">
        <v>799</v>
      </c>
      <c r="DH256"/>
      <c r="DI256"/>
      <c r="DJ256"/>
      <c r="DK256" s="1">
        <v>31311.9</v>
      </c>
      <c r="DL256" s="1">
        <v>20</v>
      </c>
      <c r="DM256" s="1">
        <v>38270.1</v>
      </c>
      <c r="DN256" s="1">
        <v>411</v>
      </c>
      <c r="DO256" s="18" t="s">
        <v>266</v>
      </c>
      <c r="DP256"/>
      <c r="DQ256"/>
      <c r="DR256"/>
      <c r="DS256"/>
      <c r="DT256"/>
      <c r="DU256"/>
      <c r="DV256"/>
      <c r="DW256"/>
      <c r="DX256" s="17" t="s">
        <v>3462</v>
      </c>
      <c r="DY256"/>
      <c r="DZ256" s="1">
        <v>10</v>
      </c>
      <c r="EA256" s="1" t="n">
        <f si="14" t="shared"/>
        <v>10.0</v>
      </c>
      <c r="EB256"/>
      <c r="EC256"/>
      <c r="ED256"/>
    </row>
    <row r="257" spans="1:134">
      <c r="A257" s="18" t="s">
        <v>266</v>
      </c>
      <c r="B257" s="17" t="s">
        <v>1069</v>
      </c>
      <c r="C257" s="17" t="s">
        <v>399</v>
      </c>
      <c r="D257"/>
      <c r="E257"/>
      <c r="F257"/>
      <c r="G257"/>
      <c r="H257" s="14" t="s">
        <v>294</v>
      </c>
      <c r="I257" s="14" t="s">
        <v>246</v>
      </c>
      <c r="J257" s="14" t="s">
        <v>2776</v>
      </c>
      <c r="K257"/>
      <c r="L257" s="5" t="s">
        <v>3529</v>
      </c>
      <c r="M257" s="13" t="s">
        <v>143</v>
      </c>
      <c r="N257" s="13" t="s">
        <v>172</v>
      </c>
      <c r="O257" s="28" t="s">
        <v>2777</v>
      </c>
      <c r="P257" s="28" t="s">
        <v>1855</v>
      </c>
      <c r="Q257" s="28" t="s">
        <v>1986</v>
      </c>
      <c r="R257" s="13" t="s">
        <v>1869</v>
      </c>
      <c r="S257"/>
      <c r="T257"/>
      <c r="U257" s="13" t="s">
        <v>2778</v>
      </c>
      <c r="V257" s="14" t="s">
        <v>2779</v>
      </c>
      <c r="W257" s="14" t="s">
        <v>401</v>
      </c>
      <c r="X257"/>
      <c r="Y257"/>
      <c r="Z257"/>
      <c r="AA257" s="14" t="s">
        <v>2780</v>
      </c>
      <c r="AB257" s="14" t="s">
        <v>374</v>
      </c>
      <c r="AC257" s="13" t="s">
        <v>2781</v>
      </c>
      <c r="AD257" s="18">
        <v>954</v>
      </c>
      <c r="AE257" s="18">
        <v>484</v>
      </c>
      <c r="AF257" s="18">
        <v>2138</v>
      </c>
      <c r="AG257" s="18">
        <v>954</v>
      </c>
      <c r="AH257" s="18">
        <v>484</v>
      </c>
      <c r="AI257" s="18">
        <v>2138</v>
      </c>
      <c r="AJ257" s="18">
        <v>9</v>
      </c>
      <c r="AK257" s="18">
        <v>3</v>
      </c>
      <c r="AL257" s="18" t="s">
        <v>1052</v>
      </c>
      <c r="AM257" s="1">
        <v>15</v>
      </c>
      <c r="AN257" s="18" t="s">
        <v>3457</v>
      </c>
      <c r="AO257" s="18" t="s">
        <v>3459</v>
      </c>
      <c r="AP257" s="18">
        <v>954</v>
      </c>
      <c r="AQ257" s="18">
        <v>234</v>
      </c>
      <c r="AR257" s="18">
        <v>1116</v>
      </c>
      <c r="AS257" s="18">
        <v>6</v>
      </c>
      <c r="AT257" s="18">
        <v>1</v>
      </c>
      <c r="AU257" s="18" t="s">
        <v>3459</v>
      </c>
      <c r="AV257" s="8">
        <v>69800.040000000008</v>
      </c>
      <c r="AW257" s="18" t="s">
        <v>3456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 s="18" t="s">
        <v>40</v>
      </c>
      <c r="CR257"/>
      <c r="CS257"/>
      <c r="CT257" s="1">
        <v>2018</v>
      </c>
      <c r="CU257" s="20" t="s">
        <v>3508</v>
      </c>
      <c r="CV257" s="20" t="s">
        <v>3382</v>
      </c>
      <c r="CW257" s="20" t="s">
        <v>3489</v>
      </c>
      <c r="CX257" s="1">
        <v>36</v>
      </c>
      <c r="CY257" s="1">
        <v>25943</v>
      </c>
      <c r="CZ257" s="1">
        <v>655</v>
      </c>
      <c r="DA257" s="1">
        <v>0</v>
      </c>
      <c r="DB257" s="1">
        <v>1250</v>
      </c>
      <c r="DC257" s="1">
        <v>495</v>
      </c>
      <c r="DD257" s="1">
        <v>1250</v>
      </c>
      <c r="DE257" s="1">
        <v>0</v>
      </c>
      <c r="DF257" s="1">
        <v>0</v>
      </c>
      <c r="DG257" s="1">
        <v>495</v>
      </c>
      <c r="DH257"/>
      <c r="DI257"/>
      <c r="DJ257"/>
      <c r="DK257" s="1">
        <v>23348.7</v>
      </c>
      <c r="DL257" s="1">
        <v>25</v>
      </c>
      <c r="DM257" s="1">
        <v>28537.3</v>
      </c>
      <c r="DN257" s="1">
        <v>282</v>
      </c>
      <c r="DO257" s="18" t="s">
        <v>266</v>
      </c>
      <c r="DP257"/>
      <c r="DQ257"/>
      <c r="DR257"/>
      <c r="DS257"/>
      <c r="DT257"/>
      <c r="DU257"/>
      <c r="DV257"/>
      <c r="DW257"/>
      <c r="DX257" s="17" t="s">
        <v>3462</v>
      </c>
      <c r="DY257"/>
      <c r="DZ257" s="1">
        <v>15</v>
      </c>
      <c r="EA257" s="1" t="n">
        <f si="14" t="shared"/>
        <v>15.0</v>
      </c>
      <c r="EB257"/>
      <c r="EC257"/>
      <c r="ED257"/>
    </row>
    <row r="258" spans="1:134">
      <c r="A258" s="18" t="s">
        <v>266</v>
      </c>
      <c r="B258" s="17" t="s">
        <v>1069</v>
      </c>
      <c r="C258" s="17" t="s">
        <v>399</v>
      </c>
      <c r="D258"/>
      <c r="E258"/>
      <c r="F258"/>
      <c r="G258" s="26" t="s">
        <v>3460</v>
      </c>
      <c r="H258" s="14" t="s">
        <v>296</v>
      </c>
      <c r="I258" s="14" t="s">
        <v>252</v>
      </c>
      <c r="J258" s="14" t="s">
        <v>2304</v>
      </c>
      <c r="K258"/>
      <c r="L258" s="5" t="s">
        <v>3529</v>
      </c>
      <c r="M258" s="13" t="s">
        <v>143</v>
      </c>
      <c r="N258" s="13" t="s">
        <v>145</v>
      </c>
      <c r="O258" s="28" t="s">
        <v>2305</v>
      </c>
      <c r="P258" s="28" t="s">
        <v>201</v>
      </c>
      <c r="Q258" s="28" t="s">
        <v>356</v>
      </c>
      <c r="R258" s="28" t="s">
        <v>1338</v>
      </c>
      <c r="S258"/>
      <c r="T258"/>
      <c r="U258" s="13" t="s">
        <v>1148</v>
      </c>
      <c r="V258" s="14" t="s">
        <v>351</v>
      </c>
      <c r="W258" s="14" t="s">
        <v>401</v>
      </c>
      <c r="X258"/>
      <c r="Y258"/>
      <c r="Z258"/>
      <c r="AA258" s="14" t="s">
        <v>2306</v>
      </c>
      <c r="AB258" s="14" t="s">
        <v>374</v>
      </c>
      <c r="AC258" s="13" t="s">
        <v>2307</v>
      </c>
      <c r="AD258" s="18">
        <v>954</v>
      </c>
      <c r="AE258" s="18">
        <v>485</v>
      </c>
      <c r="AF258" s="18">
        <v>2139</v>
      </c>
      <c r="AG258" s="18">
        <v>954</v>
      </c>
      <c r="AH258" s="18">
        <v>485</v>
      </c>
      <c r="AI258" s="18">
        <v>2139</v>
      </c>
      <c r="AJ258" s="18">
        <v>8</v>
      </c>
      <c r="AK258" s="18">
        <v>4</v>
      </c>
      <c r="AL258" s="18" t="s">
        <v>1799</v>
      </c>
      <c r="AM258" s="1">
        <v>0</v>
      </c>
      <c r="AN258" s="18" t="s">
        <v>3457</v>
      </c>
      <c r="AO258" s="18" t="s">
        <v>3459</v>
      </c>
      <c r="AP258" s="18">
        <v>954</v>
      </c>
      <c r="AQ258" s="18">
        <v>234</v>
      </c>
      <c r="AR258" s="18">
        <v>1035</v>
      </c>
      <c r="AS258" s="18">
        <v>6</v>
      </c>
      <c r="AT258" s="18">
        <v>1</v>
      </c>
      <c r="AU258" s="18" t="s">
        <v>3459</v>
      </c>
      <c r="AV258" s="8">
        <v>23800</v>
      </c>
      <c r="AW258" s="18" t="s">
        <v>3456</v>
      </c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 s="18" t="s">
        <v>40</v>
      </c>
      <c r="CR258"/>
      <c r="CS258"/>
      <c r="CT258" s="1">
        <v>2018</v>
      </c>
      <c r="CU258" s="20" t="s">
        <v>3508</v>
      </c>
      <c r="CV258" s="20" t="s">
        <v>3387</v>
      </c>
      <c r="CW258" s="20" t="s">
        <v>3599</v>
      </c>
      <c r="CX258" s="1">
        <v>36</v>
      </c>
      <c r="CY258" s="1">
        <v>25600</v>
      </c>
      <c r="CZ258" s="1">
        <v>680</v>
      </c>
      <c r="DA258" s="1">
        <v>0</v>
      </c>
      <c r="DB258" s="1">
        <v>6000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/>
      <c r="DI258"/>
      <c r="DJ258"/>
      <c r="DK258" s="1">
        <v>23040</v>
      </c>
      <c r="DL258" s="1">
        <v>81</v>
      </c>
      <c r="DM258" s="1">
        <v>28160</v>
      </c>
      <c r="DN258" s="1">
        <v>138</v>
      </c>
      <c r="DO258" s="18" t="s">
        <v>266</v>
      </c>
      <c r="DP258"/>
      <c r="DQ258"/>
      <c r="DR258"/>
      <c r="DS258"/>
      <c r="DT258"/>
      <c r="DU258"/>
      <c r="DV258"/>
      <c r="DW258"/>
      <c r="DX258" s="17" t="s">
        <v>3462</v>
      </c>
      <c r="DY258"/>
      <c r="DZ258" s="1">
        <v>0</v>
      </c>
      <c r="EA258" s="1" t="n">
        <f si="14" t="shared"/>
        <v>0.0</v>
      </c>
      <c r="EB258"/>
      <c r="EC258"/>
      <c r="ED258"/>
    </row>
    <row r="259" spans="1:134">
      <c r="A259" s="18" t="s">
        <v>266</v>
      </c>
      <c r="B259" s="17" t="s">
        <v>1069</v>
      </c>
      <c r="C259" s="17" t="s">
        <v>399</v>
      </c>
      <c r="D259"/>
      <c r="E259"/>
      <c r="F259"/>
      <c r="G259"/>
      <c r="H259" s="14" t="s">
        <v>1542</v>
      </c>
      <c r="I259" s="14" t="s">
        <v>252</v>
      </c>
      <c r="J259" s="14" t="s">
        <v>1543</v>
      </c>
      <c r="K259"/>
      <c r="L259" s="5" t="s">
        <v>3529</v>
      </c>
      <c r="M259" s="13" t="s">
        <v>143</v>
      </c>
      <c r="N259" s="13" t="s">
        <v>187</v>
      </c>
      <c r="O259" s="28" t="s">
        <v>1422</v>
      </c>
      <c r="P259" s="28" t="s">
        <v>228</v>
      </c>
      <c r="Q259" s="28" t="s">
        <v>188</v>
      </c>
      <c r="R259" s="13" t="s">
        <v>1866</v>
      </c>
      <c r="S259"/>
      <c r="T259"/>
      <c r="U259" s="13" t="s">
        <v>2030</v>
      </c>
      <c r="V259" s="14" t="s">
        <v>2031</v>
      </c>
      <c r="W259" s="14" t="s">
        <v>401</v>
      </c>
      <c r="X259" s="14">
        <v>606</v>
      </c>
      <c r="Y259"/>
      <c r="Z259"/>
      <c r="AA259" s="14" t="s">
        <v>2032</v>
      </c>
      <c r="AB259" s="14" t="s">
        <v>152</v>
      </c>
      <c r="AC259" s="13" t="s">
        <v>2033</v>
      </c>
      <c r="AD259" s="1">
        <v>706</v>
      </c>
      <c r="AE259" s="18">
        <v>486</v>
      </c>
      <c r="AF259" s="18">
        <v>2140</v>
      </c>
      <c r="AG259" s="1">
        <v>706</v>
      </c>
      <c r="AH259" s="18">
        <v>486</v>
      </c>
      <c r="AI259" s="18">
        <v>2140</v>
      </c>
      <c r="AJ259" s="18">
        <v>6</v>
      </c>
      <c r="AK259" s="18">
        <v>4</v>
      </c>
      <c r="AL259" s="18" t="s">
        <v>1799</v>
      </c>
      <c r="AM259" s="1">
        <v>0</v>
      </c>
      <c r="AN259" s="18" t="s">
        <v>1054</v>
      </c>
      <c r="AO259" s="18" t="s">
        <v>3459</v>
      </c>
      <c r="AP259" s="18">
        <v>954</v>
      </c>
      <c r="AQ259" s="18">
        <v>234</v>
      </c>
      <c r="AR259" s="18">
        <v>1180</v>
      </c>
      <c r="AS259" s="18">
        <v>6</v>
      </c>
      <c r="AT259" s="18">
        <v>1</v>
      </c>
      <c r="AU259" s="18" t="s">
        <v>3459</v>
      </c>
      <c r="AV259" s="8">
        <v>76000</v>
      </c>
      <c r="AW259" s="18" t="s">
        <v>3456</v>
      </c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 s="18" t="s">
        <v>40</v>
      </c>
      <c r="CR259"/>
      <c r="CS259"/>
      <c r="CT259" s="1">
        <v>2018</v>
      </c>
      <c r="CU259" s="20" t="s">
        <v>3508</v>
      </c>
      <c r="CV259" s="20" t="s">
        <v>3395</v>
      </c>
      <c r="CW259" s="16" t="s">
        <v>3492</v>
      </c>
      <c r="CX259" s="1">
        <v>36</v>
      </c>
      <c r="CY259" s="1">
        <v>37114</v>
      </c>
      <c r="CZ259" s="1">
        <v>2388</v>
      </c>
      <c r="DA259" s="1">
        <v>0</v>
      </c>
      <c r="DB259" s="1">
        <v>6237</v>
      </c>
      <c r="DC259" s="1">
        <v>699</v>
      </c>
      <c r="DD259" s="1">
        <v>0</v>
      </c>
      <c r="DE259" s="1">
        <v>0</v>
      </c>
      <c r="DF259" s="1">
        <v>500</v>
      </c>
      <c r="DG259" s="1">
        <v>699</v>
      </c>
      <c r="DH259"/>
      <c r="DI259"/>
      <c r="DJ259"/>
      <c r="DK259" s="1">
        <v>33402.6</v>
      </c>
      <c r="DL259" s="1">
        <v>9</v>
      </c>
      <c r="DM259" s="1">
        <v>40825.4</v>
      </c>
      <c r="DN259" s="1">
        <v>369</v>
      </c>
      <c r="DO259" s="18" t="s">
        <v>1797</v>
      </c>
      <c r="DP259" s="18" t="s">
        <v>1055</v>
      </c>
      <c r="DQ259" s="18">
        <v>450</v>
      </c>
      <c r="DR259" s="18">
        <v>2006</v>
      </c>
      <c r="DS259" s="18" t="s">
        <v>1055</v>
      </c>
      <c r="DT259" s="18" t="s">
        <v>1063</v>
      </c>
      <c r="DU259" s="18" t="s">
        <v>1064</v>
      </c>
      <c r="DV259" s="18">
        <v>1525</v>
      </c>
      <c r="DW259"/>
      <c r="DX259" s="17" t="s">
        <v>3462</v>
      </c>
      <c r="DY259"/>
      <c r="DZ259" s="1">
        <v>0</v>
      </c>
      <c r="EA259" s="1" t="n">
        <f ref="EA259:EA322" si="16" t="shared">ROUND(DZ259,0)</f>
        <v>0.0</v>
      </c>
      <c r="EB259"/>
      <c r="EC259" s="18">
        <v>0</v>
      </c>
      <c r="ED259" s="18" t="n">
        <f>DV259</f>
        <v>1525.0</v>
      </c>
    </row>
    <row r="260" spans="1:134">
      <c r="A260" s="18" t="s">
        <v>266</v>
      </c>
      <c r="B260" s="17" t="s">
        <v>1069</v>
      </c>
      <c r="C260" s="17" t="s">
        <v>399</v>
      </c>
      <c r="D260"/>
      <c r="E260"/>
      <c r="F260"/>
      <c r="G260"/>
      <c r="H260" s="14" t="s">
        <v>3003</v>
      </c>
      <c r="I260" s="14" t="s">
        <v>3004</v>
      </c>
      <c r="J260" s="14" t="s">
        <v>3005</v>
      </c>
      <c r="K260"/>
      <c r="L260" s="5" t="s">
        <v>3529</v>
      </c>
      <c r="M260" s="13" t="s">
        <v>143</v>
      </c>
      <c r="N260" s="13" t="s">
        <v>171</v>
      </c>
      <c r="O260" s="28" t="s">
        <v>3006</v>
      </c>
      <c r="P260" s="28" t="s">
        <v>228</v>
      </c>
      <c r="Q260" s="28" t="s">
        <v>1872</v>
      </c>
      <c r="R260" s="13" t="s">
        <v>1870</v>
      </c>
      <c r="S260"/>
      <c r="T260"/>
      <c r="U260" s="13" t="s">
        <v>346</v>
      </c>
      <c r="V260" s="14" t="s">
        <v>3007</v>
      </c>
      <c r="W260" s="14" t="s">
        <v>405</v>
      </c>
      <c r="X260"/>
      <c r="Y260"/>
      <c r="Z260"/>
      <c r="AA260" s="14" t="s">
        <v>2180</v>
      </c>
      <c r="AB260" s="14" t="s">
        <v>374</v>
      </c>
      <c r="AC260" s="13" t="s">
        <v>3008</v>
      </c>
      <c r="AD260" s="18">
        <v>954</v>
      </c>
      <c r="AE260" s="18">
        <v>487</v>
      </c>
      <c r="AF260" s="18">
        <v>2141</v>
      </c>
      <c r="AG260" s="18">
        <v>954</v>
      </c>
      <c r="AH260" s="18">
        <v>487</v>
      </c>
      <c r="AI260" s="18">
        <v>2141</v>
      </c>
      <c r="AJ260" s="18">
        <v>7</v>
      </c>
      <c r="AK260" s="18">
        <v>1</v>
      </c>
      <c r="AL260" s="18" t="s">
        <v>1800</v>
      </c>
      <c r="AM260" s="1">
        <v>5</v>
      </c>
      <c r="AN260" s="18" t="s">
        <v>155</v>
      </c>
      <c r="AO260" s="18" t="s">
        <v>3459</v>
      </c>
      <c r="AP260" s="18">
        <v>954</v>
      </c>
      <c r="AQ260" s="18">
        <v>234</v>
      </c>
      <c r="AR260" s="18">
        <v>1803</v>
      </c>
      <c r="AS260" s="18">
        <v>6</v>
      </c>
      <c r="AT260" s="18">
        <v>1</v>
      </c>
      <c r="AU260" s="18" t="s">
        <v>3459</v>
      </c>
      <c r="AV260" s="8">
        <v>58800</v>
      </c>
      <c r="AW260" s="18" t="s">
        <v>3456</v>
      </c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 s="18" t="s">
        <v>40</v>
      </c>
      <c r="CR260"/>
      <c r="CS260"/>
      <c r="CT260" s="1">
        <v>2018</v>
      </c>
      <c r="CU260" s="20" t="s">
        <v>3508</v>
      </c>
      <c r="CV260" s="20" t="s">
        <v>3397</v>
      </c>
      <c r="CW260" s="16" t="s">
        <v>3496</v>
      </c>
      <c r="CX260" s="1">
        <v>36</v>
      </c>
      <c r="CY260" s="1">
        <v>34625</v>
      </c>
      <c r="CZ260" s="1">
        <v>704</v>
      </c>
      <c r="DA260" s="1">
        <v>0</v>
      </c>
      <c r="DB260" s="1">
        <v>3288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/>
      <c r="DI260"/>
      <c r="DJ260"/>
      <c r="DK260" s="1">
        <v>31162.5</v>
      </c>
      <c r="DL260" s="1">
        <v>10</v>
      </c>
      <c r="DM260" s="1">
        <v>38087.5</v>
      </c>
      <c r="DN260" s="1">
        <v>375</v>
      </c>
      <c r="DO260" s="18" t="s">
        <v>266</v>
      </c>
      <c r="DP260"/>
      <c r="DQ260"/>
      <c r="DR260"/>
      <c r="DS260"/>
      <c r="DT260"/>
      <c r="DU260"/>
      <c r="DV260"/>
      <c r="DW260"/>
      <c r="DX260" s="17" t="s">
        <v>3462</v>
      </c>
      <c r="DY260"/>
      <c r="DZ260" s="1">
        <v>5</v>
      </c>
      <c r="EA260" s="1" t="n">
        <f si="16" t="shared"/>
        <v>5.0</v>
      </c>
      <c r="EB260"/>
      <c r="EC260"/>
      <c r="ED260"/>
    </row>
    <row r="261" spans="1:134">
      <c r="A261" s="18" t="s">
        <v>266</v>
      </c>
      <c r="B261" s="17" t="s">
        <v>1069</v>
      </c>
      <c r="C261" s="17" t="s">
        <v>399</v>
      </c>
      <c r="D261"/>
      <c r="E261"/>
      <c r="F261"/>
      <c r="G261" s="26">
        <v>32127</v>
      </c>
      <c r="H261" s="14" t="s">
        <v>2295</v>
      </c>
      <c r="I261"/>
      <c r="J261" s="14" t="s">
        <v>2296</v>
      </c>
      <c r="K261"/>
      <c r="L261" s="5" t="s">
        <v>3529</v>
      </c>
      <c r="M261" s="13" t="s">
        <v>143</v>
      </c>
      <c r="N261" s="13" t="s">
        <v>199</v>
      </c>
      <c r="O261" s="28" t="s">
        <v>2297</v>
      </c>
      <c r="P261" s="28" t="s">
        <v>228</v>
      </c>
      <c r="Q261" s="28" t="s">
        <v>225</v>
      </c>
      <c r="R261" s="28" t="s">
        <v>1874</v>
      </c>
      <c r="S261"/>
      <c r="T261"/>
      <c r="U261" s="13" t="s">
        <v>2298</v>
      </c>
      <c r="V261" s="14" t="s">
        <v>2299</v>
      </c>
      <c r="W261" s="14" t="s">
        <v>405</v>
      </c>
      <c r="X261" s="14" t="s">
        <v>280</v>
      </c>
      <c r="Y261"/>
      <c r="Z261"/>
      <c r="AA261" s="14" t="s">
        <v>2180</v>
      </c>
      <c r="AB261" s="14" t="s">
        <v>374</v>
      </c>
      <c r="AC261" s="13" t="s">
        <v>2300</v>
      </c>
      <c r="AD261" s="18">
        <v>954</v>
      </c>
      <c r="AE261" s="18">
        <v>488</v>
      </c>
      <c r="AF261" s="18">
        <v>2142</v>
      </c>
      <c r="AG261" s="18">
        <v>954</v>
      </c>
      <c r="AH261" s="18">
        <v>488</v>
      </c>
      <c r="AI261" s="18">
        <v>2142</v>
      </c>
      <c r="AJ261" s="18">
        <v>6</v>
      </c>
      <c r="AK261" s="18">
        <v>1</v>
      </c>
      <c r="AL261" s="18" t="s">
        <v>1800</v>
      </c>
      <c r="AM261" s="1">
        <v>10</v>
      </c>
      <c r="AN261" s="18" t="s">
        <v>1053</v>
      </c>
      <c r="AO261" s="18" t="s">
        <v>3459</v>
      </c>
      <c r="AP261" s="18">
        <v>954</v>
      </c>
      <c r="AQ261" s="18">
        <v>234</v>
      </c>
      <c r="AR261" s="18">
        <v>1900</v>
      </c>
      <c r="AS261" s="18">
        <v>6</v>
      </c>
      <c r="AT261" s="18">
        <v>1</v>
      </c>
      <c r="AU261" s="18" t="s">
        <v>3459</v>
      </c>
      <c r="AV261" s="8">
        <v>34020</v>
      </c>
      <c r="AW261" s="18" t="s">
        <v>3456</v>
      </c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 s="18" t="s">
        <v>40</v>
      </c>
      <c r="CR261"/>
      <c r="CS261"/>
      <c r="CT261" s="1">
        <v>2018</v>
      </c>
      <c r="CU261" s="20" t="s">
        <v>3508</v>
      </c>
      <c r="CV261" s="20" t="s">
        <v>3387</v>
      </c>
      <c r="CW261" s="20" t="s">
        <v>3599</v>
      </c>
      <c r="CX261" s="1">
        <v>36</v>
      </c>
      <c r="CY261" s="1">
        <v>25600</v>
      </c>
      <c r="CZ261" s="1">
        <v>282</v>
      </c>
      <c r="DA261" s="1">
        <v>0</v>
      </c>
      <c r="DB261" s="1">
        <v>6000</v>
      </c>
      <c r="DC261" s="1">
        <v>0</v>
      </c>
      <c r="DD261" s="1">
        <v>0</v>
      </c>
      <c r="DE261" s="1">
        <v>0</v>
      </c>
      <c r="DF261" s="1">
        <v>500</v>
      </c>
      <c r="DG261" s="1">
        <v>0</v>
      </c>
      <c r="DH261"/>
      <c r="DI261"/>
      <c r="DJ261"/>
      <c r="DK261" s="1">
        <v>23040</v>
      </c>
      <c r="DL261" s="1">
        <v>81</v>
      </c>
      <c r="DM261" s="1">
        <v>28160</v>
      </c>
      <c r="DN261" s="1">
        <v>138</v>
      </c>
      <c r="DO261" s="18" t="s">
        <v>266</v>
      </c>
      <c r="DP261"/>
      <c r="DQ261"/>
      <c r="DR261"/>
      <c r="DS261"/>
      <c r="DT261"/>
      <c r="DU261"/>
      <c r="DV261"/>
      <c r="DW261"/>
      <c r="DX261" s="17" t="s">
        <v>3462</v>
      </c>
      <c r="DY261"/>
      <c r="DZ261" s="1">
        <v>10</v>
      </c>
      <c r="EA261" s="1" t="n">
        <f si="16" t="shared"/>
        <v>10.0</v>
      </c>
      <c r="EB261"/>
      <c r="EC261"/>
      <c r="ED261"/>
    </row>
    <row r="262" spans="1:134">
      <c r="A262" s="18" t="s">
        <v>266</v>
      </c>
      <c r="B262" s="17" t="s">
        <v>1069</v>
      </c>
      <c r="C262" s="17" t="s">
        <v>399</v>
      </c>
      <c r="D262"/>
      <c r="E262"/>
      <c r="F262"/>
      <c r="G262"/>
      <c r="H262" s="14" t="s">
        <v>1121</v>
      </c>
      <c r="I262" s="14" t="s">
        <v>246</v>
      </c>
      <c r="J262" s="14" t="s">
        <v>1507</v>
      </c>
      <c r="K262"/>
      <c r="L262" s="5" t="s">
        <v>3529</v>
      </c>
      <c r="M262" s="13" t="s">
        <v>143</v>
      </c>
      <c r="N262" s="13" t="s">
        <v>204</v>
      </c>
      <c r="O262" s="28" t="s">
        <v>1321</v>
      </c>
      <c r="P262" s="28" t="s">
        <v>154</v>
      </c>
      <c r="Q262" s="28" t="s">
        <v>210</v>
      </c>
      <c r="R262" s="28" t="s">
        <v>1955</v>
      </c>
      <c r="S262"/>
      <c r="T262"/>
      <c r="U262" s="13" t="s">
        <v>2403</v>
      </c>
      <c r="V262" s="14" t="s">
        <v>2404</v>
      </c>
      <c r="W262" s="14" t="s">
        <v>403</v>
      </c>
      <c r="X262" s="14">
        <v>301</v>
      </c>
      <c r="Y262"/>
      <c r="Z262"/>
      <c r="AA262" s="14" t="s">
        <v>2405</v>
      </c>
      <c r="AB262" s="14" t="s">
        <v>152</v>
      </c>
      <c r="AC262" s="13" t="s">
        <v>2406</v>
      </c>
      <c r="AD262" s="1">
        <v>478</v>
      </c>
      <c r="AE262" s="18">
        <v>489</v>
      </c>
      <c r="AF262" s="18">
        <v>2143</v>
      </c>
      <c r="AG262" s="1">
        <v>478</v>
      </c>
      <c r="AH262" s="18">
        <v>489</v>
      </c>
      <c r="AI262" s="18">
        <v>2143</v>
      </c>
      <c r="AJ262" s="18">
        <v>7</v>
      </c>
      <c r="AK262" s="18">
        <v>1</v>
      </c>
      <c r="AL262" s="18" t="s">
        <v>1800</v>
      </c>
      <c r="AM262" s="1">
        <v>15</v>
      </c>
      <c r="AN262" s="18" t="s">
        <v>1801</v>
      </c>
      <c r="AO262" s="18" t="s">
        <v>3459</v>
      </c>
      <c r="AP262" s="18">
        <v>954</v>
      </c>
      <c r="AQ262" s="18">
        <v>234</v>
      </c>
      <c r="AR262" s="18">
        <v>1302</v>
      </c>
      <c r="AS262" s="18">
        <v>6</v>
      </c>
      <c r="AT262" s="18">
        <v>1</v>
      </c>
      <c r="AU262" s="18" t="s">
        <v>3459</v>
      </c>
      <c r="AV262" s="8">
        <v>64359.96</v>
      </c>
      <c r="AW262" s="18" t="s">
        <v>3456</v>
      </c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 s="18" t="s">
        <v>40</v>
      </c>
      <c r="CR262"/>
      <c r="CS262"/>
      <c r="CT262" s="1">
        <v>2018</v>
      </c>
      <c r="CU262" s="20" t="s">
        <v>3508</v>
      </c>
      <c r="CV262" s="20" t="s">
        <v>3388</v>
      </c>
      <c r="CW262" s="20" t="s">
        <v>3488</v>
      </c>
      <c r="CX262" s="1">
        <v>36</v>
      </c>
      <c r="CY262" s="1">
        <v>22221</v>
      </c>
      <c r="CZ262" s="1">
        <v>949</v>
      </c>
      <c r="DA262" s="1">
        <v>0</v>
      </c>
      <c r="DB262" s="1">
        <v>4832</v>
      </c>
      <c r="DC262" s="1">
        <v>995</v>
      </c>
      <c r="DD262" s="1">
        <v>500</v>
      </c>
      <c r="DE262" s="1">
        <v>0</v>
      </c>
      <c r="DF262" s="1">
        <v>0</v>
      </c>
      <c r="DG262" s="1">
        <v>995</v>
      </c>
      <c r="DH262"/>
      <c r="DI262"/>
      <c r="DJ262"/>
      <c r="DK262" s="1">
        <v>19998.900000000001</v>
      </c>
      <c r="DL262" s="1">
        <v>235</v>
      </c>
      <c r="DM262" s="1">
        <v>24443.1</v>
      </c>
      <c r="DN262" s="1">
        <v>168</v>
      </c>
      <c r="DO262" s="18" t="s">
        <v>266</v>
      </c>
      <c r="DP262"/>
      <c r="DQ262"/>
      <c r="DR262"/>
      <c r="DS262"/>
      <c r="DT262"/>
      <c r="DU262"/>
      <c r="DV262"/>
      <c r="DW262"/>
      <c r="DX262" s="17" t="s">
        <v>3462</v>
      </c>
      <c r="DY262"/>
      <c r="DZ262" s="1">
        <v>15</v>
      </c>
      <c r="EA262" s="1" t="n">
        <f si="16" t="shared"/>
        <v>15.0</v>
      </c>
      <c r="EB262"/>
      <c r="EC262"/>
      <c r="ED262"/>
    </row>
    <row r="263" spans="1:134">
      <c r="A263" s="18" t="s">
        <v>266</v>
      </c>
      <c r="B263" s="17" t="s">
        <v>1069</v>
      </c>
      <c r="C263" s="17" t="s">
        <v>399</v>
      </c>
      <c r="D263"/>
      <c r="E263"/>
      <c r="F263"/>
      <c r="G263"/>
      <c r="H263" s="14" t="s">
        <v>2823</v>
      </c>
      <c r="I263" s="14" t="s">
        <v>2824</v>
      </c>
      <c r="J263" s="14" t="s">
        <v>2825</v>
      </c>
      <c r="K263"/>
      <c r="L263" s="5" t="s">
        <v>3529</v>
      </c>
      <c r="M263" s="13" t="s">
        <v>143</v>
      </c>
      <c r="N263" s="13" t="s">
        <v>174</v>
      </c>
      <c r="O263" s="28" t="s">
        <v>2826</v>
      </c>
      <c r="P263" s="28" t="s">
        <v>216</v>
      </c>
      <c r="Q263" s="28" t="s">
        <v>201</v>
      </c>
      <c r="R263" s="28" t="s">
        <v>815</v>
      </c>
      <c r="S263"/>
      <c r="T263"/>
      <c r="U263" s="13" t="s">
        <v>2827</v>
      </c>
      <c r="V263" s="14" t="s">
        <v>1117</v>
      </c>
      <c r="W263" s="14" t="s">
        <v>401</v>
      </c>
      <c r="X263"/>
      <c r="Y263"/>
      <c r="Z263"/>
      <c r="AA263" s="14" t="s">
        <v>1951</v>
      </c>
      <c r="AB263" s="14" t="s">
        <v>374</v>
      </c>
      <c r="AC263" s="13" t="s">
        <v>2828</v>
      </c>
      <c r="AD263" s="18">
        <v>954</v>
      </c>
      <c r="AE263" s="18">
        <v>490</v>
      </c>
      <c r="AF263" s="18">
        <v>2144</v>
      </c>
      <c r="AG263" s="18">
        <v>954</v>
      </c>
      <c r="AH263" s="18">
        <v>490</v>
      </c>
      <c r="AI263" s="18">
        <v>2144</v>
      </c>
      <c r="AJ263" s="18">
        <v>6</v>
      </c>
      <c r="AK263" s="18">
        <v>2</v>
      </c>
      <c r="AL263" s="18" t="s">
        <v>1051</v>
      </c>
      <c r="AM263" s="1">
        <v>20</v>
      </c>
      <c r="AN263" s="18" t="s">
        <v>155</v>
      </c>
      <c r="AO263" s="18" t="s">
        <v>3459</v>
      </c>
      <c r="AP263" s="18">
        <v>954</v>
      </c>
      <c r="AQ263" s="18">
        <v>234</v>
      </c>
      <c r="AR263" s="18">
        <v>1038</v>
      </c>
      <c r="AS263" s="18">
        <v>6</v>
      </c>
      <c r="AT263" s="18">
        <v>1</v>
      </c>
      <c r="AU263" s="18" t="s">
        <v>3459</v>
      </c>
      <c r="AV263" s="8">
        <v>90000</v>
      </c>
      <c r="AW263" s="18" t="s">
        <v>3456</v>
      </c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 s="18" t="s">
        <v>40</v>
      </c>
      <c r="CR263"/>
      <c r="CS263"/>
      <c r="CT263" s="1">
        <v>2018</v>
      </c>
      <c r="CU263" s="20" t="s">
        <v>3508</v>
      </c>
      <c r="CV263" s="20" t="s">
        <v>3388</v>
      </c>
      <c r="CW263" s="20" t="s">
        <v>3488</v>
      </c>
      <c r="CX263" s="1">
        <v>36</v>
      </c>
      <c r="CY263" s="1">
        <v>19363</v>
      </c>
      <c r="CZ263" s="1">
        <v>1140</v>
      </c>
      <c r="DA263" s="1">
        <v>0</v>
      </c>
      <c r="DB263" s="1">
        <v>1445</v>
      </c>
      <c r="DC263" s="1">
        <v>197</v>
      </c>
      <c r="DD263" s="1">
        <v>0</v>
      </c>
      <c r="DE263" s="1">
        <v>0</v>
      </c>
      <c r="DF263" s="1">
        <v>0</v>
      </c>
      <c r="DG263" s="1">
        <v>197</v>
      </c>
      <c r="DH263"/>
      <c r="DI263"/>
      <c r="DJ263"/>
      <c r="DK263" s="1">
        <v>17426.7</v>
      </c>
      <c r="DL263" s="1">
        <v>9</v>
      </c>
      <c r="DM263" s="1">
        <v>21299.3</v>
      </c>
      <c r="DN263" s="1">
        <v>200</v>
      </c>
      <c r="DO263" s="18" t="s">
        <v>266</v>
      </c>
      <c r="DP263"/>
      <c r="DQ263"/>
      <c r="DR263"/>
      <c r="DS263"/>
      <c r="DT263"/>
      <c r="DU263"/>
      <c r="DV263"/>
      <c r="DW263"/>
      <c r="DX263" s="17" t="s">
        <v>3462</v>
      </c>
      <c r="DY263"/>
      <c r="DZ263" s="1">
        <v>20</v>
      </c>
      <c r="EA263" s="1" t="n">
        <f si="16" t="shared"/>
        <v>20.0</v>
      </c>
      <c r="EB263"/>
      <c r="EC263"/>
      <c r="ED263"/>
    </row>
    <row r="264" spans="1:134">
      <c r="A264" s="18" t="s">
        <v>266</v>
      </c>
      <c r="B264" s="17" t="s">
        <v>1069</v>
      </c>
      <c r="C264" s="17" t="s">
        <v>399</v>
      </c>
      <c r="D264"/>
      <c r="E264"/>
      <c r="F264"/>
      <c r="G264" s="26" t="s">
        <v>3460</v>
      </c>
      <c r="H264" s="14" t="s">
        <v>542</v>
      </c>
      <c r="I264"/>
      <c r="J264" s="14" t="s">
        <v>3310</v>
      </c>
      <c r="K264"/>
      <c r="L264" s="5" t="s">
        <v>3529</v>
      </c>
      <c r="M264" s="13" t="s">
        <v>143</v>
      </c>
      <c r="N264" s="13" t="s">
        <v>190</v>
      </c>
      <c r="O264" s="13" t="s">
        <v>3311</v>
      </c>
      <c r="P264" s="13" t="s">
        <v>201</v>
      </c>
      <c r="Q264" s="13" t="s">
        <v>220</v>
      </c>
      <c r="R264" s="13" t="s">
        <v>2189</v>
      </c>
      <c r="S264"/>
      <c r="T264"/>
      <c r="U264" s="13" t="s">
        <v>3312</v>
      </c>
      <c r="V264" s="14" t="s">
        <v>3313</v>
      </c>
      <c r="W264" s="14" t="s">
        <v>401</v>
      </c>
      <c r="X264"/>
      <c r="Y264"/>
      <c r="Z264"/>
      <c r="AA264" s="14" t="s">
        <v>3314</v>
      </c>
      <c r="AB264" s="14" t="s">
        <v>1</v>
      </c>
      <c r="AC264" s="13" t="s">
        <v>3315</v>
      </c>
      <c r="AD264" s="18">
        <v>954</v>
      </c>
      <c r="AE264" s="18">
        <v>491</v>
      </c>
      <c r="AF264" s="18">
        <v>2145</v>
      </c>
      <c r="AG264" s="18">
        <v>954</v>
      </c>
      <c r="AH264" s="18">
        <v>491</v>
      </c>
      <c r="AI264" s="18">
        <v>2145</v>
      </c>
      <c r="AJ264" s="18">
        <v>6</v>
      </c>
      <c r="AK264" s="18">
        <v>1</v>
      </c>
      <c r="AL264" s="18" t="s">
        <v>1800</v>
      </c>
      <c r="AM264" s="1">
        <v>25</v>
      </c>
      <c r="AN264" s="18" t="s">
        <v>1054</v>
      </c>
      <c r="AO264" s="18" t="s">
        <v>3459</v>
      </c>
      <c r="AP264" s="18">
        <v>954</v>
      </c>
      <c r="AQ264" s="18">
        <v>234</v>
      </c>
      <c r="AR264" s="18">
        <v>1028</v>
      </c>
      <c r="AS264" s="18">
        <v>6</v>
      </c>
      <c r="AT264" s="18">
        <v>1</v>
      </c>
      <c r="AU264" s="18" t="s">
        <v>3459</v>
      </c>
      <c r="AV264" s="8">
        <v>60000</v>
      </c>
      <c r="AW264" s="18" t="s">
        <v>3456</v>
      </c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 s="18" t="s">
        <v>40</v>
      </c>
      <c r="CR264"/>
      <c r="CS264"/>
      <c r="CT264" s="1">
        <v>2018</v>
      </c>
      <c r="CU264" s="20" t="s">
        <v>3508</v>
      </c>
      <c r="CV264" s="20" t="s">
        <v>3411</v>
      </c>
      <c r="CW264" s="16" t="s">
        <v>3491</v>
      </c>
      <c r="CX264" s="1">
        <v>36</v>
      </c>
      <c r="CY264" s="1">
        <v>31497</v>
      </c>
      <c r="CZ264" s="1">
        <v>893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/>
      <c r="DI264"/>
      <c r="DJ264"/>
      <c r="DK264" s="1">
        <v>28347.3</v>
      </c>
      <c r="DL264" s="1">
        <v>23</v>
      </c>
      <c r="DM264" s="1">
        <v>34646.699999999997</v>
      </c>
      <c r="DN264" s="1">
        <v>409</v>
      </c>
      <c r="DO264" s="18" t="s">
        <v>266</v>
      </c>
      <c r="DP264"/>
      <c r="DQ264"/>
      <c r="DR264"/>
      <c r="DS264"/>
      <c r="DT264"/>
      <c r="DU264"/>
      <c r="DV264"/>
      <c r="DW264"/>
      <c r="DX264" s="17" t="s">
        <v>3462</v>
      </c>
      <c r="DY264"/>
      <c r="DZ264" s="1">
        <v>25</v>
      </c>
      <c r="EA264" s="1" t="n">
        <f si="16" t="shared"/>
        <v>25.0</v>
      </c>
      <c r="EB264"/>
      <c r="EC264"/>
      <c r="ED264"/>
    </row>
    <row r="265" spans="1:134">
      <c r="A265" s="18" t="s">
        <v>266</v>
      </c>
      <c r="B265" s="17" t="s">
        <v>1069</v>
      </c>
      <c r="C265" s="17" t="s">
        <v>399</v>
      </c>
      <c r="D265"/>
      <c r="E265"/>
      <c r="F265"/>
      <c r="G265"/>
      <c r="H265" s="14" t="s">
        <v>627</v>
      </c>
      <c r="I265" s="14" t="s">
        <v>252</v>
      </c>
      <c r="J265" s="14" t="s">
        <v>2575</v>
      </c>
      <c r="K265"/>
      <c r="L265" s="5" t="s">
        <v>3529</v>
      </c>
      <c r="M265" s="13" t="s">
        <v>143</v>
      </c>
      <c r="N265" s="13" t="s">
        <v>229</v>
      </c>
      <c r="O265" s="28" t="s">
        <v>533</v>
      </c>
      <c r="P265" s="28" t="s">
        <v>144</v>
      </c>
      <c r="Q265" s="28" t="s">
        <v>1865</v>
      </c>
      <c r="R265" s="28" t="s">
        <v>1938</v>
      </c>
      <c r="S265"/>
      <c r="T265"/>
      <c r="U265" s="13" t="s">
        <v>2576</v>
      </c>
      <c r="V265" s="14" t="s">
        <v>2577</v>
      </c>
      <c r="W265" s="14" t="s">
        <v>401</v>
      </c>
      <c r="X265" s="14" t="s">
        <v>306</v>
      </c>
      <c r="Y265"/>
      <c r="Z265"/>
      <c r="AA265" s="14" t="s">
        <v>962</v>
      </c>
      <c r="AB265" s="14" t="s">
        <v>370</v>
      </c>
      <c r="AC265" s="13" t="s">
        <v>2578</v>
      </c>
      <c r="AD265" s="18">
        <v>678</v>
      </c>
      <c r="AE265" s="18">
        <v>492</v>
      </c>
      <c r="AF265" s="18">
        <v>2146</v>
      </c>
      <c r="AG265" s="18">
        <v>678</v>
      </c>
      <c r="AH265" s="18">
        <v>492</v>
      </c>
      <c r="AI265" s="18">
        <v>2146</v>
      </c>
      <c r="AJ265" s="18">
        <v>5</v>
      </c>
      <c r="AK265" s="18">
        <v>4</v>
      </c>
      <c r="AL265" s="18" t="s">
        <v>1799</v>
      </c>
      <c r="AM265" s="1">
        <v>0</v>
      </c>
      <c r="AN265" s="18" t="s">
        <v>1054</v>
      </c>
      <c r="AO265" s="18" t="s">
        <v>3459</v>
      </c>
      <c r="AP265" s="18">
        <v>954</v>
      </c>
      <c r="AQ265" s="18">
        <v>234</v>
      </c>
      <c r="AR265" s="18">
        <v>1530</v>
      </c>
      <c r="AS265" s="18">
        <v>6</v>
      </c>
      <c r="AT265" s="18">
        <v>1</v>
      </c>
      <c r="AU265" s="18" t="s">
        <v>3459</v>
      </c>
      <c r="AV265" s="8">
        <v>33797.399999999994</v>
      </c>
      <c r="AW265" s="18" t="s">
        <v>3456</v>
      </c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 s="18" t="s">
        <v>40</v>
      </c>
      <c r="CR265"/>
      <c r="CS265"/>
      <c r="CT265" s="1">
        <v>2018</v>
      </c>
      <c r="CU265" s="20" t="s">
        <v>3508</v>
      </c>
      <c r="CV265" s="20" t="s">
        <v>3387</v>
      </c>
      <c r="CW265" s="20" t="s">
        <v>3599</v>
      </c>
      <c r="CX265" s="1">
        <v>36</v>
      </c>
      <c r="CY265" s="1">
        <v>22818</v>
      </c>
      <c r="CZ265" s="1">
        <v>1557</v>
      </c>
      <c r="DA265" s="1">
        <v>0</v>
      </c>
      <c r="DB265" s="1">
        <v>323</v>
      </c>
      <c r="DC265" s="1">
        <v>600</v>
      </c>
      <c r="DD265" s="1">
        <v>0</v>
      </c>
      <c r="DE265" s="1">
        <v>0</v>
      </c>
      <c r="DF265" s="1">
        <v>0</v>
      </c>
      <c r="DG265" s="1">
        <v>600</v>
      </c>
      <c r="DH265"/>
      <c r="DI265"/>
      <c r="DJ265"/>
      <c r="DK265" s="1">
        <v>20536.2</v>
      </c>
      <c r="DL265" s="1">
        <v>20</v>
      </c>
      <c r="DM265" s="1">
        <v>25099.8</v>
      </c>
      <c r="DN265" s="1">
        <v>214</v>
      </c>
      <c r="DO265" s="18" t="s">
        <v>1797</v>
      </c>
      <c r="DP265" s="18" t="s">
        <v>1055</v>
      </c>
      <c r="DQ265" s="18">
        <v>450</v>
      </c>
      <c r="DR265" s="18">
        <v>2006</v>
      </c>
      <c r="DS265" s="18" t="s">
        <v>1055</v>
      </c>
      <c r="DT265" s="18" t="s">
        <v>1063</v>
      </c>
      <c r="DU265" s="18" t="s">
        <v>1064</v>
      </c>
      <c r="DV265" s="18">
        <v>1525</v>
      </c>
      <c r="DW265"/>
      <c r="DX265" s="17" t="s">
        <v>3462</v>
      </c>
      <c r="DY265"/>
      <c r="DZ265" s="1">
        <v>0</v>
      </c>
      <c r="EA265" s="1" t="n">
        <f si="16" t="shared"/>
        <v>0.0</v>
      </c>
      <c r="EB265"/>
      <c r="EC265" s="18">
        <v>0</v>
      </c>
      <c r="ED265" s="18" t="n">
        <f ref="ED265:ED268" si="17" t="shared">DV265</f>
        <v>1525.0</v>
      </c>
    </row>
    <row r="266" spans="1:134">
      <c r="A266" s="18" t="s">
        <v>266</v>
      </c>
      <c r="B266" s="17" t="s">
        <v>1069</v>
      </c>
      <c r="C266" s="17" t="s">
        <v>399</v>
      </c>
      <c r="D266"/>
      <c r="E266"/>
      <c r="F266"/>
      <c r="G266"/>
      <c r="H266" s="14" t="s">
        <v>2579</v>
      </c>
      <c r="I266" s="14" t="s">
        <v>288</v>
      </c>
      <c r="J266" s="14" t="s">
        <v>2575</v>
      </c>
      <c r="K266"/>
      <c r="L266" s="5" t="s">
        <v>3529</v>
      </c>
      <c r="M266" s="13" t="s">
        <v>143</v>
      </c>
      <c r="N266" s="13" t="s">
        <v>154</v>
      </c>
      <c r="O266" s="28" t="s">
        <v>2580</v>
      </c>
      <c r="P266" s="28" t="s">
        <v>144</v>
      </c>
      <c r="Q266" s="28" t="s">
        <v>1865</v>
      </c>
      <c r="R266" s="13" t="s">
        <v>1883</v>
      </c>
      <c r="S266"/>
      <c r="T266"/>
      <c r="U266" s="13" t="s">
        <v>2581</v>
      </c>
      <c r="V266" s="14" t="s">
        <v>2582</v>
      </c>
      <c r="W266" s="14" t="s">
        <v>403</v>
      </c>
      <c r="X266"/>
      <c r="Y266"/>
      <c r="Z266"/>
      <c r="AA266" s="14" t="s">
        <v>962</v>
      </c>
      <c r="AB266" s="14" t="s">
        <v>370</v>
      </c>
      <c r="AC266" s="13" t="s">
        <v>2583</v>
      </c>
      <c r="AD266" s="18">
        <v>954</v>
      </c>
      <c r="AE266" s="18">
        <v>493</v>
      </c>
      <c r="AF266" s="18">
        <v>2147</v>
      </c>
      <c r="AG266" s="18">
        <v>954</v>
      </c>
      <c r="AH266" s="18">
        <v>493</v>
      </c>
      <c r="AI266" s="18">
        <v>2147</v>
      </c>
      <c r="AJ266" s="1">
        <v>4.9844271412680801</v>
      </c>
      <c r="AK266" s="18">
        <v>5</v>
      </c>
      <c r="AL266" s="18" t="s">
        <v>155</v>
      </c>
      <c r="AM266" s="1">
        <v>5</v>
      </c>
      <c r="AN266" s="18" t="s">
        <v>155</v>
      </c>
      <c r="AO266" s="18" t="s">
        <v>3459</v>
      </c>
      <c r="AP266" s="18">
        <v>954</v>
      </c>
      <c r="AQ266" s="18">
        <v>234</v>
      </c>
      <c r="AR266" s="18">
        <v>2099</v>
      </c>
      <c r="AS266" s="18">
        <v>6</v>
      </c>
      <c r="AT266" s="18">
        <v>1</v>
      </c>
      <c r="AU266" s="18" t="s">
        <v>3459</v>
      </c>
      <c r="AV266" s="8">
        <v>40800</v>
      </c>
      <c r="AW266" s="18" t="s">
        <v>3456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 s="18" t="s">
        <v>40</v>
      </c>
      <c r="CR266"/>
      <c r="CS266"/>
      <c r="CT266" s="1">
        <v>2018</v>
      </c>
      <c r="CU266" s="20" t="s">
        <v>3508</v>
      </c>
      <c r="CV266" s="20" t="s">
        <v>3411</v>
      </c>
      <c r="CW266" s="16" t="s">
        <v>3491</v>
      </c>
      <c r="CX266" s="1">
        <v>48</v>
      </c>
      <c r="CY266" s="1">
        <v>34574</v>
      </c>
      <c r="CZ266" s="1">
        <v>691</v>
      </c>
      <c r="DA266" s="1">
        <v>0</v>
      </c>
      <c r="DB266" s="1">
        <v>509</v>
      </c>
      <c r="DC266" s="1">
        <v>685</v>
      </c>
      <c r="DD266" s="1">
        <v>0</v>
      </c>
      <c r="DE266" s="1">
        <v>0</v>
      </c>
      <c r="DF266" s="1">
        <v>500</v>
      </c>
      <c r="DG266" s="1">
        <v>685</v>
      </c>
      <c r="DH266"/>
      <c r="DI266"/>
      <c r="DJ266"/>
      <c r="DK266" s="1">
        <v>31116.6</v>
      </c>
      <c r="DL266" s="1">
        <v>20</v>
      </c>
      <c r="DM266" s="1">
        <v>38031.4</v>
      </c>
      <c r="DN266" s="1">
        <v>516</v>
      </c>
      <c r="DO266" s="18" t="s">
        <v>1797</v>
      </c>
      <c r="DP266" s="18" t="s">
        <v>1056</v>
      </c>
      <c r="DQ266" s="18">
        <v>425</v>
      </c>
      <c r="DR266" s="18">
        <v>2007</v>
      </c>
      <c r="DS266" s="18" t="s">
        <v>1470</v>
      </c>
      <c r="DT266" s="18" t="s">
        <v>3388</v>
      </c>
      <c r="DU266" s="18" t="s">
        <v>1066</v>
      </c>
      <c r="DV266" s="18">
        <v>5150</v>
      </c>
      <c r="DW266"/>
      <c r="DX266" s="17" t="s">
        <v>3462</v>
      </c>
      <c r="DY266"/>
      <c r="DZ266" s="1">
        <v>5</v>
      </c>
      <c r="EA266" s="1" t="n">
        <f si="16" t="shared"/>
        <v>5.0</v>
      </c>
      <c r="EB266"/>
      <c r="EC266" s="18">
        <v>0</v>
      </c>
      <c r="ED266" s="18" t="n">
        <f si="17" t="shared"/>
        <v>5150.0</v>
      </c>
    </row>
    <row r="267" spans="1:134">
      <c r="A267" s="18" t="s">
        <v>266</v>
      </c>
      <c r="B267" s="17" t="s">
        <v>1069</v>
      </c>
      <c r="C267" s="17" t="s">
        <v>399</v>
      </c>
      <c r="D267"/>
      <c r="E267"/>
      <c r="F267"/>
      <c r="G267" s="26">
        <v>32127</v>
      </c>
      <c r="H267" s="14" t="s">
        <v>1110</v>
      </c>
      <c r="I267" s="14" t="s">
        <v>288</v>
      </c>
      <c r="J267" s="14" t="s">
        <v>1540</v>
      </c>
      <c r="K267"/>
      <c r="L267" s="5" t="s">
        <v>3529</v>
      </c>
      <c r="M267" s="13" t="s">
        <v>143</v>
      </c>
      <c r="N267" s="13" t="s">
        <v>423</v>
      </c>
      <c r="O267" s="28" t="s">
        <v>1335</v>
      </c>
      <c r="P267" s="28" t="s">
        <v>238</v>
      </c>
      <c r="Q267" s="28" t="s">
        <v>154</v>
      </c>
      <c r="R267" s="28" t="s">
        <v>1864</v>
      </c>
      <c r="S267"/>
      <c r="T267"/>
      <c r="U267" s="13" t="s">
        <v>2010</v>
      </c>
      <c r="V267" s="14" t="s">
        <v>2011</v>
      </c>
      <c r="W267" s="14" t="s">
        <v>403</v>
      </c>
      <c r="X267"/>
      <c r="Y267"/>
      <c r="Z267"/>
      <c r="AA267" s="14" t="s">
        <v>2012</v>
      </c>
      <c r="AB267" s="14" t="s">
        <v>152</v>
      </c>
      <c r="AC267" s="13" t="s">
        <v>2013</v>
      </c>
      <c r="AD267" s="1">
        <v>762</v>
      </c>
      <c r="AE267" s="18">
        <v>494</v>
      </c>
      <c r="AF267" s="18">
        <v>2148</v>
      </c>
      <c r="AG267" s="1">
        <v>762</v>
      </c>
      <c r="AH267" s="18">
        <v>494</v>
      </c>
      <c r="AI267" s="18">
        <v>2148</v>
      </c>
      <c r="AJ267" s="18">
        <v>6</v>
      </c>
      <c r="AK267" s="18">
        <v>3</v>
      </c>
      <c r="AL267" s="18" t="s">
        <v>1052</v>
      </c>
      <c r="AM267" s="1">
        <v>10</v>
      </c>
      <c r="AN267" s="18" t="s">
        <v>3457</v>
      </c>
      <c r="AO267" s="18" t="s">
        <v>3459</v>
      </c>
      <c r="AP267" s="18">
        <v>954</v>
      </c>
      <c r="AQ267" s="18">
        <v>234</v>
      </c>
      <c r="AR267" s="18">
        <v>1751</v>
      </c>
      <c r="AS267" s="18">
        <v>6</v>
      </c>
      <c r="AT267" s="18">
        <v>1</v>
      </c>
      <c r="AU267" s="18" t="s">
        <v>3459</v>
      </c>
      <c r="AV267" s="8">
        <v>27800.04</v>
      </c>
      <c r="AW267" s="18" t="s">
        <v>3456</v>
      </c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 s="18" t="s">
        <v>40</v>
      </c>
      <c r="CR267"/>
      <c r="CS267"/>
      <c r="CT267" s="1">
        <v>2018</v>
      </c>
      <c r="CU267" s="20" t="s">
        <v>3508</v>
      </c>
      <c r="CV267" s="20" t="s">
        <v>3388</v>
      </c>
      <c r="CW267" s="20" t="s">
        <v>3488</v>
      </c>
      <c r="CX267" s="1">
        <v>36</v>
      </c>
      <c r="CY267" s="1">
        <v>20406</v>
      </c>
      <c r="CZ267" s="1">
        <v>1050</v>
      </c>
      <c r="DA267" s="1">
        <v>0</v>
      </c>
      <c r="DB267" s="1">
        <v>1251</v>
      </c>
      <c r="DC267" s="1">
        <v>599</v>
      </c>
      <c r="DD267" s="1">
        <v>500</v>
      </c>
      <c r="DE267" s="1">
        <v>0</v>
      </c>
      <c r="DF267" s="1">
        <v>0</v>
      </c>
      <c r="DG267" s="1">
        <v>599</v>
      </c>
      <c r="DH267"/>
      <c r="DI267"/>
      <c r="DJ267"/>
      <c r="DK267" s="1">
        <v>18365.400000000001</v>
      </c>
      <c r="DL267" s="1">
        <v>15</v>
      </c>
      <c r="DM267" s="1">
        <v>22446.6</v>
      </c>
      <c r="DN267" s="1">
        <v>263</v>
      </c>
      <c r="DO267" s="18" t="s">
        <v>1797</v>
      </c>
      <c r="DP267" s="18" t="s">
        <v>414</v>
      </c>
      <c r="DQ267" s="18">
        <v>350</v>
      </c>
      <c r="DR267" s="18">
        <v>2005</v>
      </c>
      <c r="DS267" s="18" t="s">
        <v>3516</v>
      </c>
      <c r="DT267" s="18" t="s">
        <v>1061</v>
      </c>
      <c r="DU267" s="18" t="s">
        <v>1062</v>
      </c>
      <c r="DV267" s="18">
        <v>1500</v>
      </c>
      <c r="DW267"/>
      <c r="DX267" s="17" t="s">
        <v>3462</v>
      </c>
      <c r="DY267"/>
      <c r="DZ267" s="1">
        <v>10</v>
      </c>
      <c r="EA267" s="1" t="n">
        <f si="16" t="shared"/>
        <v>10.0</v>
      </c>
      <c r="EB267"/>
      <c r="EC267" s="18">
        <v>0</v>
      </c>
      <c r="ED267" s="18" t="n">
        <f si="17" t="shared"/>
        <v>1500.0</v>
      </c>
    </row>
    <row r="268" spans="1:134">
      <c r="A268" s="18" t="s">
        <v>266</v>
      </c>
      <c r="B268" s="17" t="s">
        <v>1069</v>
      </c>
      <c r="C268" s="17" t="s">
        <v>399</v>
      </c>
      <c r="D268"/>
      <c r="E268"/>
      <c r="F268"/>
      <c r="G268"/>
      <c r="H268" s="14" t="s">
        <v>2315</v>
      </c>
      <c r="I268"/>
      <c r="J268" s="14" t="s">
        <v>2316</v>
      </c>
      <c r="K268"/>
      <c r="L268" s="5" t="s">
        <v>3529</v>
      </c>
      <c r="M268" s="13" t="s">
        <v>143</v>
      </c>
      <c r="N268" s="13" t="s">
        <v>171</v>
      </c>
      <c r="O268" s="28" t="s">
        <v>2317</v>
      </c>
      <c r="P268" s="28" t="s">
        <v>201</v>
      </c>
      <c r="Q268" s="28" t="s">
        <v>1071</v>
      </c>
      <c r="R268" s="28" t="s">
        <v>1871</v>
      </c>
      <c r="S268"/>
      <c r="T268"/>
      <c r="U268" s="13" t="s">
        <v>2318</v>
      </c>
      <c r="V268" s="14" t="s">
        <v>2319</v>
      </c>
      <c r="W268" s="14" t="s">
        <v>402</v>
      </c>
      <c r="X268" s="14">
        <v>25</v>
      </c>
      <c r="Y268"/>
      <c r="Z268"/>
      <c r="AA268" s="14" t="s">
        <v>918</v>
      </c>
      <c r="AB268" s="14" t="s">
        <v>374</v>
      </c>
      <c r="AC268" s="13" t="s">
        <v>2320</v>
      </c>
      <c r="AD268" s="18">
        <v>954</v>
      </c>
      <c r="AE268" s="18">
        <v>495</v>
      </c>
      <c r="AF268" s="18">
        <v>2149</v>
      </c>
      <c r="AG268" s="18">
        <v>954</v>
      </c>
      <c r="AH268" s="18">
        <v>495</v>
      </c>
      <c r="AI268" s="18">
        <v>2149</v>
      </c>
      <c r="AJ268" s="1">
        <v>4.9577308120133496</v>
      </c>
      <c r="AK268" s="18">
        <v>5</v>
      </c>
      <c r="AL268" s="18" t="s">
        <v>155</v>
      </c>
      <c r="AM268" s="1">
        <v>15</v>
      </c>
      <c r="AN268" s="18" t="s">
        <v>3457</v>
      </c>
      <c r="AO268" s="18" t="s">
        <v>3459</v>
      </c>
      <c r="AP268" s="18">
        <v>954</v>
      </c>
      <c r="AQ268" s="18">
        <v>234</v>
      </c>
      <c r="AR268" s="18">
        <v>1787</v>
      </c>
      <c r="AS268" s="18">
        <v>6</v>
      </c>
      <c r="AT268" s="18">
        <v>1</v>
      </c>
      <c r="AU268" s="18" t="s">
        <v>3459</v>
      </c>
      <c r="AV268" s="8">
        <v>35000.04</v>
      </c>
      <c r="AW268" s="18" t="s">
        <v>3456</v>
      </c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 s="18" t="s">
        <v>40</v>
      </c>
      <c r="CR268"/>
      <c r="CS268"/>
      <c r="CT268" s="1">
        <v>2018</v>
      </c>
      <c r="CU268" s="20" t="s">
        <v>3508</v>
      </c>
      <c r="CV268" s="20" t="s">
        <v>3387</v>
      </c>
      <c r="CW268" s="20" t="s">
        <v>3599</v>
      </c>
      <c r="CX268" s="1">
        <v>36</v>
      </c>
      <c r="CY268" s="1">
        <v>24695</v>
      </c>
      <c r="CZ268" s="1">
        <v>1538</v>
      </c>
      <c r="DA268" s="1">
        <v>0</v>
      </c>
      <c r="DB268" s="1">
        <v>2000</v>
      </c>
      <c r="DC268" s="1">
        <v>599</v>
      </c>
      <c r="DD268" s="1">
        <v>500</v>
      </c>
      <c r="DE268" s="1">
        <v>0</v>
      </c>
      <c r="DF268" s="1">
        <v>750</v>
      </c>
      <c r="DG268" s="1">
        <v>599</v>
      </c>
      <c r="DH268"/>
      <c r="DI268"/>
      <c r="DJ268"/>
      <c r="DK268" s="1">
        <v>22225.5</v>
      </c>
      <c r="DL268" s="1">
        <v>10</v>
      </c>
      <c r="DM268" s="1">
        <v>27164.5</v>
      </c>
      <c r="DN268" s="1">
        <v>250</v>
      </c>
      <c r="DO268" s="18" t="s">
        <v>1797</v>
      </c>
      <c r="DP268" s="18" t="s">
        <v>1056</v>
      </c>
      <c r="DQ268" s="18">
        <v>425</v>
      </c>
      <c r="DR268" s="18">
        <v>2007</v>
      </c>
      <c r="DS268" s="18" t="s">
        <v>1470</v>
      </c>
      <c r="DT268" s="18" t="s">
        <v>3388</v>
      </c>
      <c r="DU268" s="18" t="s">
        <v>1066</v>
      </c>
      <c r="DV268" s="18">
        <v>5250</v>
      </c>
      <c r="DW268"/>
      <c r="DX268" s="17" t="s">
        <v>3462</v>
      </c>
      <c r="DY268"/>
      <c r="DZ268" s="1">
        <v>15</v>
      </c>
      <c r="EA268" s="1" t="n">
        <f si="16" t="shared"/>
        <v>15.0</v>
      </c>
      <c r="EB268"/>
      <c r="EC268" s="18">
        <v>0</v>
      </c>
      <c r="ED268" s="18" t="n">
        <f si="17" t="shared"/>
        <v>5250.0</v>
      </c>
    </row>
    <row r="269" spans="1:134">
      <c r="A269" s="18" t="s">
        <v>266</v>
      </c>
      <c r="B269" s="17" t="s">
        <v>1069</v>
      </c>
      <c r="C269" s="17" t="s">
        <v>399</v>
      </c>
      <c r="D269"/>
      <c r="E269"/>
      <c r="F269"/>
      <c r="G269" s="26" t="s">
        <v>3460</v>
      </c>
      <c r="H269" s="14" t="s">
        <v>3015</v>
      </c>
      <c r="I269" s="14" t="s">
        <v>153</v>
      </c>
      <c r="J269" s="14" t="s">
        <v>302</v>
      </c>
      <c r="K269"/>
      <c r="L269" s="5" t="s">
        <v>3529</v>
      </c>
      <c r="M269" s="13" t="s">
        <v>143</v>
      </c>
      <c r="N269" s="13" t="s">
        <v>188</v>
      </c>
      <c r="O269" s="28" t="s">
        <v>3016</v>
      </c>
      <c r="P269" s="28" t="s">
        <v>228</v>
      </c>
      <c r="Q269" s="28" t="s">
        <v>422</v>
      </c>
      <c r="R269" s="28" t="s">
        <v>2146</v>
      </c>
      <c r="S269"/>
      <c r="T269"/>
      <c r="U269" s="13" t="s">
        <v>3017</v>
      </c>
      <c r="V269" s="14" t="s">
        <v>3018</v>
      </c>
      <c r="W269" s="14" t="s">
        <v>401</v>
      </c>
      <c r="X269" s="14" t="s">
        <v>246</v>
      </c>
      <c r="Y269"/>
      <c r="Z269"/>
      <c r="AA269" s="14" t="s">
        <v>2180</v>
      </c>
      <c r="AB269" s="14" t="s">
        <v>374</v>
      </c>
      <c r="AC269" s="13" t="s">
        <v>3019</v>
      </c>
      <c r="AD269" s="18">
        <v>954</v>
      </c>
      <c r="AE269" s="18">
        <v>496</v>
      </c>
      <c r="AF269" s="18">
        <v>2150</v>
      </c>
      <c r="AG269" s="18">
        <v>954</v>
      </c>
      <c r="AH269" s="18">
        <v>496</v>
      </c>
      <c r="AI269" s="18">
        <v>2150</v>
      </c>
      <c r="AJ269" s="18">
        <v>5</v>
      </c>
      <c r="AK269" s="18">
        <v>1</v>
      </c>
      <c r="AL269" s="18" t="s">
        <v>1800</v>
      </c>
      <c r="AM269" s="1">
        <v>20</v>
      </c>
      <c r="AN269" s="18" t="s">
        <v>1053</v>
      </c>
      <c r="AO269" s="18" t="s">
        <v>3459</v>
      </c>
      <c r="AP269" s="18">
        <v>954</v>
      </c>
      <c r="AQ269" s="18">
        <v>234</v>
      </c>
      <c r="AR269" s="18">
        <v>2310</v>
      </c>
      <c r="AS269" s="18">
        <v>6</v>
      </c>
      <c r="AT269" s="18">
        <v>1</v>
      </c>
      <c r="AU269" s="18" t="s">
        <v>3459</v>
      </c>
      <c r="AV269" s="8">
        <v>32256</v>
      </c>
      <c r="AW269" s="18" t="s">
        <v>3456</v>
      </c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 s="18" t="s">
        <v>40</v>
      </c>
      <c r="CR269"/>
      <c r="CS269"/>
      <c r="CT269" s="1">
        <v>2018</v>
      </c>
      <c r="CU269" s="20" t="s">
        <v>3508</v>
      </c>
      <c r="CV269" s="20" t="s">
        <v>3387</v>
      </c>
      <c r="CW269" s="20" t="s">
        <v>3599</v>
      </c>
      <c r="CX269" s="1">
        <v>36</v>
      </c>
      <c r="CY269" s="1">
        <v>26369</v>
      </c>
      <c r="CZ269" s="1">
        <v>1229</v>
      </c>
      <c r="DA269" s="1">
        <v>0</v>
      </c>
      <c r="DB269" s="1">
        <v>0</v>
      </c>
      <c r="DC269" s="1">
        <v>998</v>
      </c>
      <c r="DD269" s="1">
        <v>0</v>
      </c>
      <c r="DE269" s="1">
        <v>0</v>
      </c>
      <c r="DF269" s="1">
        <v>0</v>
      </c>
      <c r="DG269" s="1">
        <v>998</v>
      </c>
      <c r="DH269"/>
      <c r="DI269"/>
      <c r="DJ269"/>
      <c r="DK269" s="1">
        <v>23732.1</v>
      </c>
      <c r="DL269" s="1">
        <v>24</v>
      </c>
      <c r="DM269" s="1">
        <v>29005.9</v>
      </c>
      <c r="DN269" s="1">
        <v>434</v>
      </c>
      <c r="DO269" s="18" t="s">
        <v>266</v>
      </c>
      <c r="DP269"/>
      <c r="DQ269"/>
      <c r="DR269"/>
      <c r="DS269"/>
      <c r="DT269"/>
      <c r="DU269"/>
      <c r="DV269"/>
      <c r="DW269"/>
      <c r="DX269" s="17" t="s">
        <v>3462</v>
      </c>
      <c r="DY269"/>
      <c r="DZ269" s="1">
        <v>20</v>
      </c>
      <c r="EA269" s="1" t="n">
        <f si="16" t="shared"/>
        <v>20.0</v>
      </c>
      <c r="EB269"/>
      <c r="EC269"/>
      <c r="ED269"/>
    </row>
    <row r="270" spans="1:134">
      <c r="A270" s="18" t="s">
        <v>266</v>
      </c>
      <c r="B270" s="17" t="s">
        <v>1069</v>
      </c>
      <c r="C270" s="17" t="s">
        <v>399</v>
      </c>
      <c r="D270"/>
      <c r="E270"/>
      <c r="F270"/>
      <c r="G270"/>
      <c r="H270" s="14" t="s">
        <v>308</v>
      </c>
      <c r="I270" s="14" t="s">
        <v>307</v>
      </c>
      <c r="J270" s="14" t="s">
        <v>3229</v>
      </c>
      <c r="K270"/>
      <c r="L270" s="5" t="s">
        <v>3529</v>
      </c>
      <c r="M270" s="13" t="s">
        <v>143</v>
      </c>
      <c r="N270" s="13" t="s">
        <v>356</v>
      </c>
      <c r="O270" s="13" t="s">
        <v>3230</v>
      </c>
      <c r="P270" s="13" t="s">
        <v>216</v>
      </c>
      <c r="Q270" s="13" t="s">
        <v>148</v>
      </c>
      <c r="R270" s="13" t="s">
        <v>1876</v>
      </c>
      <c r="S270"/>
      <c r="T270"/>
      <c r="U270" s="13" t="s">
        <v>2169</v>
      </c>
      <c r="V270" s="14" t="s">
        <v>3231</v>
      </c>
      <c r="W270" s="14" t="s">
        <v>402</v>
      </c>
      <c r="X270" s="14" t="s">
        <v>306</v>
      </c>
      <c r="Y270"/>
      <c r="Z270"/>
      <c r="AA270" s="14" t="s">
        <v>3226</v>
      </c>
      <c r="AB270" s="14" t="s">
        <v>3227</v>
      </c>
      <c r="AC270" s="13" t="s">
        <v>3232</v>
      </c>
      <c r="AD270" s="1">
        <v>404</v>
      </c>
      <c r="AE270" s="18">
        <v>497</v>
      </c>
      <c r="AF270" s="18">
        <v>2151</v>
      </c>
      <c r="AG270" s="1">
        <v>404</v>
      </c>
      <c r="AH270" s="18">
        <v>497</v>
      </c>
      <c r="AI270" s="18">
        <v>2151</v>
      </c>
      <c r="AJ270" s="18">
        <v>6</v>
      </c>
      <c r="AK270" s="18">
        <v>2</v>
      </c>
      <c r="AL270" s="18" t="s">
        <v>1051</v>
      </c>
      <c r="AM270" s="1">
        <v>25</v>
      </c>
      <c r="AN270" s="18" t="s">
        <v>3457</v>
      </c>
      <c r="AO270" s="18" t="s">
        <v>3459</v>
      </c>
      <c r="AP270" s="18">
        <v>954</v>
      </c>
      <c r="AQ270" s="18">
        <v>234</v>
      </c>
      <c r="AR270" s="18">
        <v>1643</v>
      </c>
      <c r="AS270" s="18">
        <v>6</v>
      </c>
      <c r="AT270" s="18">
        <v>1</v>
      </c>
      <c r="AU270" s="18" t="s">
        <v>3459</v>
      </c>
      <c r="AV270" s="8">
        <v>34797.399999999994</v>
      </c>
      <c r="AW270" s="18" t="s">
        <v>3456</v>
      </c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 s="18" t="s">
        <v>40</v>
      </c>
      <c r="CR270"/>
      <c r="CS270"/>
      <c r="CT270" s="1">
        <v>2018</v>
      </c>
      <c r="CU270" s="20" t="s">
        <v>3508</v>
      </c>
      <c r="CV270" s="20" t="s">
        <v>3388</v>
      </c>
      <c r="CW270" s="20" t="s">
        <v>3488</v>
      </c>
      <c r="CX270" s="1">
        <v>36</v>
      </c>
      <c r="CY270" s="1">
        <v>21251</v>
      </c>
      <c r="CZ270" s="1">
        <v>680</v>
      </c>
      <c r="DA270" s="1">
        <v>0</v>
      </c>
      <c r="DB270" s="1">
        <v>4000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/>
      <c r="DI270"/>
      <c r="DJ270"/>
      <c r="DK270" s="1">
        <v>19125.900000000001</v>
      </c>
      <c r="DL270" s="1">
        <v>22</v>
      </c>
      <c r="DM270" s="1">
        <v>23376.1</v>
      </c>
      <c r="DN270" s="1">
        <v>323</v>
      </c>
      <c r="DO270" s="18" t="s">
        <v>266</v>
      </c>
      <c r="DP270"/>
      <c r="DQ270"/>
      <c r="DR270"/>
      <c r="DS270"/>
      <c r="DT270"/>
      <c r="DU270"/>
      <c r="DV270"/>
      <c r="DW270"/>
      <c r="DX270" s="17" t="s">
        <v>3462</v>
      </c>
      <c r="DY270"/>
      <c r="DZ270" s="1">
        <v>25</v>
      </c>
      <c r="EA270" s="1" t="n">
        <f si="16" t="shared"/>
        <v>25.0</v>
      </c>
      <c r="EB270"/>
      <c r="EC270"/>
      <c r="ED270"/>
    </row>
    <row r="271" spans="1:134">
      <c r="A271" s="18" t="s">
        <v>266</v>
      </c>
      <c r="B271" s="17" t="s">
        <v>1069</v>
      </c>
      <c r="C271" s="17" t="s">
        <v>399</v>
      </c>
      <c r="D271"/>
      <c r="E271"/>
      <c r="F271"/>
      <c r="G271"/>
      <c r="H271" s="14" t="s">
        <v>2834</v>
      </c>
      <c r="I271" s="14" t="s">
        <v>251</v>
      </c>
      <c r="J271" s="14" t="s">
        <v>2835</v>
      </c>
      <c r="K271"/>
      <c r="L271" s="5" t="s">
        <v>3529</v>
      </c>
      <c r="M271" s="13" t="s">
        <v>143</v>
      </c>
      <c r="N271" s="13" t="s">
        <v>206</v>
      </c>
      <c r="O271" s="28" t="s">
        <v>2836</v>
      </c>
      <c r="P271" s="28" t="s">
        <v>216</v>
      </c>
      <c r="Q271" s="28" t="s">
        <v>201</v>
      </c>
      <c r="R271" s="28" t="s">
        <v>1955</v>
      </c>
      <c r="S271"/>
      <c r="T271"/>
      <c r="U271" s="13" t="s">
        <v>2837</v>
      </c>
      <c r="V271" s="14" t="s">
        <v>2838</v>
      </c>
      <c r="W271"/>
      <c r="X271"/>
      <c r="Y271"/>
      <c r="Z271"/>
      <c r="AA271" s="14" t="s">
        <v>2839</v>
      </c>
      <c r="AB271" s="14" t="s">
        <v>370</v>
      </c>
      <c r="AC271" s="13" t="s">
        <v>2840</v>
      </c>
      <c r="AD271" s="18">
        <v>954</v>
      </c>
      <c r="AE271" s="18">
        <v>498</v>
      </c>
      <c r="AF271" s="18">
        <v>2152</v>
      </c>
      <c r="AG271" s="18">
        <v>954</v>
      </c>
      <c r="AH271" s="18">
        <v>498</v>
      </c>
      <c r="AI271" s="18">
        <v>2152</v>
      </c>
      <c r="AJ271" s="1">
        <v>4.7174638487207998</v>
      </c>
      <c r="AK271" s="18">
        <v>3</v>
      </c>
      <c r="AL271" s="18" t="s">
        <v>1052</v>
      </c>
      <c r="AM271" s="1">
        <v>30</v>
      </c>
      <c r="AN271" s="18" t="s">
        <v>1053</v>
      </c>
      <c r="AO271" s="18" t="s">
        <v>3459</v>
      </c>
      <c r="AP271" s="18">
        <v>954</v>
      </c>
      <c r="AQ271" s="18">
        <v>234</v>
      </c>
      <c r="AR271" s="18">
        <v>1156</v>
      </c>
      <c r="AS271" s="18">
        <v>6</v>
      </c>
      <c r="AT271" s="18">
        <v>1</v>
      </c>
      <c r="AU271" s="18" t="s">
        <v>3459</v>
      </c>
      <c r="AV271" s="8">
        <v>60000</v>
      </c>
      <c r="AW271" s="18" t="s">
        <v>3456</v>
      </c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 s="18" t="s">
        <v>40</v>
      </c>
      <c r="CR271"/>
      <c r="CS271"/>
      <c r="CT271" s="1">
        <v>2018</v>
      </c>
      <c r="CU271" s="20" t="s">
        <v>3508</v>
      </c>
      <c r="CV271" s="20" t="s">
        <v>3387</v>
      </c>
      <c r="CW271" s="20" t="s">
        <v>3599</v>
      </c>
      <c r="CX271" s="1">
        <v>36</v>
      </c>
      <c r="CY271" s="1">
        <v>27762</v>
      </c>
      <c r="CZ271" s="1">
        <v>1044</v>
      </c>
      <c r="DA271" s="1">
        <v>0</v>
      </c>
      <c r="DB271" s="1">
        <v>2310</v>
      </c>
      <c r="DC271" s="1">
        <v>649</v>
      </c>
      <c r="DD271" s="1">
        <v>0</v>
      </c>
      <c r="DE271" s="1">
        <v>0</v>
      </c>
      <c r="DF271" s="1">
        <v>0</v>
      </c>
      <c r="DG271" s="1">
        <v>649</v>
      </c>
      <c r="DH271"/>
      <c r="DI271"/>
      <c r="DJ271"/>
      <c r="DK271" s="1">
        <v>24985.8</v>
      </c>
      <c r="DL271" s="1">
        <v>102</v>
      </c>
      <c r="DM271" s="1">
        <v>30538.2</v>
      </c>
      <c r="DN271" s="1">
        <v>254</v>
      </c>
      <c r="DO271" s="18" t="s">
        <v>266</v>
      </c>
      <c r="DP271"/>
      <c r="DQ271"/>
      <c r="DR271"/>
      <c r="DS271"/>
      <c r="DT271"/>
      <c r="DU271"/>
      <c r="DV271"/>
      <c r="DW271"/>
      <c r="DX271" s="17" t="s">
        <v>3462</v>
      </c>
      <c r="DY271"/>
      <c r="DZ271" s="1">
        <v>30</v>
      </c>
      <c r="EA271" s="1" t="n">
        <f si="16" t="shared"/>
        <v>30.0</v>
      </c>
      <c r="EB271"/>
      <c r="EC271"/>
      <c r="ED271"/>
    </row>
    <row r="272" spans="1:134">
      <c r="A272" s="18" t="s">
        <v>266</v>
      </c>
      <c r="B272" s="17" t="s">
        <v>1069</v>
      </c>
      <c r="C272" s="17" t="s">
        <v>399</v>
      </c>
      <c r="D272"/>
      <c r="E272"/>
      <c r="F272"/>
      <c r="G272" s="26">
        <v>32127</v>
      </c>
      <c r="H272" s="14" t="s">
        <v>245</v>
      </c>
      <c r="I272" s="14" t="s">
        <v>252</v>
      </c>
      <c r="J272" s="14" t="s">
        <v>2289</v>
      </c>
      <c r="K272"/>
      <c r="L272" s="5" t="s">
        <v>3529</v>
      </c>
      <c r="M272" s="13" t="s">
        <v>143</v>
      </c>
      <c r="N272" s="13" t="s">
        <v>203</v>
      </c>
      <c r="O272" s="28" t="s">
        <v>2290</v>
      </c>
      <c r="P272" s="28" t="s">
        <v>201</v>
      </c>
      <c r="Q272" s="28" t="s">
        <v>1071</v>
      </c>
      <c r="R272" s="28" t="s">
        <v>1871</v>
      </c>
      <c r="S272"/>
      <c r="T272"/>
      <c r="U272" s="13" t="s">
        <v>2291</v>
      </c>
      <c r="V272" s="14" t="s">
        <v>2292</v>
      </c>
      <c r="W272" s="14" t="s">
        <v>402</v>
      </c>
      <c r="X272"/>
      <c r="Y272"/>
      <c r="Z272"/>
      <c r="AA272" s="14" t="s">
        <v>2293</v>
      </c>
      <c r="AB272" s="14" t="s">
        <v>370</v>
      </c>
      <c r="AC272" s="13" t="s">
        <v>2294</v>
      </c>
      <c r="AD272" s="1">
        <v>706</v>
      </c>
      <c r="AE272" s="18">
        <v>499</v>
      </c>
      <c r="AF272" s="18">
        <v>2153</v>
      </c>
      <c r="AG272" s="1">
        <v>706</v>
      </c>
      <c r="AH272" s="18">
        <v>499</v>
      </c>
      <c r="AI272" s="18">
        <v>2153</v>
      </c>
      <c r="AJ272" s="18">
        <v>9</v>
      </c>
      <c r="AK272" s="18">
        <v>3</v>
      </c>
      <c r="AL272" s="18" t="s">
        <v>1052</v>
      </c>
      <c r="AM272" s="1">
        <v>35</v>
      </c>
      <c r="AN272" s="18" t="s">
        <v>1801</v>
      </c>
      <c r="AO272" s="18" t="s">
        <v>3459</v>
      </c>
      <c r="AP272" s="18">
        <v>954</v>
      </c>
      <c r="AQ272" s="18">
        <v>234</v>
      </c>
      <c r="AR272" s="18">
        <v>2321</v>
      </c>
      <c r="AS272" s="18">
        <v>6</v>
      </c>
      <c r="AT272" s="18">
        <v>1</v>
      </c>
      <c r="AU272" s="18" t="s">
        <v>3459</v>
      </c>
      <c r="AV272" s="8">
        <v>91200</v>
      </c>
      <c r="AW272" s="18" t="s">
        <v>3456</v>
      </c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 s="18" t="s">
        <v>40</v>
      </c>
      <c r="CR272"/>
      <c r="CS272"/>
      <c r="CT272" s="1">
        <v>2018</v>
      </c>
      <c r="CU272" s="20" t="s">
        <v>3508</v>
      </c>
      <c r="CV272" s="20" t="s">
        <v>3411</v>
      </c>
      <c r="CW272" s="16" t="s">
        <v>3491</v>
      </c>
      <c r="CX272" s="1">
        <v>36</v>
      </c>
      <c r="CY272" s="1">
        <v>33045</v>
      </c>
      <c r="CZ272" s="1">
        <v>1078</v>
      </c>
      <c r="DA272" s="1">
        <v>0</v>
      </c>
      <c r="DB272" s="1">
        <v>1540</v>
      </c>
      <c r="DC272" s="1">
        <v>590</v>
      </c>
      <c r="DD272" s="1">
        <v>0</v>
      </c>
      <c r="DE272" s="1">
        <v>0</v>
      </c>
      <c r="DF272" s="1">
        <v>0</v>
      </c>
      <c r="DG272" s="1">
        <v>590</v>
      </c>
      <c r="DH272"/>
      <c r="DI272"/>
      <c r="DJ272"/>
      <c r="DK272" s="1">
        <v>29740.5</v>
      </c>
      <c r="DL272" s="1">
        <v>5</v>
      </c>
      <c r="DM272" s="1">
        <v>36349.5</v>
      </c>
      <c r="DN272" s="1">
        <v>460</v>
      </c>
      <c r="DO272" s="18" t="s">
        <v>1797</v>
      </c>
      <c r="DP272" s="18" t="s">
        <v>414</v>
      </c>
      <c r="DQ272" s="18">
        <v>350</v>
      </c>
      <c r="DR272" s="18">
        <v>2005</v>
      </c>
      <c r="DS272" s="18" t="s">
        <v>3516</v>
      </c>
      <c r="DT272" s="18" t="s">
        <v>1061</v>
      </c>
      <c r="DU272" s="18" t="s">
        <v>1062</v>
      </c>
      <c r="DV272" s="18">
        <v>1500</v>
      </c>
      <c r="DW272"/>
      <c r="DX272" s="17" t="s">
        <v>3462</v>
      </c>
      <c r="DY272"/>
      <c r="DZ272" s="1">
        <v>35</v>
      </c>
      <c r="EA272" s="1" t="n">
        <f si="16" t="shared"/>
        <v>35.0</v>
      </c>
      <c r="EB272"/>
      <c r="EC272" s="18">
        <v>0</v>
      </c>
      <c r="ED272" s="18" t="n">
        <f>DV272</f>
        <v>1500.0</v>
      </c>
    </row>
    <row r="273" spans="1:134">
      <c r="A273" s="18" t="s">
        <v>266</v>
      </c>
      <c r="B273" s="17" t="s">
        <v>1069</v>
      </c>
      <c r="C273" s="17" t="s">
        <v>399</v>
      </c>
      <c r="D273"/>
      <c r="E273"/>
      <c r="F273"/>
      <c r="G273"/>
      <c r="H273" s="14" t="s">
        <v>1127</v>
      </c>
      <c r="I273" s="14" t="s">
        <v>1849</v>
      </c>
      <c r="J273" s="14" t="s">
        <v>1512</v>
      </c>
      <c r="K273"/>
      <c r="L273" s="5" t="s">
        <v>3529</v>
      </c>
      <c r="M273" s="13" t="s">
        <v>143</v>
      </c>
      <c r="N273" s="13" t="s">
        <v>236</v>
      </c>
      <c r="O273" s="28" t="s">
        <v>1513</v>
      </c>
      <c r="P273" s="28" t="s">
        <v>144</v>
      </c>
      <c r="Q273" s="28" t="s">
        <v>144</v>
      </c>
      <c r="R273" s="28" t="s">
        <v>1945</v>
      </c>
      <c r="S273"/>
      <c r="T273"/>
      <c r="U273" s="13" t="s">
        <v>2584</v>
      </c>
      <c r="V273" s="14" t="s">
        <v>2585</v>
      </c>
      <c r="W273" s="14" t="s">
        <v>408</v>
      </c>
      <c r="X273"/>
      <c r="Y273"/>
      <c r="Z273"/>
      <c r="AA273" s="14" t="s">
        <v>398</v>
      </c>
      <c r="AB273" s="14" t="s">
        <v>152</v>
      </c>
      <c r="AC273" s="13" t="s">
        <v>2586</v>
      </c>
      <c r="AD273" s="18">
        <v>910</v>
      </c>
      <c r="AE273" s="18">
        <v>500</v>
      </c>
      <c r="AF273" s="18">
        <v>2154</v>
      </c>
      <c r="AG273" s="18">
        <v>910</v>
      </c>
      <c r="AH273" s="18">
        <v>500</v>
      </c>
      <c r="AI273" s="18">
        <v>2154</v>
      </c>
      <c r="AJ273" s="18">
        <v>8</v>
      </c>
      <c r="AK273" s="18">
        <v>5</v>
      </c>
      <c r="AL273" s="18" t="s">
        <v>155</v>
      </c>
      <c r="AM273" s="1">
        <v>40</v>
      </c>
      <c r="AN273" s="18" t="s">
        <v>1801</v>
      </c>
      <c r="AO273" s="18" t="s">
        <v>3459</v>
      </c>
      <c r="AP273" s="18">
        <v>954</v>
      </c>
      <c r="AQ273" s="18">
        <v>234</v>
      </c>
      <c r="AR273" s="18">
        <v>1683</v>
      </c>
      <c r="AS273" s="18">
        <v>6</v>
      </c>
      <c r="AT273" s="18">
        <v>1</v>
      </c>
      <c r="AU273" s="18" t="s">
        <v>3459</v>
      </c>
      <c r="AV273" s="8">
        <v>55397.759999999995</v>
      </c>
      <c r="AW273" s="18" t="s">
        <v>3456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 s="18" t="s">
        <v>40</v>
      </c>
      <c r="CR273"/>
      <c r="CS273"/>
      <c r="CT273" s="1">
        <v>2018</v>
      </c>
      <c r="CU273" s="20" t="s">
        <v>3508</v>
      </c>
      <c r="CV273" s="20" t="s">
        <v>3387</v>
      </c>
      <c r="CW273" s="20" t="s">
        <v>3599</v>
      </c>
      <c r="CX273" s="1">
        <v>36</v>
      </c>
      <c r="CY273" s="1">
        <v>33501</v>
      </c>
      <c r="CZ273" s="1">
        <v>631</v>
      </c>
      <c r="DA273" s="1">
        <v>0</v>
      </c>
      <c r="DB273" s="1">
        <v>500</v>
      </c>
      <c r="DC273" s="1">
        <v>498</v>
      </c>
      <c r="DD273" s="1">
        <v>500</v>
      </c>
      <c r="DE273" s="1">
        <v>0</v>
      </c>
      <c r="DF273" s="1">
        <v>0</v>
      </c>
      <c r="DG273" s="1">
        <v>498</v>
      </c>
      <c r="DH273"/>
      <c r="DI273"/>
      <c r="DJ273"/>
      <c r="DK273" s="1">
        <v>30150.9</v>
      </c>
      <c r="DL273" s="1">
        <v>5</v>
      </c>
      <c r="DM273" s="1">
        <v>36851.1</v>
      </c>
      <c r="DN273" s="1">
        <v>449</v>
      </c>
      <c r="DO273" s="18" t="s">
        <v>266</v>
      </c>
      <c r="DP273"/>
      <c r="DQ273"/>
      <c r="DR273"/>
      <c r="DS273"/>
      <c r="DT273"/>
      <c r="DU273"/>
      <c r="DV273"/>
      <c r="DW273"/>
      <c r="DX273" s="17" t="s">
        <v>3462</v>
      </c>
      <c r="DY273"/>
      <c r="DZ273" s="1">
        <v>40</v>
      </c>
      <c r="EA273" s="1" t="n">
        <f si="16" t="shared"/>
        <v>40.0</v>
      </c>
      <c r="EB273"/>
      <c r="EC273"/>
      <c r="ED273"/>
    </row>
    <row r="274" spans="1:134">
      <c r="A274" s="18" t="s">
        <v>266</v>
      </c>
      <c r="B274" s="17" t="s">
        <v>1069</v>
      </c>
      <c r="C274" s="17" t="s">
        <v>399</v>
      </c>
      <c r="D274"/>
      <c r="E274"/>
      <c r="F274"/>
      <c r="G274" s="26" t="s">
        <v>3460</v>
      </c>
      <c r="H274" s="14" t="s">
        <v>1469</v>
      </c>
      <c r="I274"/>
      <c r="J274" s="14" t="s">
        <v>321</v>
      </c>
      <c r="K274" s="14" t="s">
        <v>683</v>
      </c>
      <c r="L274" s="5" t="s">
        <v>3529</v>
      </c>
      <c r="M274" s="13" t="s">
        <v>143</v>
      </c>
      <c r="N274" s="13" t="s">
        <v>172</v>
      </c>
      <c r="O274" s="28" t="s">
        <v>3113</v>
      </c>
      <c r="P274" s="28" t="s">
        <v>154</v>
      </c>
      <c r="Q274" s="28" t="s">
        <v>220</v>
      </c>
      <c r="R274" s="13" t="s">
        <v>2281</v>
      </c>
      <c r="S274"/>
      <c r="T274"/>
      <c r="U274" s="13" t="s">
        <v>3114</v>
      </c>
      <c r="V274" s="14" t="s">
        <v>3115</v>
      </c>
      <c r="W274" s="14" t="s">
        <v>402</v>
      </c>
      <c r="X274"/>
      <c r="Y274"/>
      <c r="Z274"/>
      <c r="AA274" s="14" t="s">
        <v>282</v>
      </c>
      <c r="AB274" s="14" t="s">
        <v>374</v>
      </c>
      <c r="AC274" s="13" t="s">
        <v>3116</v>
      </c>
      <c r="AD274" s="18">
        <v>954</v>
      </c>
      <c r="AE274" s="18">
        <v>501</v>
      </c>
      <c r="AF274" s="18">
        <v>2155</v>
      </c>
      <c r="AG274" s="18">
        <v>954</v>
      </c>
      <c r="AH274" s="18">
        <v>501</v>
      </c>
      <c r="AI274" s="18">
        <v>2155</v>
      </c>
      <c r="AJ274" s="18">
        <v>5</v>
      </c>
      <c r="AK274" s="18">
        <v>1</v>
      </c>
      <c r="AL274" s="18" t="s">
        <v>1800</v>
      </c>
      <c r="AM274" s="1">
        <v>45</v>
      </c>
      <c r="AN274" s="18" t="s">
        <v>3457</v>
      </c>
      <c r="AO274" s="18" t="s">
        <v>3459</v>
      </c>
      <c r="AP274" s="18">
        <v>954</v>
      </c>
      <c r="AQ274" s="18">
        <v>234</v>
      </c>
      <c r="AR274" s="18">
        <v>1850</v>
      </c>
      <c r="AS274" s="18">
        <v>6</v>
      </c>
      <c r="AT274" s="18">
        <v>1</v>
      </c>
      <c r="AU274" s="18" t="s">
        <v>3459</v>
      </c>
      <c r="AV274" s="8">
        <v>64359.96</v>
      </c>
      <c r="AW274" s="18" t="s">
        <v>3456</v>
      </c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 s="18" t="s">
        <v>40</v>
      </c>
      <c r="CR274"/>
      <c r="CS274"/>
      <c r="CT274" s="1">
        <v>2018</v>
      </c>
      <c r="CU274" s="20" t="s">
        <v>3508</v>
      </c>
      <c r="CV274" s="20" t="s">
        <v>3411</v>
      </c>
      <c r="CW274" s="16" t="s">
        <v>3491</v>
      </c>
      <c r="CX274" s="1">
        <v>48</v>
      </c>
      <c r="CY274" s="1">
        <v>35447</v>
      </c>
      <c r="CZ274" s="1">
        <v>979.43</v>
      </c>
      <c r="DA274" s="1">
        <v>0</v>
      </c>
      <c r="DB274" s="1">
        <v>6000</v>
      </c>
      <c r="DC274" s="1">
        <v>0</v>
      </c>
      <c r="DD274" s="1">
        <v>0</v>
      </c>
      <c r="DE274" s="1">
        <v>0</v>
      </c>
      <c r="DF274" s="1">
        <v>0</v>
      </c>
      <c r="DG274" s="1">
        <v>2583</v>
      </c>
      <c r="DH274"/>
      <c r="DI274"/>
      <c r="DJ274"/>
      <c r="DK274" s="1">
        <v>31902.3</v>
      </c>
      <c r="DL274" s="1">
        <v>4</v>
      </c>
      <c r="DM274" s="1">
        <v>38991.699999999997</v>
      </c>
      <c r="DN274" s="1">
        <v>300</v>
      </c>
      <c r="DO274" s="18" t="s">
        <v>266</v>
      </c>
      <c r="DP274"/>
      <c r="DQ274"/>
      <c r="DR274"/>
      <c r="DS274"/>
      <c r="DT274"/>
      <c r="DU274"/>
      <c r="DV274"/>
      <c r="DW274"/>
      <c r="DX274" s="17" t="s">
        <v>3462</v>
      </c>
      <c r="DY274"/>
      <c r="DZ274" s="1">
        <v>45</v>
      </c>
      <c r="EA274" s="1" t="n">
        <f si="16" t="shared"/>
        <v>45.0</v>
      </c>
      <c r="EB274"/>
      <c r="EC274"/>
      <c r="ED274"/>
    </row>
    <row r="275" spans="1:134">
      <c r="A275" s="18" t="s">
        <v>266</v>
      </c>
      <c r="B275" s="17" t="s">
        <v>1069</v>
      </c>
      <c r="C275" s="17" t="s">
        <v>399</v>
      </c>
      <c r="D275"/>
      <c r="E275"/>
      <c r="F275"/>
      <c r="G275"/>
      <c r="H275" s="14" t="s">
        <v>295</v>
      </c>
      <c r="I275" s="14" t="s">
        <v>142</v>
      </c>
      <c r="J275" s="14" t="s">
        <v>2661</v>
      </c>
      <c r="K275"/>
      <c r="L275" s="5" t="s">
        <v>3529</v>
      </c>
      <c r="M275" s="13" t="s">
        <v>143</v>
      </c>
      <c r="N275" s="13" t="s">
        <v>190</v>
      </c>
      <c r="O275" s="28" t="s">
        <v>2662</v>
      </c>
      <c r="P275" s="28" t="s">
        <v>238</v>
      </c>
      <c r="Q275" s="28" t="s">
        <v>238</v>
      </c>
      <c r="R275" s="28" t="s">
        <v>1854</v>
      </c>
      <c r="S275"/>
      <c r="T275"/>
      <c r="U275" s="13" t="s">
        <v>2215</v>
      </c>
      <c r="V275" s="14" t="s">
        <v>2663</v>
      </c>
      <c r="W275" s="14" t="s">
        <v>402</v>
      </c>
      <c r="X275"/>
      <c r="Y275"/>
      <c r="Z275"/>
      <c r="AA275" s="14" t="s">
        <v>918</v>
      </c>
      <c r="AB275" s="14" t="s">
        <v>374</v>
      </c>
      <c r="AC275" s="13" t="s">
        <v>2664</v>
      </c>
      <c r="AD275" s="18">
        <v>954</v>
      </c>
      <c r="AE275" s="18">
        <v>502</v>
      </c>
      <c r="AF275" s="18">
        <v>2156</v>
      </c>
      <c r="AG275" s="18">
        <v>954</v>
      </c>
      <c r="AH275" s="18">
        <v>502</v>
      </c>
      <c r="AI275" s="18">
        <v>2156</v>
      </c>
      <c r="AJ275" s="18">
        <v>9</v>
      </c>
      <c r="AK275" s="18">
        <v>5</v>
      </c>
      <c r="AL275" s="18" t="s">
        <v>155</v>
      </c>
      <c r="AM275" s="1">
        <v>50</v>
      </c>
      <c r="AN275" s="18" t="s">
        <v>3457</v>
      </c>
      <c r="AO275" s="18" t="s">
        <v>3459</v>
      </c>
      <c r="AP275" s="18">
        <v>954</v>
      </c>
      <c r="AQ275" s="18">
        <v>234</v>
      </c>
      <c r="AR275" s="18">
        <v>2098</v>
      </c>
      <c r="AS275" s="18">
        <v>6</v>
      </c>
      <c r="AT275" s="18">
        <v>1</v>
      </c>
      <c r="AU275" s="18" t="s">
        <v>3459</v>
      </c>
      <c r="AV275" s="8">
        <v>75000</v>
      </c>
      <c r="AW275" s="18" t="s">
        <v>3456</v>
      </c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 s="18" t="s">
        <v>40</v>
      </c>
      <c r="CR275"/>
      <c r="CS275"/>
      <c r="CT275" s="1">
        <v>2018</v>
      </c>
      <c r="CU275" s="20" t="s">
        <v>3508</v>
      </c>
      <c r="CV275" s="20" t="s">
        <v>3387</v>
      </c>
      <c r="CW275" s="20" t="s">
        <v>3599</v>
      </c>
      <c r="CX275" s="1">
        <v>36</v>
      </c>
      <c r="CY275" s="1">
        <v>33501</v>
      </c>
      <c r="CZ275" s="1">
        <v>893</v>
      </c>
      <c r="DA275" s="1">
        <v>0</v>
      </c>
      <c r="DB275" s="1">
        <v>500</v>
      </c>
      <c r="DC275" s="1">
        <v>0</v>
      </c>
      <c r="DD275" s="1">
        <v>500</v>
      </c>
      <c r="DE275" s="1">
        <v>0</v>
      </c>
      <c r="DF275" s="1">
        <v>500</v>
      </c>
      <c r="DG275" s="1">
        <v>0</v>
      </c>
      <c r="DH275"/>
      <c r="DI275"/>
      <c r="DJ275"/>
      <c r="DK275" s="1">
        <v>30150.9</v>
      </c>
      <c r="DL275" s="1">
        <v>5</v>
      </c>
      <c r="DM275" s="1">
        <v>36851.1</v>
      </c>
      <c r="DN275" s="1">
        <v>449</v>
      </c>
      <c r="DO275" s="18" t="s">
        <v>266</v>
      </c>
      <c r="DP275"/>
      <c r="DQ275"/>
      <c r="DR275"/>
      <c r="DS275"/>
      <c r="DT275"/>
      <c r="DU275"/>
      <c r="DV275"/>
      <c r="DW275"/>
      <c r="DX275" s="17" t="s">
        <v>3462</v>
      </c>
      <c r="DY275"/>
      <c r="DZ275" s="1">
        <v>50</v>
      </c>
      <c r="EA275" s="1" t="n">
        <f si="16" t="shared"/>
        <v>50.0</v>
      </c>
      <c r="EB275"/>
      <c r="EC275"/>
      <c r="ED275"/>
    </row>
    <row r="276" spans="1:134">
      <c r="A276" s="18" t="s">
        <v>266</v>
      </c>
      <c r="B276" s="17" t="s">
        <v>1069</v>
      </c>
      <c r="C276" s="17" t="s">
        <v>399</v>
      </c>
      <c r="D276"/>
      <c r="E276"/>
      <c r="F276"/>
      <c r="G276"/>
      <c r="H276" s="14" t="s">
        <v>1101</v>
      </c>
      <c r="I276"/>
      <c r="J276" s="14" t="s">
        <v>1571</v>
      </c>
      <c r="K276"/>
      <c r="L276" s="5" t="s">
        <v>3529</v>
      </c>
      <c r="M276" s="13" t="s">
        <v>143</v>
      </c>
      <c r="N276" s="13" t="s">
        <v>1147</v>
      </c>
      <c r="O276" s="28" t="s">
        <v>1413</v>
      </c>
      <c r="P276" s="28" t="s">
        <v>422</v>
      </c>
      <c r="Q276" s="28" t="s">
        <v>1855</v>
      </c>
      <c r="R276" s="28" t="s">
        <v>1866</v>
      </c>
      <c r="S276"/>
      <c r="T276"/>
      <c r="U276" s="13" t="s">
        <v>1982</v>
      </c>
      <c r="V276" s="14" t="s">
        <v>1983</v>
      </c>
      <c r="W276" s="14" t="s">
        <v>402</v>
      </c>
      <c r="X276"/>
      <c r="Y276"/>
      <c r="Z276"/>
      <c r="AA276" s="14" t="s">
        <v>1190</v>
      </c>
      <c r="AB276" s="14" t="s">
        <v>391</v>
      </c>
      <c r="AC276" s="13" t="s">
        <v>1984</v>
      </c>
      <c r="AD276" s="18">
        <v>954</v>
      </c>
      <c r="AE276" s="18">
        <v>503</v>
      </c>
      <c r="AF276" s="18">
        <v>2157</v>
      </c>
      <c r="AG276" s="18">
        <v>954</v>
      </c>
      <c r="AH276" s="18">
        <v>503</v>
      </c>
      <c r="AI276" s="18">
        <v>2157</v>
      </c>
      <c r="AJ276" s="1">
        <v>4.6907675194660801</v>
      </c>
      <c r="AK276" s="18">
        <v>3</v>
      </c>
      <c r="AL276" s="18" t="s">
        <v>1052</v>
      </c>
      <c r="AM276" s="1">
        <v>55</v>
      </c>
      <c r="AN276" s="18" t="s">
        <v>3457</v>
      </c>
      <c r="AO276" s="18" t="s">
        <v>3459</v>
      </c>
      <c r="AP276" s="18">
        <v>954</v>
      </c>
      <c r="AQ276" s="18">
        <v>234</v>
      </c>
      <c r="AR276" s="18">
        <v>1559</v>
      </c>
      <c r="AS276" s="18">
        <v>6</v>
      </c>
      <c r="AT276" s="18">
        <v>1</v>
      </c>
      <c r="AU276" s="18" t="s">
        <v>3459</v>
      </c>
      <c r="AV276" s="8">
        <v>4500</v>
      </c>
      <c r="AW276" s="18" t="s">
        <v>3456</v>
      </c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 s="18" t="s">
        <v>40</v>
      </c>
      <c r="CR276"/>
      <c r="CS276"/>
      <c r="CT276" s="1">
        <v>2018</v>
      </c>
      <c r="CU276" s="20" t="s">
        <v>3508</v>
      </c>
      <c r="CV276" s="20" t="s">
        <v>3388</v>
      </c>
      <c r="CW276" s="20" t="s">
        <v>3488</v>
      </c>
      <c r="CX276" s="1">
        <v>36</v>
      </c>
      <c r="CY276" s="1">
        <v>24787</v>
      </c>
      <c r="CZ276" s="1">
        <v>300</v>
      </c>
      <c r="DA276" s="1">
        <v>0</v>
      </c>
      <c r="DB276" s="1">
        <v>0</v>
      </c>
      <c r="DC276" s="1">
        <v>399</v>
      </c>
      <c r="DD276" s="1">
        <v>0</v>
      </c>
      <c r="DE276" s="1">
        <v>0</v>
      </c>
      <c r="DF276" s="1">
        <v>0</v>
      </c>
      <c r="DG276" s="1">
        <v>399</v>
      </c>
      <c r="DH276"/>
      <c r="DI276"/>
      <c r="DJ276"/>
      <c r="DK276" s="1">
        <v>22308.3</v>
      </c>
      <c r="DL276" s="1">
        <v>25</v>
      </c>
      <c r="DM276" s="1">
        <v>27265.7</v>
      </c>
      <c r="DN276" s="1">
        <v>374</v>
      </c>
      <c r="DO276" s="18" t="s">
        <v>1797</v>
      </c>
      <c r="DP276" s="18" t="s">
        <v>414</v>
      </c>
      <c r="DQ276" s="18">
        <v>350</v>
      </c>
      <c r="DR276" s="18">
        <v>2005</v>
      </c>
      <c r="DS276" s="18" t="s">
        <v>3516</v>
      </c>
      <c r="DT276" s="18" t="s">
        <v>1061</v>
      </c>
      <c r="DU276" s="18" t="s">
        <v>1062</v>
      </c>
      <c r="DV276" s="18">
        <v>1500</v>
      </c>
      <c r="DW276"/>
      <c r="DX276" s="17" t="s">
        <v>3462</v>
      </c>
      <c r="DY276"/>
      <c r="DZ276" s="1">
        <v>55</v>
      </c>
      <c r="EA276" s="1" t="n">
        <f si="16" t="shared"/>
        <v>55.0</v>
      </c>
      <c r="EB276"/>
      <c r="EC276" s="18">
        <v>0</v>
      </c>
      <c r="ED276" s="18" t="n">
        <f ref="ED276:ED278" si="18" t="shared">DV276</f>
        <v>1500.0</v>
      </c>
    </row>
    <row r="277" spans="1:134">
      <c r="A277" s="18" t="s">
        <v>266</v>
      </c>
      <c r="B277" s="17" t="s">
        <v>1069</v>
      </c>
      <c r="C277" s="17" t="s">
        <v>399</v>
      </c>
      <c r="D277"/>
      <c r="E277"/>
      <c r="F277"/>
      <c r="G277" s="26">
        <v>32127</v>
      </c>
      <c r="H277" s="14" t="s">
        <v>308</v>
      </c>
      <c r="I277" s="14" t="s">
        <v>249</v>
      </c>
      <c r="J277" s="14" t="s">
        <v>3042</v>
      </c>
      <c r="K277"/>
      <c r="L277" s="5" t="s">
        <v>3529</v>
      </c>
      <c r="M277" s="13" t="s">
        <v>143</v>
      </c>
      <c r="N277" s="13" t="s">
        <v>3043</v>
      </c>
      <c r="O277" s="28" t="s">
        <v>3044</v>
      </c>
      <c r="P277" s="28" t="s">
        <v>1872</v>
      </c>
      <c r="Q277" s="28" t="s">
        <v>1855</v>
      </c>
      <c r="R277" s="28" t="s">
        <v>1884</v>
      </c>
      <c r="S277"/>
      <c r="T277"/>
      <c r="U277" s="13" t="s">
        <v>3045</v>
      </c>
      <c r="V277" s="14" t="s">
        <v>351</v>
      </c>
      <c r="W277" s="14" t="s">
        <v>405</v>
      </c>
      <c r="X277"/>
      <c r="Y277"/>
      <c r="Z277"/>
      <c r="AA277" s="14" t="s">
        <v>3033</v>
      </c>
      <c r="AB277" s="14" t="s">
        <v>370</v>
      </c>
      <c r="AC277" s="13" t="s">
        <v>3046</v>
      </c>
      <c r="AD277" s="18">
        <v>954</v>
      </c>
      <c r="AE277" s="18">
        <v>504</v>
      </c>
      <c r="AF277" s="18">
        <v>2158</v>
      </c>
      <c r="AG277" s="18">
        <v>954</v>
      </c>
      <c r="AH277" s="18">
        <v>504</v>
      </c>
      <c r="AI277" s="18">
        <v>2158</v>
      </c>
      <c r="AJ277" s="18">
        <v>5</v>
      </c>
      <c r="AK277" s="18">
        <v>3</v>
      </c>
      <c r="AL277" s="18" t="s">
        <v>1052</v>
      </c>
      <c r="AM277" s="1">
        <v>60</v>
      </c>
      <c r="AN277" s="18" t="s">
        <v>1054</v>
      </c>
      <c r="AO277" s="18" t="s">
        <v>3459</v>
      </c>
      <c r="AP277" s="18">
        <v>954</v>
      </c>
      <c r="AQ277" s="18">
        <v>234</v>
      </c>
      <c r="AR277" s="18">
        <v>2312</v>
      </c>
      <c r="AS277" s="18">
        <v>6</v>
      </c>
      <c r="AT277" s="18">
        <v>1</v>
      </c>
      <c r="AU277" s="18" t="s">
        <v>3459</v>
      </c>
      <c r="AV277" s="8">
        <v>34200</v>
      </c>
      <c r="AW277" s="18" t="s">
        <v>3456</v>
      </c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 s="18" t="s">
        <v>40</v>
      </c>
      <c r="CR277"/>
      <c r="CS277"/>
      <c r="CT277" s="1">
        <v>2018</v>
      </c>
      <c r="CU277" s="20" t="s">
        <v>3508</v>
      </c>
      <c r="CV277" s="20" t="s">
        <v>3387</v>
      </c>
      <c r="CW277" s="20" t="s">
        <v>3599</v>
      </c>
      <c r="CX277" s="1">
        <v>36</v>
      </c>
      <c r="CY277" s="1">
        <v>25688</v>
      </c>
      <c r="CZ277" s="1">
        <v>1116</v>
      </c>
      <c r="DA277" s="1">
        <v>0</v>
      </c>
      <c r="DB277" s="1">
        <v>1093</v>
      </c>
      <c r="DC277" s="1">
        <v>499</v>
      </c>
      <c r="DD277" s="1">
        <v>500</v>
      </c>
      <c r="DE277" s="1">
        <v>0</v>
      </c>
      <c r="DF277" s="1">
        <v>0</v>
      </c>
      <c r="DG277" s="1">
        <v>499</v>
      </c>
      <c r="DH277"/>
      <c r="DI277"/>
      <c r="DJ277"/>
      <c r="DK277" s="1">
        <v>23119.200000000001</v>
      </c>
      <c r="DL277" s="1">
        <v>11</v>
      </c>
      <c r="DM277" s="1">
        <v>28256.799999999999</v>
      </c>
      <c r="DN277" s="1">
        <v>314</v>
      </c>
      <c r="DO277" s="18" t="s">
        <v>1797</v>
      </c>
      <c r="DP277" s="18" t="s">
        <v>1055</v>
      </c>
      <c r="DQ277" s="18">
        <v>350</v>
      </c>
      <c r="DR277" s="18">
        <v>2005</v>
      </c>
      <c r="DS277" s="18" t="s">
        <v>3516</v>
      </c>
      <c r="DT277" s="18" t="s">
        <v>1061</v>
      </c>
      <c r="DU277" s="18" t="s">
        <v>1062</v>
      </c>
      <c r="DV277" s="18">
        <v>1500</v>
      </c>
      <c r="DW277"/>
      <c r="DX277" s="17" t="s">
        <v>3462</v>
      </c>
      <c r="DY277"/>
      <c r="DZ277" s="1">
        <v>60</v>
      </c>
      <c r="EA277" s="1" t="n">
        <f si="16" t="shared"/>
        <v>60.0</v>
      </c>
      <c r="EB277"/>
      <c r="EC277" s="18">
        <v>0</v>
      </c>
      <c r="ED277" s="18" t="n">
        <f si="18" t="shared"/>
        <v>1500.0</v>
      </c>
    </row>
    <row r="278" spans="1:134">
      <c r="A278" s="18" t="s">
        <v>266</v>
      </c>
      <c r="B278" s="17" t="s">
        <v>1069</v>
      </c>
      <c r="C278" s="17" t="s">
        <v>399</v>
      </c>
      <c r="D278"/>
      <c r="E278"/>
      <c r="F278"/>
      <c r="G278"/>
      <c r="H278" s="14" t="s">
        <v>2376</v>
      </c>
      <c r="I278" s="14" t="s">
        <v>252</v>
      </c>
      <c r="J278" s="14" t="s">
        <v>2726</v>
      </c>
      <c r="K278"/>
      <c r="L278" s="5" t="s">
        <v>3529</v>
      </c>
      <c r="M278" s="13" t="s">
        <v>143</v>
      </c>
      <c r="N278" s="13" t="s">
        <v>171</v>
      </c>
      <c r="O278" s="28" t="s">
        <v>2727</v>
      </c>
      <c r="P278" s="28" t="s">
        <v>1872</v>
      </c>
      <c r="Q278" s="28" t="s">
        <v>187</v>
      </c>
      <c r="R278" s="13" t="s">
        <v>1868</v>
      </c>
      <c r="S278"/>
      <c r="T278"/>
      <c r="U278" s="13" t="s">
        <v>2728</v>
      </c>
      <c r="V278" s="14" t="s">
        <v>248</v>
      </c>
      <c r="W278" s="14" t="s">
        <v>401</v>
      </c>
      <c r="X278" s="14" t="s">
        <v>272</v>
      </c>
      <c r="Y278"/>
      <c r="Z278"/>
      <c r="AA278" s="14" t="s">
        <v>2695</v>
      </c>
      <c r="AB278" s="14" t="s">
        <v>374</v>
      </c>
      <c r="AC278" s="13" t="s">
        <v>2729</v>
      </c>
      <c r="AD278" s="1">
        <v>706</v>
      </c>
      <c r="AE278" s="18">
        <v>505</v>
      </c>
      <c r="AF278" s="18">
        <v>2159</v>
      </c>
      <c r="AG278" s="1">
        <v>706</v>
      </c>
      <c r="AH278" s="18">
        <v>505</v>
      </c>
      <c r="AI278" s="18">
        <v>2159</v>
      </c>
      <c r="AJ278" s="1">
        <v>4.5839822024471699</v>
      </c>
      <c r="AK278" s="18">
        <v>4</v>
      </c>
      <c r="AL278" s="18" t="s">
        <v>1799</v>
      </c>
      <c r="AM278" s="1">
        <v>0</v>
      </c>
      <c r="AN278" s="18" t="s">
        <v>155</v>
      </c>
      <c r="AO278" s="18" t="s">
        <v>3459</v>
      </c>
      <c r="AP278" s="18">
        <v>954</v>
      </c>
      <c r="AQ278" s="18">
        <v>234</v>
      </c>
      <c r="AR278" s="18">
        <v>1758</v>
      </c>
      <c r="AS278" s="18">
        <v>6</v>
      </c>
      <c r="AT278" s="18">
        <v>1</v>
      </c>
      <c r="AU278" s="18" t="s">
        <v>3459</v>
      </c>
      <c r="AV278" s="8">
        <v>60000</v>
      </c>
      <c r="AW278" s="18" t="s">
        <v>3456</v>
      </c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 s="18" t="s">
        <v>40</v>
      </c>
      <c r="CR278"/>
      <c r="CS278"/>
      <c r="CT278" s="1">
        <v>2018</v>
      </c>
      <c r="CU278" s="20" t="s">
        <v>3508</v>
      </c>
      <c r="CV278" s="20" t="s">
        <v>3411</v>
      </c>
      <c r="CW278" s="16" t="s">
        <v>3491</v>
      </c>
      <c r="CX278" s="1">
        <v>36</v>
      </c>
      <c r="CY278" s="1">
        <v>35366</v>
      </c>
      <c r="CZ278" s="1">
        <v>1050</v>
      </c>
      <c r="DA278" s="1">
        <v>0</v>
      </c>
      <c r="DB278" s="1">
        <v>4500</v>
      </c>
      <c r="DC278" s="1">
        <v>599</v>
      </c>
      <c r="DD278" s="1">
        <v>500</v>
      </c>
      <c r="DE278" s="1">
        <v>0</v>
      </c>
      <c r="DF278" s="1">
        <v>0</v>
      </c>
      <c r="DG278" s="1">
        <v>599</v>
      </c>
      <c r="DH278"/>
      <c r="DI278"/>
      <c r="DJ278"/>
      <c r="DK278" s="1">
        <v>31829.4</v>
      </c>
      <c r="DL278" s="1">
        <v>10</v>
      </c>
      <c r="DM278" s="1">
        <v>38902.6</v>
      </c>
      <c r="DN278" s="1">
        <v>467</v>
      </c>
      <c r="DO278" s="18" t="s">
        <v>1797</v>
      </c>
      <c r="DP278" s="18" t="s">
        <v>1056</v>
      </c>
      <c r="DQ278" s="18">
        <v>450</v>
      </c>
      <c r="DR278" s="18">
        <v>2006</v>
      </c>
      <c r="DS278" s="18" t="s">
        <v>1055</v>
      </c>
      <c r="DT278" s="18" t="s">
        <v>1063</v>
      </c>
      <c r="DU278" s="18" t="s">
        <v>1064</v>
      </c>
      <c r="DV278" s="18">
        <v>1525</v>
      </c>
      <c r="DW278"/>
      <c r="DX278" s="17" t="s">
        <v>3462</v>
      </c>
      <c r="DY278"/>
      <c r="DZ278" s="1">
        <v>0</v>
      </c>
      <c r="EA278" s="1" t="n">
        <f si="16" t="shared"/>
        <v>0.0</v>
      </c>
      <c r="EB278"/>
      <c r="EC278" s="18">
        <v>0</v>
      </c>
      <c r="ED278" s="18" t="n">
        <f si="18" t="shared"/>
        <v>1525.0</v>
      </c>
    </row>
    <row r="279" spans="1:134">
      <c r="A279" s="18" t="s">
        <v>266</v>
      </c>
      <c r="B279" s="17" t="s">
        <v>1069</v>
      </c>
      <c r="C279" s="17" t="s">
        <v>399</v>
      </c>
      <c r="D279"/>
      <c r="E279"/>
      <c r="F279"/>
      <c r="G279" s="26" t="s">
        <v>3460</v>
      </c>
      <c r="H279" s="14" t="s">
        <v>268</v>
      </c>
      <c r="I279" s="14" t="s">
        <v>259</v>
      </c>
      <c r="J279" s="14" t="s">
        <v>2992</v>
      </c>
      <c r="K279"/>
      <c r="L279" s="5" t="s">
        <v>3529</v>
      </c>
      <c r="M279" s="13" t="s">
        <v>143</v>
      </c>
      <c r="N279" s="13" t="s">
        <v>215</v>
      </c>
      <c r="O279" s="28" t="s">
        <v>2993</v>
      </c>
      <c r="P279" s="28" t="s">
        <v>228</v>
      </c>
      <c r="Q279" s="28" t="s">
        <v>211</v>
      </c>
      <c r="R279" s="28" t="s">
        <v>1867</v>
      </c>
      <c r="S279"/>
      <c r="T279"/>
      <c r="U279" s="13" t="s">
        <v>2994</v>
      </c>
      <c r="V279" s="14" t="s">
        <v>2995</v>
      </c>
      <c r="W279"/>
      <c r="X279"/>
      <c r="Y279"/>
      <c r="Z279"/>
      <c r="AA279" s="14" t="s">
        <v>329</v>
      </c>
      <c r="AB279" s="14" t="s">
        <v>370</v>
      </c>
      <c r="AC279" s="13" t="s">
        <v>2996</v>
      </c>
      <c r="AD279" s="18">
        <v>954</v>
      </c>
      <c r="AE279" s="18">
        <v>506</v>
      </c>
      <c r="AF279" s="18">
        <v>2160</v>
      </c>
      <c r="AG279" s="18">
        <v>954</v>
      </c>
      <c r="AH279" s="18">
        <v>506</v>
      </c>
      <c r="AI279" s="18">
        <v>2160</v>
      </c>
      <c r="AJ279" s="18">
        <v>6</v>
      </c>
      <c r="AK279" s="18">
        <v>1</v>
      </c>
      <c r="AL279" s="18" t="s">
        <v>1800</v>
      </c>
      <c r="AM279" s="1">
        <v>5</v>
      </c>
      <c r="AN279" s="18" t="s">
        <v>1053</v>
      </c>
      <c r="AO279" s="18" t="s">
        <v>3459</v>
      </c>
      <c r="AP279" s="18">
        <v>954</v>
      </c>
      <c r="AQ279" s="18">
        <v>234</v>
      </c>
      <c r="AR279" s="18">
        <v>1320</v>
      </c>
      <c r="AS279" s="18">
        <v>6</v>
      </c>
      <c r="AT279" s="18">
        <v>1</v>
      </c>
      <c r="AU279" s="18" t="s">
        <v>3459</v>
      </c>
      <c r="AV279" s="8">
        <v>38004</v>
      </c>
      <c r="AW279" s="18" t="s">
        <v>3456</v>
      </c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 s="18" t="s">
        <v>40</v>
      </c>
      <c r="CR279"/>
      <c r="CS279"/>
      <c r="CT279" s="1">
        <v>2018</v>
      </c>
      <c r="CU279" s="20" t="s">
        <v>3508</v>
      </c>
      <c r="CV279" s="20" t="s">
        <v>3507</v>
      </c>
      <c r="CW279" s="20" t="s">
        <v>3476</v>
      </c>
      <c r="CX279" s="1">
        <v>36</v>
      </c>
      <c r="CY279" s="1">
        <v>32005</v>
      </c>
      <c r="CZ279" s="1">
        <v>665</v>
      </c>
      <c r="DA279" s="1">
        <v>0</v>
      </c>
      <c r="DB279" s="1">
        <v>0</v>
      </c>
      <c r="DC279" s="1">
        <v>599</v>
      </c>
      <c r="DD279" s="1">
        <v>0</v>
      </c>
      <c r="DE279" s="1">
        <v>0</v>
      </c>
      <c r="DF279" s="1">
        <v>0</v>
      </c>
      <c r="DG279" s="1">
        <v>599</v>
      </c>
      <c r="DH279"/>
      <c r="DI279"/>
      <c r="DJ279"/>
      <c r="DK279" s="1">
        <v>28804.5</v>
      </c>
      <c r="DL279" s="1">
        <v>19</v>
      </c>
      <c r="DM279" s="1">
        <v>35205.5</v>
      </c>
      <c r="DN279" s="1">
        <v>480</v>
      </c>
      <c r="DO279" s="18" t="s">
        <v>266</v>
      </c>
      <c r="DP279"/>
      <c r="DQ279"/>
      <c r="DR279"/>
      <c r="DS279"/>
      <c r="DT279"/>
      <c r="DU279"/>
      <c r="DV279"/>
      <c r="DW279"/>
      <c r="DX279" s="17" t="s">
        <v>3462</v>
      </c>
      <c r="DY279"/>
      <c r="DZ279" s="1">
        <v>5</v>
      </c>
      <c r="EA279" s="1" t="n">
        <f si="16" t="shared"/>
        <v>5.0</v>
      </c>
      <c r="EB279"/>
      <c r="EC279"/>
      <c r="ED279"/>
    </row>
    <row r="280" spans="1:134">
      <c r="A280" s="18" t="s">
        <v>266</v>
      </c>
      <c r="B280" s="17" t="s">
        <v>1069</v>
      </c>
      <c r="C280" s="17" t="s">
        <v>399</v>
      </c>
      <c r="D280"/>
      <c r="E280"/>
      <c r="F280"/>
      <c r="G280"/>
      <c r="H280" s="14" t="s">
        <v>2512</v>
      </c>
      <c r="I280" s="14" t="s">
        <v>242</v>
      </c>
      <c r="J280" s="14" t="s">
        <v>2513</v>
      </c>
      <c r="K280" s="14" t="s">
        <v>147</v>
      </c>
      <c r="L280" s="5" t="s">
        <v>3529</v>
      </c>
      <c r="M280" s="13" t="s">
        <v>143</v>
      </c>
      <c r="N280" s="13" t="s">
        <v>193</v>
      </c>
      <c r="O280" s="28" t="s">
        <v>2514</v>
      </c>
      <c r="P280" s="28" t="s">
        <v>216</v>
      </c>
      <c r="Q280" s="28" t="s">
        <v>144</v>
      </c>
      <c r="R280" s="28" t="s">
        <v>1903</v>
      </c>
      <c r="S280"/>
      <c r="T280"/>
      <c r="U280" s="13" t="s">
        <v>2515</v>
      </c>
      <c r="V280" s="14" t="s">
        <v>2516</v>
      </c>
      <c r="W280" s="14" t="s">
        <v>407</v>
      </c>
      <c r="X280"/>
      <c r="Y280"/>
      <c r="Z280"/>
      <c r="AA280" s="14" t="s">
        <v>962</v>
      </c>
      <c r="AB280" s="14" t="s">
        <v>370</v>
      </c>
      <c r="AC280" s="13" t="s">
        <v>2517</v>
      </c>
      <c r="AD280" s="18">
        <v>954</v>
      </c>
      <c r="AE280" s="18">
        <v>507</v>
      </c>
      <c r="AF280" s="18">
        <v>2161</v>
      </c>
      <c r="AG280" s="18">
        <v>954</v>
      </c>
      <c r="AH280" s="18">
        <v>507</v>
      </c>
      <c r="AI280" s="18">
        <v>2161</v>
      </c>
      <c r="AJ280" s="18">
        <v>7</v>
      </c>
      <c r="AK280" s="18">
        <v>4</v>
      </c>
      <c r="AL280" s="18" t="s">
        <v>1799</v>
      </c>
      <c r="AM280" s="1">
        <v>0</v>
      </c>
      <c r="AN280" s="18" t="s">
        <v>1801</v>
      </c>
      <c r="AO280" s="18" t="s">
        <v>3459</v>
      </c>
      <c r="AP280" s="18">
        <v>954</v>
      </c>
      <c r="AQ280" s="18">
        <v>234</v>
      </c>
      <c r="AR280" s="18">
        <v>1321</v>
      </c>
      <c r="AS280" s="18">
        <v>6</v>
      </c>
      <c r="AT280" s="18">
        <v>1</v>
      </c>
      <c r="AU280" s="18" t="s">
        <v>3459</v>
      </c>
      <c r="AV280" s="8">
        <v>76000</v>
      </c>
      <c r="AW280" s="18" t="s">
        <v>3456</v>
      </c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 s="18" t="s">
        <v>40</v>
      </c>
      <c r="CR280"/>
      <c r="CS280"/>
      <c r="CT280" s="1">
        <v>2018</v>
      </c>
      <c r="CU280" s="20" t="s">
        <v>3508</v>
      </c>
      <c r="CV280" s="20" t="s">
        <v>3411</v>
      </c>
      <c r="CW280" s="16" t="s">
        <v>3491</v>
      </c>
      <c r="CX280" s="1">
        <v>36</v>
      </c>
      <c r="CY280" s="1">
        <v>32932</v>
      </c>
      <c r="CZ280" s="1">
        <v>635</v>
      </c>
      <c r="DA280" s="1">
        <v>0</v>
      </c>
      <c r="DB280" s="1">
        <v>2132</v>
      </c>
      <c r="DC280" s="1">
        <v>999</v>
      </c>
      <c r="DD280" s="1">
        <v>0</v>
      </c>
      <c r="DE280" s="1">
        <v>0</v>
      </c>
      <c r="DF280" s="1">
        <v>0</v>
      </c>
      <c r="DG280" s="1">
        <v>999</v>
      </c>
      <c r="DH280"/>
      <c r="DI280"/>
      <c r="DJ280"/>
      <c r="DK280" s="1">
        <v>29638.799999999999</v>
      </c>
      <c r="DL280" s="1">
        <v>10</v>
      </c>
      <c r="DM280" s="1">
        <v>36225.199999999997</v>
      </c>
      <c r="DN280" s="1">
        <v>337</v>
      </c>
      <c r="DO280" s="18" t="s">
        <v>266</v>
      </c>
      <c r="DP280"/>
      <c r="DQ280"/>
      <c r="DR280"/>
      <c r="DS280"/>
      <c r="DT280"/>
      <c r="DU280"/>
      <c r="DV280"/>
      <c r="DW280"/>
      <c r="DX280" s="17" t="s">
        <v>3462</v>
      </c>
      <c r="DY280"/>
      <c r="DZ280" s="1">
        <v>0</v>
      </c>
      <c r="EA280" s="1" t="n">
        <f si="16" t="shared"/>
        <v>0.0</v>
      </c>
      <c r="EB280"/>
      <c r="EC280"/>
      <c r="ED280"/>
    </row>
    <row r="281" spans="1:134">
      <c r="A281" s="18" t="s">
        <v>266</v>
      </c>
      <c r="B281" s="17" t="s">
        <v>1069</v>
      </c>
      <c r="C281" s="17" t="s">
        <v>399</v>
      </c>
      <c r="D281"/>
      <c r="E281"/>
      <c r="F281"/>
      <c r="G281"/>
      <c r="H281" s="14" t="s">
        <v>553</v>
      </c>
      <c r="I281" s="14" t="s">
        <v>242</v>
      </c>
      <c r="J281" s="14" t="s">
        <v>2513</v>
      </c>
      <c r="K281" s="14" t="s">
        <v>147</v>
      </c>
      <c r="L281" s="5" t="s">
        <v>3529</v>
      </c>
      <c r="M281" s="13" t="s">
        <v>143</v>
      </c>
      <c r="N281" s="13" t="s">
        <v>203</v>
      </c>
      <c r="O281" s="28" t="s">
        <v>2518</v>
      </c>
      <c r="P281" s="28" t="s">
        <v>148</v>
      </c>
      <c r="Q281" s="28" t="s">
        <v>1855</v>
      </c>
      <c r="R281" s="28" t="s">
        <v>2189</v>
      </c>
      <c r="S281"/>
      <c r="T281"/>
      <c r="U281" s="13" t="s">
        <v>2519</v>
      </c>
      <c r="V281" s="14" t="s">
        <v>1180</v>
      </c>
      <c r="W281" s="14" t="s">
        <v>406</v>
      </c>
      <c r="X281"/>
      <c r="Y281"/>
      <c r="Z281"/>
      <c r="AA281" s="14" t="s">
        <v>962</v>
      </c>
      <c r="AB281" s="14" t="s">
        <v>370</v>
      </c>
      <c r="AC281" s="13" t="s">
        <v>2520</v>
      </c>
      <c r="AD281" s="18">
        <v>954</v>
      </c>
      <c r="AE281" s="18">
        <v>508</v>
      </c>
      <c r="AF281" s="18">
        <v>2162</v>
      </c>
      <c r="AG281" s="18">
        <v>954</v>
      </c>
      <c r="AH281" s="18">
        <v>508</v>
      </c>
      <c r="AI281" s="18">
        <v>2162</v>
      </c>
      <c r="AJ281" s="1">
        <v>4.9310344827586201</v>
      </c>
      <c r="AK281" s="18">
        <v>5</v>
      </c>
      <c r="AL281" s="18" t="s">
        <v>155</v>
      </c>
      <c r="AM281" s="1">
        <v>5</v>
      </c>
      <c r="AN281" s="18" t="s">
        <v>155</v>
      </c>
      <c r="AO281" s="18" t="s">
        <v>3459</v>
      </c>
      <c r="AP281" s="18">
        <v>954</v>
      </c>
      <c r="AQ281" s="18">
        <v>234</v>
      </c>
      <c r="AR281" s="18">
        <v>1225</v>
      </c>
      <c r="AS281" s="18">
        <v>6</v>
      </c>
      <c r="AT281" s="18">
        <v>1</v>
      </c>
      <c r="AU281" s="18" t="s">
        <v>3459</v>
      </c>
      <c r="AV281" s="8">
        <v>54000</v>
      </c>
      <c r="AW281" s="18" t="s">
        <v>3456</v>
      </c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 s="18" t="s">
        <v>40</v>
      </c>
      <c r="CR281"/>
      <c r="CS281"/>
      <c r="CT281" s="1">
        <v>2018</v>
      </c>
      <c r="CU281" s="20" t="s">
        <v>3508</v>
      </c>
      <c r="CV281" s="20" t="s">
        <v>3553</v>
      </c>
      <c r="CW281" s="20" t="s">
        <v>3596</v>
      </c>
      <c r="CX281" s="1">
        <v>36</v>
      </c>
      <c r="CY281" s="1">
        <v>25116</v>
      </c>
      <c r="CZ281" s="1">
        <v>1538</v>
      </c>
      <c r="DA281" s="1">
        <v>0</v>
      </c>
      <c r="DB281" s="1">
        <v>4000</v>
      </c>
      <c r="DC281" s="1">
        <v>599</v>
      </c>
      <c r="DD281" s="1">
        <v>0</v>
      </c>
      <c r="DE281" s="1">
        <v>0</v>
      </c>
      <c r="DF281" s="1">
        <v>500</v>
      </c>
      <c r="DG281" s="1">
        <v>599</v>
      </c>
      <c r="DH281"/>
      <c r="DI281"/>
      <c r="DJ281"/>
      <c r="DK281" s="1">
        <v>22604.400000000001</v>
      </c>
      <c r="DL281" s="1">
        <v>22</v>
      </c>
      <c r="DM281" s="1">
        <v>27627.599999999999</v>
      </c>
      <c r="DN281" s="1">
        <v>299</v>
      </c>
      <c r="DO281" s="18" t="s">
        <v>266</v>
      </c>
      <c r="DP281"/>
      <c r="DQ281"/>
      <c r="DR281"/>
      <c r="DS281"/>
      <c r="DT281"/>
      <c r="DU281"/>
      <c r="DV281"/>
      <c r="DW281"/>
      <c r="DX281" s="17" t="s">
        <v>3462</v>
      </c>
      <c r="DY281"/>
      <c r="DZ281" s="1">
        <v>5</v>
      </c>
      <c r="EA281" s="1" t="n">
        <f si="16" t="shared"/>
        <v>5.0</v>
      </c>
      <c r="EB281"/>
      <c r="EC281"/>
      <c r="ED281"/>
    </row>
    <row r="282" spans="1:134">
      <c r="A282" s="18" t="s">
        <v>266</v>
      </c>
      <c r="B282" s="17" t="s">
        <v>1069</v>
      </c>
      <c r="C282" s="17" t="s">
        <v>399</v>
      </c>
      <c r="D282"/>
      <c r="E282"/>
      <c r="F282"/>
      <c r="G282" s="26">
        <v>32127</v>
      </c>
      <c r="H282" s="14" t="s">
        <v>3292</v>
      </c>
      <c r="I282" s="14" t="s">
        <v>252</v>
      </c>
      <c r="J282" s="14" t="s">
        <v>3293</v>
      </c>
      <c r="K282"/>
      <c r="L282" s="5" t="s">
        <v>3529</v>
      </c>
      <c r="M282" s="13" t="s">
        <v>143</v>
      </c>
      <c r="N282" s="13" t="s">
        <v>171</v>
      </c>
      <c r="O282" s="13" t="s">
        <v>2642</v>
      </c>
      <c r="P282" s="13" t="s">
        <v>201</v>
      </c>
      <c r="Q282" s="13" t="s">
        <v>220</v>
      </c>
      <c r="R282" s="13" t="s">
        <v>1856</v>
      </c>
      <c r="S282"/>
      <c r="T282"/>
      <c r="U282" s="13" t="s">
        <v>3294</v>
      </c>
      <c r="V282" s="14" t="s">
        <v>3257</v>
      </c>
      <c r="W282" s="14" t="s">
        <v>400</v>
      </c>
      <c r="X282"/>
      <c r="Y282"/>
      <c r="Z282"/>
      <c r="AA282" s="14" t="s">
        <v>3295</v>
      </c>
      <c r="AB282" s="14" t="s">
        <v>1</v>
      </c>
      <c r="AC282" s="13" t="s">
        <v>3296</v>
      </c>
      <c r="AD282" s="18">
        <v>954</v>
      </c>
      <c r="AE282" s="18">
        <v>509</v>
      </c>
      <c r="AF282" s="18">
        <v>2163</v>
      </c>
      <c r="AG282" s="18">
        <v>954</v>
      </c>
      <c r="AH282" s="18">
        <v>509</v>
      </c>
      <c r="AI282" s="18">
        <v>2163</v>
      </c>
      <c r="AJ282" s="18">
        <v>9</v>
      </c>
      <c r="AK282" s="18">
        <v>3</v>
      </c>
      <c r="AL282" s="18" t="s">
        <v>1052</v>
      </c>
      <c r="AM282" s="1">
        <v>10</v>
      </c>
      <c r="AN282" s="18" t="s">
        <v>1054</v>
      </c>
      <c r="AO282" s="18" t="s">
        <v>3459</v>
      </c>
      <c r="AP282" s="18">
        <v>954</v>
      </c>
      <c r="AQ282" s="18">
        <v>234</v>
      </c>
      <c r="AR282" s="18">
        <v>1793</v>
      </c>
      <c r="AS282" s="18">
        <v>6</v>
      </c>
      <c r="AT282" s="18">
        <v>1</v>
      </c>
      <c r="AU282" s="18" t="s">
        <v>3459</v>
      </c>
      <c r="AV282" s="8">
        <v>45000</v>
      </c>
      <c r="AW282" s="18" t="s">
        <v>3456</v>
      </c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 s="18" t="s">
        <v>40</v>
      </c>
      <c r="CR282"/>
      <c r="CS282"/>
      <c r="CT282" s="1">
        <v>2018</v>
      </c>
      <c r="CU282" s="20" t="s">
        <v>3508</v>
      </c>
      <c r="CV282" s="20" t="s">
        <v>3507</v>
      </c>
      <c r="CW282" s="20" t="s">
        <v>3476</v>
      </c>
      <c r="CX282" s="1">
        <v>36</v>
      </c>
      <c r="CY282" s="1">
        <v>32005</v>
      </c>
      <c r="CZ282" s="1">
        <v>959</v>
      </c>
      <c r="DA282" s="1">
        <v>0</v>
      </c>
      <c r="DB282" s="1">
        <v>0</v>
      </c>
      <c r="DC282" s="1">
        <v>799</v>
      </c>
      <c r="DD282" s="1">
        <v>0</v>
      </c>
      <c r="DE282" s="1">
        <v>0</v>
      </c>
      <c r="DF282" s="1">
        <v>0</v>
      </c>
      <c r="DG282" s="1">
        <v>799</v>
      </c>
      <c r="DH282"/>
      <c r="DI282"/>
      <c r="DJ282"/>
      <c r="DK282" s="1">
        <v>28804.5</v>
      </c>
      <c r="DL282" s="1">
        <v>19</v>
      </c>
      <c r="DM282" s="1">
        <v>35205.5</v>
      </c>
      <c r="DN282" s="1">
        <v>480</v>
      </c>
      <c r="DO282" s="18" t="s">
        <v>266</v>
      </c>
      <c r="DP282"/>
      <c r="DQ282"/>
      <c r="DR282"/>
      <c r="DS282"/>
      <c r="DT282"/>
      <c r="DU282"/>
      <c r="DV282"/>
      <c r="DW282"/>
      <c r="DX282" s="17" t="s">
        <v>3462</v>
      </c>
      <c r="DY282"/>
      <c r="DZ282" s="1">
        <v>10</v>
      </c>
      <c r="EA282" s="1" t="n">
        <f si="16" t="shared"/>
        <v>10.0</v>
      </c>
      <c r="EB282"/>
      <c r="EC282"/>
      <c r="ED282"/>
    </row>
    <row r="283" spans="1:134">
      <c r="A283" s="18" t="s">
        <v>266</v>
      </c>
      <c r="B283" s="17" t="s">
        <v>1069</v>
      </c>
      <c r="C283" s="17" t="s">
        <v>399</v>
      </c>
      <c r="D283"/>
      <c r="E283"/>
      <c r="F283"/>
      <c r="G283"/>
      <c r="H283" s="14" t="s">
        <v>604</v>
      </c>
      <c r="I283" s="14" t="s">
        <v>280</v>
      </c>
      <c r="J283" s="14" t="s">
        <v>2614</v>
      </c>
      <c r="K283"/>
      <c r="L283" s="5" t="s">
        <v>3529</v>
      </c>
      <c r="M283" s="13" t="s">
        <v>143</v>
      </c>
      <c r="N283" s="13" t="s">
        <v>215</v>
      </c>
      <c r="O283" s="28" t="s">
        <v>2615</v>
      </c>
      <c r="P283" s="28" t="s">
        <v>1872</v>
      </c>
      <c r="Q283" s="28" t="s">
        <v>188</v>
      </c>
      <c r="R283" s="28" t="s">
        <v>1903</v>
      </c>
      <c r="S283"/>
      <c r="T283"/>
      <c r="U283" s="13" t="s">
        <v>2616</v>
      </c>
      <c r="V283" s="14" t="s">
        <v>366</v>
      </c>
      <c r="W283" s="14" t="s">
        <v>400</v>
      </c>
      <c r="X283"/>
      <c r="Y283"/>
      <c r="Z283"/>
      <c r="AA283" s="14" t="s">
        <v>962</v>
      </c>
      <c r="AB283" s="14" t="s">
        <v>370</v>
      </c>
      <c r="AC283" s="13" t="s">
        <v>2617</v>
      </c>
      <c r="AD283" s="1">
        <v>404</v>
      </c>
      <c r="AE283" s="18">
        <v>510</v>
      </c>
      <c r="AF283" s="18">
        <v>2164</v>
      </c>
      <c r="AG283" s="1">
        <v>404</v>
      </c>
      <c r="AH283" s="18">
        <v>510</v>
      </c>
      <c r="AI283" s="18">
        <v>2164</v>
      </c>
      <c r="AJ283" s="18">
        <v>6</v>
      </c>
      <c r="AK283" s="18">
        <v>1</v>
      </c>
      <c r="AL283" s="18" t="s">
        <v>1800</v>
      </c>
      <c r="AM283" s="1">
        <v>15</v>
      </c>
      <c r="AN283" s="18" t="s">
        <v>1054</v>
      </c>
      <c r="AO283" s="18" t="s">
        <v>3459</v>
      </c>
      <c r="AP283" s="18">
        <v>954</v>
      </c>
      <c r="AQ283" s="18">
        <v>234</v>
      </c>
      <c r="AR283" s="18">
        <v>1086</v>
      </c>
      <c r="AS283" s="18">
        <v>6</v>
      </c>
      <c r="AT283" s="18">
        <v>1</v>
      </c>
      <c r="AU283" s="18" t="s">
        <v>3459</v>
      </c>
      <c r="AV283" s="8">
        <v>25824</v>
      </c>
      <c r="AW283" s="18" t="s">
        <v>3456</v>
      </c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 s="18" t="s">
        <v>40</v>
      </c>
      <c r="CR283"/>
      <c r="CS283"/>
      <c r="CT283" s="1">
        <v>2018</v>
      </c>
      <c r="CU283" s="20" t="s">
        <v>3508</v>
      </c>
      <c r="CV283" s="20" t="s">
        <v>3507</v>
      </c>
      <c r="CW283" s="20" t="s">
        <v>3476</v>
      </c>
      <c r="CX283" s="1">
        <v>36</v>
      </c>
      <c r="CY283" s="1">
        <v>32005</v>
      </c>
      <c r="CZ283" s="1">
        <v>1530</v>
      </c>
      <c r="DA283" s="1">
        <v>0</v>
      </c>
      <c r="DB283" s="1">
        <v>0</v>
      </c>
      <c r="DC283" s="1">
        <v>995</v>
      </c>
      <c r="DD283" s="1">
        <v>0</v>
      </c>
      <c r="DE283" s="1">
        <v>0</v>
      </c>
      <c r="DF283" s="1">
        <v>0</v>
      </c>
      <c r="DG283" s="1">
        <v>995</v>
      </c>
      <c r="DH283"/>
      <c r="DI283"/>
      <c r="DJ283"/>
      <c r="DK283" s="1">
        <v>28804.5</v>
      </c>
      <c r="DL283" s="1">
        <v>19</v>
      </c>
      <c r="DM283" s="1">
        <v>35205.5</v>
      </c>
      <c r="DN283" s="1">
        <v>480</v>
      </c>
      <c r="DO283" s="18" t="s">
        <v>266</v>
      </c>
      <c r="DP283"/>
      <c r="DQ283"/>
      <c r="DR283"/>
      <c r="DS283"/>
      <c r="DT283"/>
      <c r="DU283"/>
      <c r="DV283"/>
      <c r="DW283"/>
      <c r="DX283" s="17" t="s">
        <v>3462</v>
      </c>
      <c r="DY283"/>
      <c r="DZ283" s="1">
        <v>15</v>
      </c>
      <c r="EA283" s="1" t="n">
        <f si="16" t="shared"/>
        <v>15.0</v>
      </c>
      <c r="EB283"/>
      <c r="EC283"/>
      <c r="ED283"/>
    </row>
    <row r="284" spans="1:134">
      <c r="A284" s="18" t="s">
        <v>266</v>
      </c>
      <c r="B284" s="17" t="s">
        <v>1069</v>
      </c>
      <c r="C284" s="17" t="s">
        <v>399</v>
      </c>
      <c r="D284"/>
      <c r="E284"/>
      <c r="F284"/>
      <c r="G284" s="26" t="s">
        <v>3460</v>
      </c>
      <c r="H284" s="14" t="s">
        <v>2407</v>
      </c>
      <c r="I284" s="14" t="s">
        <v>252</v>
      </c>
      <c r="J284" s="14" t="s">
        <v>2408</v>
      </c>
      <c r="K284"/>
      <c r="L284" s="5" t="s">
        <v>3529</v>
      </c>
      <c r="M284" s="13" t="s">
        <v>143</v>
      </c>
      <c r="N284" s="13" t="s">
        <v>2409</v>
      </c>
      <c r="O284" s="28" t="s">
        <v>2410</v>
      </c>
      <c r="P284" s="28" t="s">
        <v>154</v>
      </c>
      <c r="Q284" s="28" t="s">
        <v>210</v>
      </c>
      <c r="R284" s="13" t="s">
        <v>1886</v>
      </c>
      <c r="S284"/>
      <c r="T284"/>
      <c r="U284" s="13" t="s">
        <v>2411</v>
      </c>
      <c r="V284" s="14" t="s">
        <v>361</v>
      </c>
      <c r="W284" s="14" t="s">
        <v>146</v>
      </c>
      <c r="X284"/>
      <c r="Y284"/>
      <c r="Z284"/>
      <c r="AA284" s="14" t="s">
        <v>962</v>
      </c>
      <c r="AB284" s="14" t="s">
        <v>370</v>
      </c>
      <c r="AC284" s="13" t="s">
        <v>2412</v>
      </c>
      <c r="AD284" s="18">
        <v>954</v>
      </c>
      <c r="AE284" s="18">
        <v>511</v>
      </c>
      <c r="AF284" s="18">
        <v>2165</v>
      </c>
      <c r="AG284" s="18">
        <v>954</v>
      </c>
      <c r="AH284" s="18">
        <v>511</v>
      </c>
      <c r="AI284" s="18">
        <v>2165</v>
      </c>
      <c r="AJ284" s="18">
        <v>5</v>
      </c>
      <c r="AK284" s="18">
        <v>1</v>
      </c>
      <c r="AL284" s="18" t="s">
        <v>1800</v>
      </c>
      <c r="AM284" s="1">
        <v>20</v>
      </c>
      <c r="AN284" s="18" t="s">
        <v>1054</v>
      </c>
      <c r="AO284" s="18" t="s">
        <v>3459</v>
      </c>
      <c r="AP284" s="18">
        <v>954</v>
      </c>
      <c r="AQ284" s="18">
        <v>234</v>
      </c>
      <c r="AR284" s="18">
        <v>1293</v>
      </c>
      <c r="AS284" s="18">
        <v>6</v>
      </c>
      <c r="AT284" s="18">
        <v>1</v>
      </c>
      <c r="AU284" s="18" t="s">
        <v>3459</v>
      </c>
      <c r="AV284" s="8">
        <v>39004</v>
      </c>
      <c r="AW284" s="18" t="s">
        <v>3456</v>
      </c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 s="18" t="s">
        <v>40</v>
      </c>
      <c r="CR284"/>
      <c r="CS284"/>
      <c r="CT284" s="1">
        <v>2018</v>
      </c>
      <c r="CU284" s="20" t="s">
        <v>3508</v>
      </c>
      <c r="CV284" s="20" t="s">
        <v>3387</v>
      </c>
      <c r="CW284" s="20" t="s">
        <v>3599</v>
      </c>
      <c r="CX284" s="1">
        <v>36</v>
      </c>
      <c r="CY284" s="1">
        <v>27030</v>
      </c>
      <c r="CZ284" s="1">
        <v>1127</v>
      </c>
      <c r="DA284" s="1">
        <v>0</v>
      </c>
      <c r="DB284" s="1">
        <v>2411</v>
      </c>
      <c r="DC284" s="1">
        <v>0</v>
      </c>
      <c r="DD284" s="1">
        <v>500</v>
      </c>
      <c r="DE284" s="1">
        <v>0</v>
      </c>
      <c r="DF284" s="1">
        <v>441</v>
      </c>
      <c r="DG284" s="1">
        <v>0</v>
      </c>
      <c r="DH284"/>
      <c r="DI284"/>
      <c r="DJ284"/>
      <c r="DK284" s="1">
        <v>24327</v>
      </c>
      <c r="DL284" s="1">
        <v>7</v>
      </c>
      <c r="DM284" s="1">
        <v>29733</v>
      </c>
      <c r="DN284" s="1">
        <v>214</v>
      </c>
      <c r="DO284" s="18" t="s">
        <v>1797</v>
      </c>
      <c r="DP284" s="18" t="s">
        <v>1057</v>
      </c>
      <c r="DQ284" s="18">
        <v>400</v>
      </c>
      <c r="DR284" s="18">
        <v>2008</v>
      </c>
      <c r="DS284" s="18" t="s">
        <v>1470</v>
      </c>
      <c r="DT284" s="18" t="s">
        <v>3387</v>
      </c>
      <c r="DU284" s="18" t="s">
        <v>1067</v>
      </c>
      <c r="DV284" s="18">
        <v>8500</v>
      </c>
      <c r="DW284"/>
      <c r="DX284" s="17" t="s">
        <v>3462</v>
      </c>
      <c r="DY284"/>
      <c r="DZ284" s="1">
        <v>20</v>
      </c>
      <c r="EA284" s="1" t="n">
        <f si="16" t="shared"/>
        <v>20.0</v>
      </c>
      <c r="EB284"/>
      <c r="EC284" s="18">
        <v>0</v>
      </c>
      <c r="ED284" s="18" t="n">
        <f ref="ED284:ED285" si="19" t="shared">DV284</f>
        <v>8500.0</v>
      </c>
    </row>
    <row r="285" spans="1:134">
      <c r="A285" s="18" t="s">
        <v>266</v>
      </c>
      <c r="B285" s="17" t="s">
        <v>1069</v>
      </c>
      <c r="C285" s="17" t="s">
        <v>399</v>
      </c>
      <c r="D285"/>
      <c r="E285"/>
      <c r="F285"/>
      <c r="G285"/>
      <c r="H285" s="14" t="s">
        <v>3246</v>
      </c>
      <c r="I285"/>
      <c r="J285" s="14" t="s">
        <v>3247</v>
      </c>
      <c r="K285"/>
      <c r="L285" s="5" t="s">
        <v>3529</v>
      </c>
      <c r="M285" s="13" t="s">
        <v>143</v>
      </c>
      <c r="N285" s="13" t="s">
        <v>218</v>
      </c>
      <c r="O285" s="13" t="s">
        <v>3038</v>
      </c>
      <c r="P285" s="13" t="s">
        <v>201</v>
      </c>
      <c r="Q285" s="13" t="s">
        <v>220</v>
      </c>
      <c r="R285" s="13" t="s">
        <v>815</v>
      </c>
      <c r="S285"/>
      <c r="T285"/>
      <c r="U285" s="13" t="s">
        <v>3248</v>
      </c>
      <c r="V285" s="14" t="s">
        <v>297</v>
      </c>
      <c r="W285" s="14" t="s">
        <v>400</v>
      </c>
      <c r="X285" s="14">
        <v>3076</v>
      </c>
      <c r="Y285"/>
      <c r="Z285"/>
      <c r="AA285" s="14" t="s">
        <v>3238</v>
      </c>
      <c r="AB285" s="14" t="s">
        <v>3227</v>
      </c>
      <c r="AC285" s="13" t="s">
        <v>3249</v>
      </c>
      <c r="AD285" s="18">
        <v>954</v>
      </c>
      <c r="AE285" s="18">
        <v>512</v>
      </c>
      <c r="AF285" s="18">
        <v>2166</v>
      </c>
      <c r="AG285" s="18">
        <v>954</v>
      </c>
      <c r="AH285" s="18">
        <v>512</v>
      </c>
      <c r="AI285" s="18">
        <v>2166</v>
      </c>
      <c r="AJ285" s="18">
        <v>7</v>
      </c>
      <c r="AK285" s="18">
        <v>2</v>
      </c>
      <c r="AL285" s="18" t="s">
        <v>1051</v>
      </c>
      <c r="AM285" s="1">
        <v>25</v>
      </c>
      <c r="AN285" s="18" t="s">
        <v>1054</v>
      </c>
      <c r="AO285" s="18" t="s">
        <v>3459</v>
      </c>
      <c r="AP285" s="18">
        <v>954</v>
      </c>
      <c r="AQ285" s="18">
        <v>234</v>
      </c>
      <c r="AR285" s="18">
        <v>1342</v>
      </c>
      <c r="AS285" s="18">
        <v>6</v>
      </c>
      <c r="AT285" s="18">
        <v>1</v>
      </c>
      <c r="AU285" s="18" t="s">
        <v>3459</v>
      </c>
      <c r="AV285" s="8">
        <v>26400</v>
      </c>
      <c r="AW285" s="18" t="s">
        <v>3456</v>
      </c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 s="18" t="s">
        <v>40</v>
      </c>
      <c r="CR285"/>
      <c r="CS285"/>
      <c r="CT285" s="1">
        <v>2018</v>
      </c>
      <c r="CU285" s="20" t="s">
        <v>3508</v>
      </c>
      <c r="CV285" s="20" t="s">
        <v>3387</v>
      </c>
      <c r="CW285" s="20" t="s">
        <v>3599</v>
      </c>
      <c r="CX285" s="1">
        <v>36</v>
      </c>
      <c r="CY285" s="1">
        <v>29053</v>
      </c>
      <c r="CZ285" s="1">
        <v>2486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/>
      <c r="DI285"/>
      <c r="DJ285"/>
      <c r="DK285" s="1">
        <v>26147.7</v>
      </c>
      <c r="DL285" s="1">
        <v>5</v>
      </c>
      <c r="DM285" s="1">
        <v>31958.3</v>
      </c>
      <c r="DN285" s="1">
        <v>420</v>
      </c>
      <c r="DO285" s="18" t="s">
        <v>1797</v>
      </c>
      <c r="DP285" s="18" t="s">
        <v>1058</v>
      </c>
      <c r="DQ285" s="18">
        <v>700</v>
      </c>
      <c r="DR285" s="18">
        <v>2009</v>
      </c>
      <c r="DS285" s="18" t="s">
        <v>3513</v>
      </c>
      <c r="DT285" s="18" t="s">
        <v>1068</v>
      </c>
      <c r="DU285" s="18" t="s">
        <v>1789</v>
      </c>
      <c r="DV285" s="18">
        <v>13500</v>
      </c>
      <c r="DW285"/>
      <c r="DX285" s="17" t="s">
        <v>3462</v>
      </c>
      <c r="DY285"/>
      <c r="DZ285" s="1">
        <v>25</v>
      </c>
      <c r="EA285" s="1" t="n">
        <f si="16" t="shared"/>
        <v>25.0</v>
      </c>
      <c r="EB285"/>
      <c r="EC285" s="18">
        <v>0</v>
      </c>
      <c r="ED285" s="18" t="n">
        <f si="19" t="shared"/>
        <v>13500.0</v>
      </c>
    </row>
    <row r="286" spans="1:134">
      <c r="A286" s="18" t="s">
        <v>266</v>
      </c>
      <c r="B286" s="17" t="s">
        <v>1069</v>
      </c>
      <c r="C286" s="17" t="s">
        <v>399</v>
      </c>
      <c r="D286"/>
      <c r="E286"/>
      <c r="F286"/>
      <c r="G286"/>
      <c r="H286" s="14" t="s">
        <v>257</v>
      </c>
      <c r="I286"/>
      <c r="J286" s="14" t="s">
        <v>1553</v>
      </c>
      <c r="K286"/>
      <c r="L286" s="5" t="s">
        <v>3529</v>
      </c>
      <c r="M286" s="13" t="s">
        <v>143</v>
      </c>
      <c r="N286" s="13" t="s">
        <v>234</v>
      </c>
      <c r="O286" s="28" t="s">
        <v>2498</v>
      </c>
      <c r="P286" s="28" t="s">
        <v>422</v>
      </c>
      <c r="Q286" s="28" t="s">
        <v>231</v>
      </c>
      <c r="R286" s="28" t="s">
        <v>1886</v>
      </c>
      <c r="S286"/>
      <c r="T286"/>
      <c r="U286" s="13" t="s">
        <v>2499</v>
      </c>
      <c r="V286" s="14" t="s">
        <v>2500</v>
      </c>
      <c r="W286" s="14" t="s">
        <v>401</v>
      </c>
      <c r="X286"/>
      <c r="Y286"/>
      <c r="Z286"/>
      <c r="AA286" s="14" t="s">
        <v>2501</v>
      </c>
      <c r="AB286" s="14" t="s">
        <v>370</v>
      </c>
      <c r="AC286" s="13" t="s">
        <v>2502</v>
      </c>
      <c r="AD286" s="1">
        <v>770</v>
      </c>
      <c r="AE286" s="18">
        <v>513</v>
      </c>
      <c r="AF286" s="18">
        <v>2167</v>
      </c>
      <c r="AG286" s="1">
        <v>770</v>
      </c>
      <c r="AH286" s="18">
        <v>513</v>
      </c>
      <c r="AI286" s="18">
        <v>2167</v>
      </c>
      <c r="AJ286" s="1">
        <v>4.8509454949944404</v>
      </c>
      <c r="AK286" s="18">
        <v>3</v>
      </c>
      <c r="AL286" s="18" t="s">
        <v>1052</v>
      </c>
      <c r="AM286" s="1">
        <v>30</v>
      </c>
      <c r="AN286" s="18" t="s">
        <v>1054</v>
      </c>
      <c r="AO286" s="18" t="s">
        <v>3459</v>
      </c>
      <c r="AP286" s="18">
        <v>954</v>
      </c>
      <c r="AQ286" s="18">
        <v>234</v>
      </c>
      <c r="AR286" s="18">
        <v>1610</v>
      </c>
      <c r="AS286" s="18">
        <v>6</v>
      </c>
      <c r="AT286" s="18">
        <v>1</v>
      </c>
      <c r="AU286" s="18" t="s">
        <v>3459</v>
      </c>
      <c r="AV286" s="8">
        <v>40800</v>
      </c>
      <c r="AW286" s="18" t="s">
        <v>3456</v>
      </c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 s="18" t="s">
        <v>40</v>
      </c>
      <c r="CR286"/>
      <c r="CS286"/>
      <c r="CT286" s="1">
        <v>2018</v>
      </c>
      <c r="CU286" s="20" t="s">
        <v>3508</v>
      </c>
      <c r="CV286" s="20" t="s">
        <v>3388</v>
      </c>
      <c r="CW286" s="20" t="s">
        <v>3488</v>
      </c>
      <c r="CX286" s="1">
        <v>36</v>
      </c>
      <c r="CY286" s="1">
        <v>23356</v>
      </c>
      <c r="CZ286" s="1">
        <v>1125</v>
      </c>
      <c r="DA286" s="1">
        <v>0</v>
      </c>
      <c r="DB286" s="1">
        <v>2019</v>
      </c>
      <c r="DC286" s="1">
        <v>699</v>
      </c>
      <c r="DD286" s="1">
        <v>1019</v>
      </c>
      <c r="DE286" s="1">
        <v>0</v>
      </c>
      <c r="DF286" s="1">
        <v>0</v>
      </c>
      <c r="DG286" s="1">
        <v>699</v>
      </c>
      <c r="DH286"/>
      <c r="DI286"/>
      <c r="DJ286"/>
      <c r="DK286" s="1">
        <v>21020.400000000001</v>
      </c>
      <c r="DL286" s="1">
        <v>5</v>
      </c>
      <c r="DM286" s="1">
        <v>25691.599999999999</v>
      </c>
      <c r="DN286" s="1">
        <v>231</v>
      </c>
      <c r="DO286" s="18" t="s">
        <v>266</v>
      </c>
      <c r="DP286"/>
      <c r="DQ286"/>
      <c r="DR286"/>
      <c r="DS286"/>
      <c r="DT286"/>
      <c r="DU286"/>
      <c r="DV286"/>
      <c r="DW286"/>
      <c r="DX286" s="17" t="s">
        <v>3462</v>
      </c>
      <c r="DY286"/>
      <c r="DZ286" s="1">
        <v>30</v>
      </c>
      <c r="EA286" s="1" t="n">
        <f si="16" t="shared"/>
        <v>30.0</v>
      </c>
      <c r="EB286"/>
      <c r="EC286"/>
      <c r="ED286"/>
    </row>
    <row r="287" spans="1:134">
      <c r="A287" s="18" t="s">
        <v>266</v>
      </c>
      <c r="B287" s="17" t="s">
        <v>1069</v>
      </c>
      <c r="C287" s="17" t="s">
        <v>399</v>
      </c>
      <c r="D287"/>
      <c r="E287"/>
      <c r="F287"/>
      <c r="G287" s="26">
        <v>32127</v>
      </c>
      <c r="H287" s="14" t="s">
        <v>2618</v>
      </c>
      <c r="I287" s="14" t="s">
        <v>252</v>
      </c>
      <c r="J287" s="14" t="s">
        <v>2619</v>
      </c>
      <c r="K287"/>
      <c r="L287" s="5" t="s">
        <v>3529</v>
      </c>
      <c r="M287" s="13" t="s">
        <v>143</v>
      </c>
      <c r="N287" s="13" t="s">
        <v>2620</v>
      </c>
      <c r="O287" s="28" t="s">
        <v>2621</v>
      </c>
      <c r="P287" s="28" t="s">
        <v>187</v>
      </c>
      <c r="Q287" s="28" t="s">
        <v>187</v>
      </c>
      <c r="R287" s="28" t="s">
        <v>1884</v>
      </c>
      <c r="S287"/>
      <c r="T287"/>
      <c r="U287" s="13" t="s">
        <v>2622</v>
      </c>
      <c r="V287" s="14" t="s">
        <v>2623</v>
      </c>
      <c r="W287" s="14" t="s">
        <v>404</v>
      </c>
      <c r="X287"/>
      <c r="Y287"/>
      <c r="Z287"/>
      <c r="AA287" s="14" t="s">
        <v>962</v>
      </c>
      <c r="AB287" s="14" t="s">
        <v>370</v>
      </c>
      <c r="AC287" s="13" t="s">
        <v>2624</v>
      </c>
      <c r="AD287" s="18">
        <v>954</v>
      </c>
      <c r="AE287" s="18">
        <v>514</v>
      </c>
      <c r="AF287" s="18">
        <v>2168</v>
      </c>
      <c r="AG287" s="18">
        <v>954</v>
      </c>
      <c r="AH287" s="18">
        <v>514</v>
      </c>
      <c r="AI287" s="18">
        <v>2168</v>
      </c>
      <c r="AJ287" s="18">
        <v>6</v>
      </c>
      <c r="AK287" s="18">
        <v>3</v>
      </c>
      <c r="AL287" s="18" t="s">
        <v>1052</v>
      </c>
      <c r="AM287" s="1">
        <v>35</v>
      </c>
      <c r="AN287" s="18" t="s">
        <v>1054</v>
      </c>
      <c r="AO287" s="18" t="s">
        <v>3459</v>
      </c>
      <c r="AP287" s="18">
        <v>954</v>
      </c>
      <c r="AQ287" s="18">
        <v>234</v>
      </c>
      <c r="AR287" s="18">
        <v>1097</v>
      </c>
      <c r="AS287" s="18">
        <v>6</v>
      </c>
      <c r="AT287" s="18">
        <v>1</v>
      </c>
      <c r="AU287" s="18" t="s">
        <v>3459</v>
      </c>
      <c r="AV287" s="8">
        <v>75000</v>
      </c>
      <c r="AW287" s="18" t="s">
        <v>3456</v>
      </c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 s="18" t="s">
        <v>40</v>
      </c>
      <c r="CR287"/>
      <c r="CS287"/>
      <c r="CT287" s="1">
        <v>2018</v>
      </c>
      <c r="CU287" s="20" t="s">
        <v>3508</v>
      </c>
      <c r="CV287" s="20" t="s">
        <v>3387</v>
      </c>
      <c r="CW287" s="20" t="s">
        <v>3599</v>
      </c>
      <c r="CX287" s="1">
        <v>36</v>
      </c>
      <c r="CY287" s="1">
        <v>25261</v>
      </c>
      <c r="CZ287" s="1">
        <v>631</v>
      </c>
      <c r="DA287" s="1">
        <v>0</v>
      </c>
      <c r="DB287" s="1">
        <v>500</v>
      </c>
      <c r="DC287" s="1">
        <v>498</v>
      </c>
      <c r="DD287" s="1">
        <v>0</v>
      </c>
      <c r="DE287" s="1">
        <v>0</v>
      </c>
      <c r="DF287" s="1">
        <v>500</v>
      </c>
      <c r="DG287" s="1">
        <v>498</v>
      </c>
      <c r="DH287"/>
      <c r="DI287"/>
      <c r="DJ287"/>
      <c r="DK287" s="1">
        <v>22734.9</v>
      </c>
      <c r="DL287" s="1">
        <v>499</v>
      </c>
      <c r="DM287" s="1">
        <v>27787.1</v>
      </c>
      <c r="DN287" s="1">
        <v>265</v>
      </c>
      <c r="DO287" s="18" t="s">
        <v>266</v>
      </c>
      <c r="DP287"/>
      <c r="DQ287"/>
      <c r="DR287"/>
      <c r="DS287"/>
      <c r="DT287"/>
      <c r="DU287"/>
      <c r="DV287"/>
      <c r="DW287"/>
      <c r="DX287" s="17" t="s">
        <v>3462</v>
      </c>
      <c r="DY287"/>
      <c r="DZ287" s="1">
        <v>35</v>
      </c>
      <c r="EA287" s="1" t="n">
        <f si="16" t="shared"/>
        <v>35.0</v>
      </c>
      <c r="EB287"/>
      <c r="EC287"/>
      <c r="ED287"/>
    </row>
    <row r="288" spans="1:134">
      <c r="A288" s="18" t="s">
        <v>266</v>
      </c>
      <c r="B288" s="17" t="s">
        <v>1069</v>
      </c>
      <c r="C288" s="17" t="s">
        <v>399</v>
      </c>
      <c r="D288"/>
      <c r="E288"/>
      <c r="F288"/>
      <c r="G288"/>
      <c r="H288" s="14" t="s">
        <v>1469</v>
      </c>
      <c r="I288" s="14" t="s">
        <v>1849</v>
      </c>
      <c r="J288" s="14" t="s">
        <v>2713</v>
      </c>
      <c r="K288" s="14" t="s">
        <v>147</v>
      </c>
      <c r="L288" s="5" t="s">
        <v>3529</v>
      </c>
      <c r="M288" s="13" t="s">
        <v>143</v>
      </c>
      <c r="N288" s="13" t="s">
        <v>193</v>
      </c>
      <c r="O288" s="28" t="s">
        <v>2714</v>
      </c>
      <c r="P288" s="28" t="s">
        <v>187</v>
      </c>
      <c r="Q288" s="28" t="s">
        <v>433</v>
      </c>
      <c r="R288" s="28" t="s">
        <v>2715</v>
      </c>
      <c r="S288"/>
      <c r="T288"/>
      <c r="U288" s="13" t="s">
        <v>2716</v>
      </c>
      <c r="V288" s="14" t="s">
        <v>2717</v>
      </c>
      <c r="W288" s="14" t="s">
        <v>402</v>
      </c>
      <c r="X288"/>
      <c r="Y288"/>
      <c r="Z288"/>
      <c r="AA288" s="14" t="s">
        <v>2718</v>
      </c>
      <c r="AB288" s="14" t="s">
        <v>2028</v>
      </c>
      <c r="AC288" s="13" t="s">
        <v>2719</v>
      </c>
      <c r="AD288" s="18">
        <v>954</v>
      </c>
      <c r="AE288" s="18">
        <v>515</v>
      </c>
      <c r="AF288" s="18">
        <v>2169</v>
      </c>
      <c r="AG288" s="18">
        <v>954</v>
      </c>
      <c r="AH288" s="18">
        <v>515</v>
      </c>
      <c r="AI288" s="18">
        <v>2169</v>
      </c>
      <c r="AJ288" s="18">
        <v>8</v>
      </c>
      <c r="AK288" s="18">
        <v>2</v>
      </c>
      <c r="AL288" s="18" t="s">
        <v>1051</v>
      </c>
      <c r="AM288" s="1">
        <v>40</v>
      </c>
      <c r="AN288" s="18" t="s">
        <v>1054</v>
      </c>
      <c r="AO288" s="18" t="s">
        <v>3459</v>
      </c>
      <c r="AP288" s="18">
        <v>954</v>
      </c>
      <c r="AQ288" s="18">
        <v>234</v>
      </c>
      <c r="AR288" s="18">
        <v>1063</v>
      </c>
      <c r="AS288" s="18">
        <v>6</v>
      </c>
      <c r="AT288" s="18">
        <v>1</v>
      </c>
      <c r="AU288" s="18" t="s">
        <v>3459</v>
      </c>
      <c r="AV288" s="8">
        <v>26824</v>
      </c>
      <c r="AW288" s="18" t="s">
        <v>3456</v>
      </c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 s="18" t="s">
        <v>40</v>
      </c>
      <c r="CR288"/>
      <c r="CS288"/>
      <c r="CT288" s="1">
        <v>2018</v>
      </c>
      <c r="CU288" s="20" t="s">
        <v>3508</v>
      </c>
      <c r="CV288" s="20" t="s">
        <v>3388</v>
      </c>
      <c r="CW288" s="20" t="s">
        <v>3488</v>
      </c>
      <c r="CX288" s="1">
        <v>36</v>
      </c>
      <c r="CY288" s="1">
        <v>20454</v>
      </c>
      <c r="CZ288" s="1">
        <v>687</v>
      </c>
      <c r="DA288" s="1">
        <v>0</v>
      </c>
      <c r="DB288" s="1">
        <v>500</v>
      </c>
      <c r="DC288" s="1">
        <v>688</v>
      </c>
      <c r="DD288" s="1">
        <v>500</v>
      </c>
      <c r="DE288" s="1">
        <v>0</v>
      </c>
      <c r="DF288" s="1">
        <v>0</v>
      </c>
      <c r="DG288" s="1">
        <v>688</v>
      </c>
      <c r="DH288"/>
      <c r="DI288"/>
      <c r="DJ288"/>
      <c r="DK288" s="1">
        <v>18408.599999999999</v>
      </c>
      <c r="DL288" s="1">
        <v>10</v>
      </c>
      <c r="DM288" s="1">
        <v>22499.4</v>
      </c>
      <c r="DN288" s="1">
        <v>299</v>
      </c>
      <c r="DO288" s="18" t="s">
        <v>266</v>
      </c>
      <c r="DP288"/>
      <c r="DQ288"/>
      <c r="DR288"/>
      <c r="DS288"/>
      <c r="DT288"/>
      <c r="DU288"/>
      <c r="DV288"/>
      <c r="DW288"/>
      <c r="DX288" s="17" t="s">
        <v>3462</v>
      </c>
      <c r="DY288"/>
      <c r="DZ288" s="1">
        <v>40</v>
      </c>
      <c r="EA288" s="1" t="n">
        <f si="16" t="shared"/>
        <v>40.0</v>
      </c>
      <c r="EB288"/>
      <c r="EC288"/>
      <c r="ED288"/>
    </row>
    <row r="289" spans="1:134">
      <c r="A289" s="18" t="s">
        <v>266</v>
      </c>
      <c r="B289" s="17" t="s">
        <v>1069</v>
      </c>
      <c r="C289" s="17" t="s">
        <v>399</v>
      </c>
      <c r="D289"/>
      <c r="E289"/>
      <c r="F289"/>
      <c r="G289" s="26" t="s">
        <v>3460</v>
      </c>
      <c r="H289" s="14" t="s">
        <v>281</v>
      </c>
      <c r="I289" s="14" t="s">
        <v>252</v>
      </c>
      <c r="J289" s="14" t="s">
        <v>310</v>
      </c>
      <c r="K289"/>
      <c r="L289" s="5" t="s">
        <v>3529</v>
      </c>
      <c r="M289" s="13" t="s">
        <v>143</v>
      </c>
      <c r="N289" s="13" t="s">
        <v>148</v>
      </c>
      <c r="O289" s="28" t="s">
        <v>1509</v>
      </c>
      <c r="P289" s="28" t="s">
        <v>148</v>
      </c>
      <c r="Q289" s="28" t="s">
        <v>1071</v>
      </c>
      <c r="R289" s="28" t="s">
        <v>2490</v>
      </c>
      <c r="S289"/>
      <c r="T289"/>
      <c r="U289" s="13" t="s">
        <v>2494</v>
      </c>
      <c r="V289" s="14" t="s">
        <v>2495</v>
      </c>
      <c r="W289"/>
      <c r="X289"/>
      <c r="Y289"/>
      <c r="Z289"/>
      <c r="AA289" s="14" t="s">
        <v>2496</v>
      </c>
      <c r="AB289" s="14" t="s">
        <v>152</v>
      </c>
      <c r="AC289" s="13" t="s">
        <v>2497</v>
      </c>
      <c r="AD289" s="18">
        <v>954</v>
      </c>
      <c r="AE289" s="18">
        <v>516</v>
      </c>
      <c r="AF289" s="18">
        <v>2170</v>
      </c>
      <c r="AG289" s="18">
        <v>954</v>
      </c>
      <c r="AH289" s="18">
        <v>516</v>
      </c>
      <c r="AI289" s="18">
        <v>2170</v>
      </c>
      <c r="AJ289" s="1">
        <v>4.7975528364849902</v>
      </c>
      <c r="AK289" s="18">
        <v>1</v>
      </c>
      <c r="AL289" s="18" t="s">
        <v>1800</v>
      </c>
      <c r="AM289" s="1">
        <v>45</v>
      </c>
      <c r="AN289" s="18" t="s">
        <v>1054</v>
      </c>
      <c r="AO289" s="18" t="s">
        <v>3459</v>
      </c>
      <c r="AP289" s="18">
        <v>954</v>
      </c>
      <c r="AQ289" s="18">
        <v>234</v>
      </c>
      <c r="AR289" s="18">
        <v>1424</v>
      </c>
      <c r="AS289" s="18">
        <v>6</v>
      </c>
      <c r="AT289" s="18">
        <v>1</v>
      </c>
      <c r="AU289" s="18" t="s">
        <v>3459</v>
      </c>
      <c r="AV289" s="8">
        <v>34200</v>
      </c>
      <c r="AW289" s="18" t="s">
        <v>3456</v>
      </c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 s="18" t="s">
        <v>40</v>
      </c>
      <c r="CR289"/>
      <c r="CS289"/>
      <c r="CT289" s="1">
        <v>2018</v>
      </c>
      <c r="CU289" s="20" t="s">
        <v>3508</v>
      </c>
      <c r="CV289" s="20" t="s">
        <v>3388</v>
      </c>
      <c r="CW289" s="20" t="s">
        <v>3488</v>
      </c>
      <c r="CX289" s="1">
        <v>36</v>
      </c>
      <c r="CY289" s="1">
        <v>20734</v>
      </c>
      <c r="CZ289" s="1">
        <v>893</v>
      </c>
      <c r="DA289" s="1">
        <v>0</v>
      </c>
      <c r="DB289" s="1">
        <v>3500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/>
      <c r="DI289"/>
      <c r="DJ289"/>
      <c r="DK289" s="1">
        <v>18660.599999999999</v>
      </c>
      <c r="DL289" s="1">
        <v>25</v>
      </c>
      <c r="DM289" s="1">
        <v>22807.4</v>
      </c>
      <c r="DN289" s="1">
        <v>209</v>
      </c>
      <c r="DO289" s="18" t="s">
        <v>266</v>
      </c>
      <c r="DP289"/>
      <c r="DQ289"/>
      <c r="DR289"/>
      <c r="DS289"/>
      <c r="DT289"/>
      <c r="DU289"/>
      <c r="DV289"/>
      <c r="DW289"/>
      <c r="DX289" s="17" t="s">
        <v>3462</v>
      </c>
      <c r="DY289"/>
      <c r="DZ289" s="1">
        <v>45</v>
      </c>
      <c r="EA289" s="1" t="n">
        <f si="16" t="shared"/>
        <v>45.0</v>
      </c>
      <c r="EB289"/>
      <c r="EC289"/>
      <c r="ED289"/>
    </row>
    <row r="290" spans="1:134">
      <c r="A290" s="18" t="s">
        <v>266</v>
      </c>
      <c r="B290" s="17" t="s">
        <v>1069</v>
      </c>
      <c r="C290" s="17" t="s">
        <v>399</v>
      </c>
      <c r="D290"/>
      <c r="E290"/>
      <c r="F290"/>
      <c r="G290"/>
      <c r="H290" s="14" t="s">
        <v>3053</v>
      </c>
      <c r="I290" s="14" t="s">
        <v>256</v>
      </c>
      <c r="J290" s="14" t="s">
        <v>310</v>
      </c>
      <c r="K290" s="14" t="s">
        <v>147</v>
      </c>
      <c r="L290" s="5" t="s">
        <v>3529</v>
      </c>
      <c r="M290" s="13" t="s">
        <v>143</v>
      </c>
      <c r="N290" s="13" t="s">
        <v>177</v>
      </c>
      <c r="O290" s="28" t="s">
        <v>3054</v>
      </c>
      <c r="P290" s="28" t="s">
        <v>144</v>
      </c>
      <c r="Q290" s="28" t="s">
        <v>196</v>
      </c>
      <c r="R290" s="28" t="s">
        <v>1885</v>
      </c>
      <c r="S290"/>
      <c r="T290"/>
      <c r="U290" s="13" t="s">
        <v>3055</v>
      </c>
      <c r="V290" s="14" t="s">
        <v>3056</v>
      </c>
      <c r="W290" s="14" t="s">
        <v>401</v>
      </c>
      <c r="X290"/>
      <c r="Y290"/>
      <c r="Z290"/>
      <c r="AA290" s="14" t="s">
        <v>2180</v>
      </c>
      <c r="AB290" s="14" t="s">
        <v>374</v>
      </c>
      <c r="AC290" s="13" t="s">
        <v>3057</v>
      </c>
      <c r="AD290" s="18">
        <v>954</v>
      </c>
      <c r="AE290" s="18">
        <v>517</v>
      </c>
      <c r="AF290" s="18">
        <v>2171</v>
      </c>
      <c r="AG290" s="18">
        <v>954</v>
      </c>
      <c r="AH290" s="18">
        <v>517</v>
      </c>
      <c r="AI290" s="18">
        <v>2171</v>
      </c>
      <c r="AJ290" s="18">
        <v>8</v>
      </c>
      <c r="AK290" s="18">
        <v>2</v>
      </c>
      <c r="AL290" s="18" t="s">
        <v>1051</v>
      </c>
      <c r="AM290" s="1">
        <v>50</v>
      </c>
      <c r="AN290" s="18" t="s">
        <v>1054</v>
      </c>
      <c r="AO290" s="18" t="s">
        <v>3459</v>
      </c>
      <c r="AP290" s="18">
        <v>954</v>
      </c>
      <c r="AQ290" s="18">
        <v>234</v>
      </c>
      <c r="AR290" s="18">
        <v>1396</v>
      </c>
      <c r="AS290" s="18">
        <v>6</v>
      </c>
      <c r="AT290" s="18">
        <v>1</v>
      </c>
      <c r="AU290" s="18" t="s">
        <v>3459</v>
      </c>
      <c r="AV290" s="8">
        <v>27400</v>
      </c>
      <c r="AW290" s="18" t="s">
        <v>3456</v>
      </c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 s="18" t="s">
        <v>40</v>
      </c>
      <c r="CR290"/>
      <c r="CS290"/>
      <c r="CT290" s="1">
        <v>2018</v>
      </c>
      <c r="CU290" s="20" t="s">
        <v>3508</v>
      </c>
      <c r="CV290" s="20" t="s">
        <v>3388</v>
      </c>
      <c r="CW290" s="20" t="s">
        <v>3488</v>
      </c>
      <c r="CX290" s="1">
        <v>36</v>
      </c>
      <c r="CY290" s="1">
        <v>19828</v>
      </c>
      <c r="CZ290" s="1">
        <v>982</v>
      </c>
      <c r="DA290" s="1">
        <v>0</v>
      </c>
      <c r="DB290" s="1">
        <v>500</v>
      </c>
      <c r="DC290" s="1">
        <v>699</v>
      </c>
      <c r="DD290" s="1">
        <v>500</v>
      </c>
      <c r="DE290" s="1">
        <v>0</v>
      </c>
      <c r="DF290" s="1">
        <v>0</v>
      </c>
      <c r="DG290" s="1">
        <v>699</v>
      </c>
      <c r="DH290"/>
      <c r="DI290"/>
      <c r="DJ290"/>
      <c r="DK290" s="1">
        <v>17845.2</v>
      </c>
      <c r="DL290" s="1">
        <v>17</v>
      </c>
      <c r="DM290" s="1">
        <v>21810.799999999999</v>
      </c>
      <c r="DN290" s="1">
        <v>280</v>
      </c>
      <c r="DO290" s="18" t="s">
        <v>266</v>
      </c>
      <c r="DP290"/>
      <c r="DQ290"/>
      <c r="DR290"/>
      <c r="DS290"/>
      <c r="DT290"/>
      <c r="DU290"/>
      <c r="DV290"/>
      <c r="DW290"/>
      <c r="DX290" s="17" t="s">
        <v>3462</v>
      </c>
      <c r="DY290"/>
      <c r="DZ290" s="1">
        <v>50</v>
      </c>
      <c r="EA290" s="1" t="n">
        <f si="16" t="shared"/>
        <v>50.0</v>
      </c>
      <c r="EB290"/>
      <c r="EC290"/>
      <c r="ED290"/>
    </row>
    <row r="291" spans="1:134">
      <c r="A291" s="18" t="s">
        <v>266</v>
      </c>
      <c r="B291" s="17" t="s">
        <v>1069</v>
      </c>
      <c r="C291" s="17" t="s">
        <v>399</v>
      </c>
      <c r="D291"/>
      <c r="E291"/>
      <c r="F291"/>
      <c r="G291"/>
      <c r="H291" s="14" t="s">
        <v>548</v>
      </c>
      <c r="I291" s="14" t="s">
        <v>2796</v>
      </c>
      <c r="J291" s="14" t="s">
        <v>2797</v>
      </c>
      <c r="K291"/>
      <c r="L291" s="5" t="s">
        <v>3529</v>
      </c>
      <c r="M291" s="13" t="s">
        <v>143</v>
      </c>
      <c r="N291" s="13" t="s">
        <v>225</v>
      </c>
      <c r="O291" s="28" t="s">
        <v>2798</v>
      </c>
      <c r="P291" s="28" t="s">
        <v>1071</v>
      </c>
      <c r="Q291" s="28" t="s">
        <v>231</v>
      </c>
      <c r="R291" s="13" t="s">
        <v>1991</v>
      </c>
      <c r="S291"/>
      <c r="T291"/>
      <c r="U291" s="13" t="s">
        <v>2799</v>
      </c>
      <c r="V291" s="14" t="s">
        <v>2800</v>
      </c>
      <c r="W291" s="14" t="s">
        <v>146</v>
      </c>
      <c r="X291" s="14">
        <v>7</v>
      </c>
      <c r="Y291"/>
      <c r="Z291"/>
      <c r="AA291" s="14" t="s">
        <v>2008</v>
      </c>
      <c r="AB291" s="14" t="s">
        <v>370</v>
      </c>
      <c r="AC291" s="13" t="s">
        <v>2801</v>
      </c>
      <c r="AD291" s="18">
        <v>954</v>
      </c>
      <c r="AE291" s="18">
        <v>518</v>
      </c>
      <c r="AF291" s="18">
        <v>2172</v>
      </c>
      <c r="AG291" s="18">
        <v>954</v>
      </c>
      <c r="AH291" s="18">
        <v>518</v>
      </c>
      <c r="AI291" s="18">
        <v>2172</v>
      </c>
      <c r="AJ291" s="1">
        <v>4.7708565072302598</v>
      </c>
      <c r="AK291" s="18">
        <v>1</v>
      </c>
      <c r="AL291" s="18" t="s">
        <v>1800</v>
      </c>
      <c r="AM291" s="1">
        <v>55</v>
      </c>
      <c r="AN291" s="18" t="s">
        <v>155</v>
      </c>
      <c r="AO291" s="18" t="s">
        <v>3459</v>
      </c>
      <c r="AP291" s="18">
        <v>954</v>
      </c>
      <c r="AQ291" s="18">
        <v>234</v>
      </c>
      <c r="AR291" s="18">
        <v>1690</v>
      </c>
      <c r="AS291" s="18">
        <v>6</v>
      </c>
      <c r="AT291" s="18">
        <v>1</v>
      </c>
      <c r="AU291" s="18" t="s">
        <v>3459</v>
      </c>
      <c r="AV291" s="8">
        <v>60000</v>
      </c>
      <c r="AW291" s="18" t="s">
        <v>3456</v>
      </c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 s="18" t="s">
        <v>40</v>
      </c>
      <c r="CR291"/>
      <c r="CS291"/>
      <c r="CT291" s="1">
        <v>2018</v>
      </c>
      <c r="CU291" s="20" t="s">
        <v>3508</v>
      </c>
      <c r="CV291" s="20" t="s">
        <v>3387</v>
      </c>
      <c r="CW291" s="20" t="s">
        <v>3599</v>
      </c>
      <c r="CX291" s="1">
        <v>36</v>
      </c>
      <c r="CY291" s="1">
        <v>25261</v>
      </c>
      <c r="CZ291" s="1">
        <v>0</v>
      </c>
      <c r="DA291" s="1">
        <v>0</v>
      </c>
      <c r="DB291" s="1">
        <v>500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/>
      <c r="DI291"/>
      <c r="DJ291"/>
      <c r="DK291" s="1">
        <v>22734.9</v>
      </c>
      <c r="DL291" s="1">
        <v>499</v>
      </c>
      <c r="DM291" s="1">
        <v>27787.1</v>
      </c>
      <c r="DN291" s="1">
        <v>265</v>
      </c>
      <c r="DO291" s="18" t="s">
        <v>266</v>
      </c>
      <c r="DP291"/>
      <c r="DQ291"/>
      <c r="DR291"/>
      <c r="DS291"/>
      <c r="DT291"/>
      <c r="DU291"/>
      <c r="DV291"/>
      <c r="DW291"/>
      <c r="DX291" s="17" t="s">
        <v>3462</v>
      </c>
      <c r="DY291"/>
      <c r="DZ291" s="1">
        <v>55</v>
      </c>
      <c r="EA291" s="1" t="n">
        <f si="16" t="shared"/>
        <v>55.0</v>
      </c>
      <c r="EB291"/>
      <c r="EC291"/>
      <c r="ED291"/>
    </row>
    <row r="292" spans="1:134">
      <c r="A292" s="18" t="s">
        <v>266</v>
      </c>
      <c r="B292" s="17" t="s">
        <v>1069</v>
      </c>
      <c r="C292" s="17" t="s">
        <v>399</v>
      </c>
      <c r="D292"/>
      <c r="E292"/>
      <c r="F292"/>
      <c r="G292" s="26">
        <v>32127</v>
      </c>
      <c r="H292" s="14" t="s">
        <v>2134</v>
      </c>
      <c r="I292"/>
      <c r="J292" s="14" t="s">
        <v>2135</v>
      </c>
      <c r="K292"/>
      <c r="L292" s="5" t="s">
        <v>3529</v>
      </c>
      <c r="M292" s="13" t="s">
        <v>143</v>
      </c>
      <c r="N292" s="13" t="s">
        <v>419</v>
      </c>
      <c r="O292" s="28" t="s">
        <v>2136</v>
      </c>
      <c r="P292" s="28" t="s">
        <v>154</v>
      </c>
      <c r="Q292" s="28" t="s">
        <v>1865</v>
      </c>
      <c r="R292" s="28" t="s">
        <v>1850</v>
      </c>
      <c r="S292"/>
      <c r="T292"/>
      <c r="U292" s="13" t="s">
        <v>2137</v>
      </c>
      <c r="V292" s="14" t="s">
        <v>1180</v>
      </c>
      <c r="W292" s="14" t="s">
        <v>406</v>
      </c>
      <c r="X292"/>
      <c r="Y292"/>
      <c r="Z292"/>
      <c r="AA292" s="14" t="s">
        <v>2138</v>
      </c>
      <c r="AB292" s="14" t="s">
        <v>370</v>
      </c>
      <c r="AC292" s="13" t="s">
        <v>2139</v>
      </c>
      <c r="AD292" s="18">
        <v>954</v>
      </c>
      <c r="AE292" s="18">
        <v>519</v>
      </c>
      <c r="AF292" s="18">
        <v>2173</v>
      </c>
      <c r="AG292" s="18">
        <v>954</v>
      </c>
      <c r="AH292" s="18">
        <v>519</v>
      </c>
      <c r="AI292" s="18">
        <v>2173</v>
      </c>
      <c r="AJ292" s="18">
        <v>9</v>
      </c>
      <c r="AK292" s="18">
        <v>4</v>
      </c>
      <c r="AL292" s="18" t="s">
        <v>1799</v>
      </c>
      <c r="AM292" s="1">
        <v>0</v>
      </c>
      <c r="AN292" s="18" t="s">
        <v>3457</v>
      </c>
      <c r="AO292" s="18" t="s">
        <v>3459</v>
      </c>
      <c r="AP292" s="18">
        <v>954</v>
      </c>
      <c r="AQ292" s="18">
        <v>234</v>
      </c>
      <c r="AR292" s="18">
        <v>1551</v>
      </c>
      <c r="AS292" s="18">
        <v>6</v>
      </c>
      <c r="AT292" s="18">
        <v>1</v>
      </c>
      <c r="AU292" s="18" t="s">
        <v>3459</v>
      </c>
      <c r="AV292" s="8">
        <v>39999.96</v>
      </c>
      <c r="AW292" s="18" t="s">
        <v>3456</v>
      </c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 s="18" t="s">
        <v>40</v>
      </c>
      <c r="CR292"/>
      <c r="CS292"/>
      <c r="CT292" s="1">
        <v>2018</v>
      </c>
      <c r="CU292" s="20" t="s">
        <v>3508</v>
      </c>
      <c r="CV292" s="20" t="s">
        <v>3404</v>
      </c>
      <c r="CW292" s="16" t="s">
        <v>3493</v>
      </c>
      <c r="CX292" s="1">
        <v>36</v>
      </c>
      <c r="CY292" s="1">
        <v>29803</v>
      </c>
      <c r="CZ292" s="1">
        <v>1598</v>
      </c>
      <c r="DA292" s="1">
        <v>0</v>
      </c>
      <c r="DB292" s="1">
        <v>4760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/>
      <c r="DI292"/>
      <c r="DJ292"/>
      <c r="DK292" s="1">
        <v>26822.7</v>
      </c>
      <c r="DL292" s="1">
        <v>11</v>
      </c>
      <c r="DM292" s="1">
        <v>32783.300000000003</v>
      </c>
      <c r="DN292" s="1">
        <v>315</v>
      </c>
      <c r="DO292" s="18" t="s">
        <v>1797</v>
      </c>
      <c r="DP292" s="18" t="s">
        <v>1055</v>
      </c>
      <c r="DQ292" s="18">
        <v>450</v>
      </c>
      <c r="DR292" s="18">
        <v>2006</v>
      </c>
      <c r="DS292" s="18" t="s">
        <v>1055</v>
      </c>
      <c r="DT292" s="18" t="s">
        <v>1063</v>
      </c>
      <c r="DU292" s="18" t="s">
        <v>1064</v>
      </c>
      <c r="DV292" s="18">
        <v>1525</v>
      </c>
      <c r="DW292"/>
      <c r="DX292" s="17" t="s">
        <v>3462</v>
      </c>
      <c r="DY292"/>
      <c r="DZ292" s="1">
        <v>0</v>
      </c>
      <c r="EA292" s="1" t="n">
        <f si="16" t="shared"/>
        <v>0.0</v>
      </c>
      <c r="EB292"/>
      <c r="EC292" s="18">
        <v>0</v>
      </c>
      <c r="ED292" s="18" t="n">
        <f ref="ED292:ED293" si="20" t="shared">DV292</f>
        <v>1525.0</v>
      </c>
    </row>
    <row r="293" spans="1:134">
      <c r="A293" s="18" t="s">
        <v>266</v>
      </c>
      <c r="B293" s="17" t="s">
        <v>1069</v>
      </c>
      <c r="C293" s="17" t="s">
        <v>399</v>
      </c>
      <c r="D293"/>
      <c r="E293"/>
      <c r="F293"/>
      <c r="G293"/>
      <c r="H293" s="14" t="s">
        <v>1108</v>
      </c>
      <c r="I293" s="14" t="s">
        <v>2067</v>
      </c>
      <c r="J293" s="14" t="s">
        <v>2340</v>
      </c>
      <c r="K293"/>
      <c r="L293" s="5" t="s">
        <v>3529</v>
      </c>
      <c r="M293" s="13" t="s">
        <v>143</v>
      </c>
      <c r="N293" s="13" t="s">
        <v>177</v>
      </c>
      <c r="O293" s="28" t="s">
        <v>2341</v>
      </c>
      <c r="P293" s="28" t="s">
        <v>201</v>
      </c>
      <c r="Q293" s="28" t="s">
        <v>1071</v>
      </c>
      <c r="R293" s="28" t="s">
        <v>1871</v>
      </c>
      <c r="S293"/>
      <c r="T293"/>
      <c r="U293" s="13" t="s">
        <v>2342</v>
      </c>
      <c r="V293" s="14" t="s">
        <v>2343</v>
      </c>
      <c r="W293"/>
      <c r="X293"/>
      <c r="Y293"/>
      <c r="Z293"/>
      <c r="AA293" s="14" t="s">
        <v>2344</v>
      </c>
      <c r="AB293" s="14" t="s">
        <v>374</v>
      </c>
      <c r="AC293" s="13" t="s">
        <v>2345</v>
      </c>
      <c r="AD293" s="18">
        <v>954</v>
      </c>
      <c r="AE293" s="18">
        <v>520</v>
      </c>
      <c r="AF293" s="18">
        <v>2174</v>
      </c>
      <c r="AG293" s="18">
        <v>954</v>
      </c>
      <c r="AH293" s="18">
        <v>520</v>
      </c>
      <c r="AI293" s="18">
        <v>2174</v>
      </c>
      <c r="AJ293" s="18">
        <v>8</v>
      </c>
      <c r="AK293" s="18">
        <v>5</v>
      </c>
      <c r="AL293" s="18" t="s">
        <v>155</v>
      </c>
      <c r="AM293" s="1">
        <v>5</v>
      </c>
      <c r="AN293" s="18" t="s">
        <v>3457</v>
      </c>
      <c r="AO293" s="18" t="s">
        <v>3459</v>
      </c>
      <c r="AP293" s="18">
        <v>954</v>
      </c>
      <c r="AQ293" s="18">
        <v>234</v>
      </c>
      <c r="AR293" s="18">
        <v>1435</v>
      </c>
      <c r="AS293" s="18">
        <v>6</v>
      </c>
      <c r="AT293" s="18">
        <v>1</v>
      </c>
      <c r="AU293" s="18" t="s">
        <v>3459</v>
      </c>
      <c r="AV293" s="8">
        <v>45000</v>
      </c>
      <c r="AW293" s="18" t="s">
        <v>3456</v>
      </c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 s="18" t="s">
        <v>40</v>
      </c>
      <c r="CR293"/>
      <c r="CS293"/>
      <c r="CT293" s="1">
        <v>2018</v>
      </c>
      <c r="CU293" s="20" t="s">
        <v>3508</v>
      </c>
      <c r="CV293" s="20" t="s">
        <v>3411</v>
      </c>
      <c r="CW293" s="16" t="s">
        <v>3491</v>
      </c>
      <c r="CX293" s="1">
        <v>36</v>
      </c>
      <c r="CY293" s="1">
        <v>30752</v>
      </c>
      <c r="CZ293" s="1">
        <v>789</v>
      </c>
      <c r="DA293" s="1">
        <v>0</v>
      </c>
      <c r="DB293" s="1">
        <v>1418</v>
      </c>
      <c r="DC293" s="1">
        <v>549</v>
      </c>
      <c r="DD293" s="1">
        <v>0</v>
      </c>
      <c r="DE293" s="1">
        <v>0</v>
      </c>
      <c r="DF293" s="1">
        <v>0</v>
      </c>
      <c r="DG293" s="1">
        <v>549</v>
      </c>
      <c r="DH293"/>
      <c r="DI293"/>
      <c r="DJ293"/>
      <c r="DK293" s="1">
        <v>27676.799999999999</v>
      </c>
      <c r="DL293" s="1">
        <v>220</v>
      </c>
      <c r="DM293" s="1">
        <v>33827.199999999997</v>
      </c>
      <c r="DN293" s="1">
        <v>350</v>
      </c>
      <c r="DO293" s="18" t="s">
        <v>1797</v>
      </c>
      <c r="DP293" s="18" t="s">
        <v>1056</v>
      </c>
      <c r="DQ293" s="18">
        <v>425</v>
      </c>
      <c r="DR293" s="18">
        <v>2007</v>
      </c>
      <c r="DS293" s="18" t="s">
        <v>1470</v>
      </c>
      <c r="DT293" s="18" t="s">
        <v>3388</v>
      </c>
      <c r="DU293" s="18" t="s">
        <v>1066</v>
      </c>
      <c r="DV293" s="18">
        <v>5250</v>
      </c>
      <c r="DW293"/>
      <c r="DX293" s="17" t="s">
        <v>3462</v>
      </c>
      <c r="DY293"/>
      <c r="DZ293" s="1">
        <v>5</v>
      </c>
      <c r="EA293" s="1" t="n">
        <f si="16" t="shared"/>
        <v>5.0</v>
      </c>
      <c r="EB293"/>
      <c r="EC293" s="18">
        <v>0</v>
      </c>
      <c r="ED293" s="18" t="n">
        <f si="20" t="shared"/>
        <v>5250.0</v>
      </c>
    </row>
    <row r="294" spans="1:134">
      <c r="A294" s="18" t="s">
        <v>266</v>
      </c>
      <c r="B294" s="17" t="s">
        <v>1069</v>
      </c>
      <c r="C294" s="17" t="s">
        <v>399</v>
      </c>
      <c r="D294"/>
      <c r="E294"/>
      <c r="F294"/>
      <c r="G294" s="26" t="s">
        <v>3460</v>
      </c>
      <c r="H294" s="14" t="s">
        <v>2741</v>
      </c>
      <c r="I294"/>
      <c r="J294" s="14" t="s">
        <v>2742</v>
      </c>
      <c r="K294"/>
      <c r="L294" s="5" t="s">
        <v>3529</v>
      </c>
      <c r="M294" s="13" t="s">
        <v>143</v>
      </c>
      <c r="N294" s="13" t="s">
        <v>193</v>
      </c>
      <c r="O294" s="28" t="s">
        <v>2743</v>
      </c>
      <c r="P294" s="28" t="s">
        <v>238</v>
      </c>
      <c r="Q294" s="28" t="s">
        <v>216</v>
      </c>
      <c r="R294" s="28" t="s">
        <v>1978</v>
      </c>
      <c r="S294"/>
      <c r="T294"/>
      <c r="U294" s="13" t="s">
        <v>2744</v>
      </c>
      <c r="V294" s="14" t="s">
        <v>906</v>
      </c>
      <c r="W294" s="14" t="s">
        <v>1802</v>
      </c>
      <c r="X294"/>
      <c r="Y294"/>
      <c r="Z294"/>
      <c r="AA294" s="14" t="s">
        <v>962</v>
      </c>
      <c r="AB294" s="14" t="s">
        <v>370</v>
      </c>
      <c r="AC294" s="13" t="s">
        <v>2745</v>
      </c>
      <c r="AD294" s="1">
        <v>770</v>
      </c>
      <c r="AE294" s="18">
        <v>521</v>
      </c>
      <c r="AF294" s="18">
        <v>2175</v>
      </c>
      <c r="AG294" s="1">
        <v>770</v>
      </c>
      <c r="AH294" s="18">
        <v>521</v>
      </c>
      <c r="AI294" s="18">
        <v>2175</v>
      </c>
      <c r="AJ294" s="18">
        <v>9</v>
      </c>
      <c r="AK294" s="18">
        <v>5</v>
      </c>
      <c r="AL294" s="18" t="s">
        <v>155</v>
      </c>
      <c r="AM294" s="1">
        <v>10</v>
      </c>
      <c r="AN294" s="18" t="s">
        <v>1053</v>
      </c>
      <c r="AO294" s="18" t="s">
        <v>3459</v>
      </c>
      <c r="AP294" s="18">
        <v>954</v>
      </c>
      <c r="AQ294" s="18">
        <v>234</v>
      </c>
      <c r="AR294" s="18">
        <v>1436</v>
      </c>
      <c r="AS294" s="18">
        <v>6</v>
      </c>
      <c r="AT294" s="18">
        <v>1</v>
      </c>
      <c r="AU294" s="18" t="s">
        <v>3459</v>
      </c>
      <c r="AV294" s="8">
        <v>35200</v>
      </c>
      <c r="AW294" s="18" t="s">
        <v>3456</v>
      </c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 s="18" t="s">
        <v>40</v>
      </c>
      <c r="CR294"/>
      <c r="CS294"/>
      <c r="CT294" s="1">
        <v>2018</v>
      </c>
      <c r="CU294" s="20" t="s">
        <v>3508</v>
      </c>
      <c r="CV294" s="20" t="s">
        <v>3388</v>
      </c>
      <c r="CW294" s="20" t="s">
        <v>3488</v>
      </c>
      <c r="CX294" s="1">
        <v>36</v>
      </c>
      <c r="CY294" s="1">
        <v>22361.1</v>
      </c>
      <c r="CZ294" s="1">
        <v>1385</v>
      </c>
      <c r="DA294" s="1">
        <v>0</v>
      </c>
      <c r="DB294" s="1">
        <v>2275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/>
      <c r="DI294"/>
      <c r="DJ294"/>
      <c r="DK294" s="1">
        <v>20124.989999999998</v>
      </c>
      <c r="DL294" s="1">
        <v>16</v>
      </c>
      <c r="DM294" s="1">
        <v>24597.21</v>
      </c>
      <c r="DN294" s="1">
        <v>279</v>
      </c>
      <c r="DO294" s="18" t="s">
        <v>266</v>
      </c>
      <c r="DP294"/>
      <c r="DQ294"/>
      <c r="DR294"/>
      <c r="DS294"/>
      <c r="DT294"/>
      <c r="DU294"/>
      <c r="DV294"/>
      <c r="DW294"/>
      <c r="DX294" s="17" t="s">
        <v>3462</v>
      </c>
      <c r="DY294"/>
      <c r="DZ294" s="1">
        <v>10</v>
      </c>
      <c r="EA294" s="1" t="n">
        <f si="16" t="shared"/>
        <v>10.0</v>
      </c>
      <c r="EB294"/>
      <c r="EC294"/>
      <c r="ED294"/>
    </row>
    <row r="295" spans="1:134">
      <c r="A295" s="18" t="s">
        <v>266</v>
      </c>
      <c r="B295" s="17" t="s">
        <v>1069</v>
      </c>
      <c r="C295" s="17" t="s">
        <v>399</v>
      </c>
      <c r="D295"/>
      <c r="E295"/>
      <c r="F295"/>
      <c r="G295"/>
      <c r="H295" s="14" t="s">
        <v>3173</v>
      </c>
      <c r="I295" s="14" t="s">
        <v>249</v>
      </c>
      <c r="J295" s="14" t="s">
        <v>3174</v>
      </c>
      <c r="K295" s="14" t="s">
        <v>147</v>
      </c>
      <c r="L295" s="5" t="s">
        <v>3529</v>
      </c>
      <c r="M295" s="13" t="s">
        <v>143</v>
      </c>
      <c r="N295" s="13" t="s">
        <v>174</v>
      </c>
      <c r="O295" s="13" t="s">
        <v>3175</v>
      </c>
      <c r="P295" s="13" t="s">
        <v>144</v>
      </c>
      <c r="Q295" s="13" t="s">
        <v>195</v>
      </c>
      <c r="R295" s="13" t="s">
        <v>1856</v>
      </c>
      <c r="S295"/>
      <c r="T295"/>
      <c r="U295" s="13" t="s">
        <v>3176</v>
      </c>
      <c r="V295" s="14" t="s">
        <v>3177</v>
      </c>
      <c r="W295" s="14" t="s">
        <v>338</v>
      </c>
      <c r="X295" s="14">
        <v>309</v>
      </c>
      <c r="Y295"/>
      <c r="Z295"/>
      <c r="AA295" s="14" t="s">
        <v>3178</v>
      </c>
      <c r="AB295" s="14" t="s">
        <v>385</v>
      </c>
      <c r="AC295" s="13" t="s">
        <v>3179</v>
      </c>
      <c r="AD295" s="18">
        <v>954</v>
      </c>
      <c r="AE295" s="18">
        <v>522</v>
      </c>
      <c r="AF295" s="18">
        <v>2176</v>
      </c>
      <c r="AG295" s="18">
        <v>954</v>
      </c>
      <c r="AH295" s="18">
        <v>522</v>
      </c>
      <c r="AI295" s="18">
        <v>2176</v>
      </c>
      <c r="AJ295" s="1">
        <v>4.6640711902113496</v>
      </c>
      <c r="AK295" s="18">
        <v>1</v>
      </c>
      <c r="AL295" s="18" t="s">
        <v>1800</v>
      </c>
      <c r="AM295" s="1">
        <v>15</v>
      </c>
      <c r="AN295" s="18" t="s">
        <v>3457</v>
      </c>
      <c r="AO295" s="18" t="s">
        <v>3459</v>
      </c>
      <c r="AP295" s="18">
        <v>954</v>
      </c>
      <c r="AQ295" s="18">
        <v>234</v>
      </c>
      <c r="AR295" s="18">
        <v>1579</v>
      </c>
      <c r="AS295" s="18">
        <v>6</v>
      </c>
      <c r="AT295" s="18">
        <v>1</v>
      </c>
      <c r="AU295" s="18" t="s">
        <v>3459</v>
      </c>
      <c r="AV295" s="8">
        <v>43512</v>
      </c>
      <c r="AW295" s="18" t="s">
        <v>3456</v>
      </c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 s="18" t="s">
        <v>40</v>
      </c>
      <c r="CR295"/>
      <c r="CS295"/>
      <c r="CT295" s="1">
        <v>2018</v>
      </c>
      <c r="CU295" s="20" t="s">
        <v>3508</v>
      </c>
      <c r="CV295" s="20" t="s">
        <v>3387</v>
      </c>
      <c r="CW295" s="20" t="s">
        <v>3599</v>
      </c>
      <c r="CX295" s="1">
        <v>36</v>
      </c>
      <c r="CY295" s="1">
        <v>25604</v>
      </c>
      <c r="CZ295" s="1">
        <v>635</v>
      </c>
      <c r="DA295" s="1">
        <v>0</v>
      </c>
      <c r="DB295" s="1">
        <v>0</v>
      </c>
      <c r="DC295" s="1">
        <v>999</v>
      </c>
      <c r="DD295" s="1">
        <v>0</v>
      </c>
      <c r="DE295" s="1">
        <v>0</v>
      </c>
      <c r="DF295" s="1">
        <v>500</v>
      </c>
      <c r="DG295" s="1">
        <v>999</v>
      </c>
      <c r="DH295"/>
      <c r="DI295"/>
      <c r="DJ295"/>
      <c r="DK295" s="1">
        <v>23043.599999999999</v>
      </c>
      <c r="DL295" s="1">
        <v>5</v>
      </c>
      <c r="DM295" s="1">
        <v>28164.400000000001</v>
      </c>
      <c r="DN295" s="1">
        <v>269</v>
      </c>
      <c r="DO295" s="18" t="s">
        <v>1797</v>
      </c>
      <c r="DP295" s="18" t="s">
        <v>414</v>
      </c>
      <c r="DQ295" s="18">
        <v>350</v>
      </c>
      <c r="DR295" s="18">
        <v>2005</v>
      </c>
      <c r="DS295" s="18" t="s">
        <v>3516</v>
      </c>
      <c r="DT295" s="18" t="s">
        <v>1061</v>
      </c>
      <c r="DU295" s="18" t="s">
        <v>1062</v>
      </c>
      <c r="DV295" s="18">
        <v>1500</v>
      </c>
      <c r="DW295"/>
      <c r="DX295" s="17" t="s">
        <v>3462</v>
      </c>
      <c r="DY295"/>
      <c r="DZ295" s="1">
        <v>15</v>
      </c>
      <c r="EA295" s="1" t="n">
        <f si="16" t="shared"/>
        <v>15.0</v>
      </c>
      <c r="EB295"/>
      <c r="EC295" s="18">
        <v>0</v>
      </c>
      <c r="ED295" s="18" t="n">
        <f>DV295</f>
        <v>1500.0</v>
      </c>
    </row>
    <row r="296" spans="1:134">
      <c r="A296" s="18" t="s">
        <v>266</v>
      </c>
      <c r="B296" s="17" t="s">
        <v>1069</v>
      </c>
      <c r="C296" s="17" t="s">
        <v>399</v>
      </c>
      <c r="D296"/>
      <c r="E296"/>
      <c r="F296"/>
      <c r="G296"/>
      <c r="H296" s="14" t="s">
        <v>3035</v>
      </c>
      <c r="I296"/>
      <c r="J296" s="14" t="s">
        <v>3036</v>
      </c>
      <c r="K296"/>
      <c r="L296" s="5" t="s">
        <v>3529</v>
      </c>
      <c r="M296" s="13" t="s">
        <v>143</v>
      </c>
      <c r="N296" s="13" t="s">
        <v>226</v>
      </c>
      <c r="O296" s="28" t="s">
        <v>3037</v>
      </c>
      <c r="P296" s="28" t="s">
        <v>1872</v>
      </c>
      <c r="Q296" s="28" t="s">
        <v>148</v>
      </c>
      <c r="R296" s="28" t="s">
        <v>1980</v>
      </c>
      <c r="S296"/>
      <c r="T296"/>
      <c r="U296" s="13" t="s">
        <v>3038</v>
      </c>
      <c r="V296" s="14" t="s">
        <v>3039</v>
      </c>
      <c r="W296" s="14" t="s">
        <v>402</v>
      </c>
      <c r="X296" s="14" t="s">
        <v>3040</v>
      </c>
      <c r="Y296"/>
      <c r="Z296"/>
      <c r="AA296" s="14" t="s">
        <v>3033</v>
      </c>
      <c r="AB296" s="14" t="s">
        <v>370</v>
      </c>
      <c r="AC296" s="13" t="s">
        <v>3041</v>
      </c>
      <c r="AD296" s="18">
        <v>954</v>
      </c>
      <c r="AE296" s="18">
        <v>523</v>
      </c>
      <c r="AF296" s="18">
        <v>2177</v>
      </c>
      <c r="AG296" s="18">
        <v>954</v>
      </c>
      <c r="AH296" s="18">
        <v>523</v>
      </c>
      <c r="AI296" s="18">
        <v>2177</v>
      </c>
      <c r="AJ296" s="18">
        <v>5</v>
      </c>
      <c r="AK296" s="18">
        <v>2</v>
      </c>
      <c r="AL296" s="18" t="s">
        <v>1051</v>
      </c>
      <c r="AM296" s="1">
        <v>20</v>
      </c>
      <c r="AN296" s="18" t="s">
        <v>1053</v>
      </c>
      <c r="AO296" s="18" t="s">
        <v>3459</v>
      </c>
      <c r="AP296" s="18">
        <v>954</v>
      </c>
      <c r="AQ296" s="18">
        <v>234</v>
      </c>
      <c r="AR296" s="18">
        <v>1046</v>
      </c>
      <c r="AS296" s="18">
        <v>6</v>
      </c>
      <c r="AT296" s="18">
        <v>1</v>
      </c>
      <c r="AU296" s="18" t="s">
        <v>3459</v>
      </c>
      <c r="AV296" s="8">
        <v>80000.040000000008</v>
      </c>
      <c r="AW296" s="18" t="s">
        <v>3456</v>
      </c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 s="18" t="s">
        <v>40</v>
      </c>
      <c r="CR296"/>
      <c r="CS296"/>
      <c r="CT296" s="1">
        <v>2018</v>
      </c>
      <c r="CU296" s="20" t="s">
        <v>3508</v>
      </c>
      <c r="CV296" s="20" t="s">
        <v>3388</v>
      </c>
      <c r="CW296" s="20" t="s">
        <v>3488</v>
      </c>
      <c r="CX296" s="1">
        <v>36</v>
      </c>
      <c r="CY296" s="1">
        <v>28821</v>
      </c>
      <c r="CZ296" s="1">
        <v>1220</v>
      </c>
      <c r="DA296" s="1">
        <v>0</v>
      </c>
      <c r="DB296" s="1">
        <v>2275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/>
      <c r="DI296"/>
      <c r="DJ296"/>
      <c r="DK296" s="1">
        <v>25938.9</v>
      </c>
      <c r="DL296" s="1">
        <v>16</v>
      </c>
      <c r="DM296" s="1">
        <v>31703.1</v>
      </c>
      <c r="DN296" s="1">
        <v>279</v>
      </c>
      <c r="DO296" s="18" t="s">
        <v>266</v>
      </c>
      <c r="DP296"/>
      <c r="DQ296"/>
      <c r="DR296"/>
      <c r="DS296"/>
      <c r="DT296"/>
      <c r="DU296"/>
      <c r="DV296"/>
      <c r="DW296"/>
      <c r="DX296" s="17" t="s">
        <v>3462</v>
      </c>
      <c r="DY296"/>
      <c r="DZ296" s="1">
        <v>20</v>
      </c>
      <c r="EA296" s="1" t="n">
        <f si="16" t="shared"/>
        <v>20.0</v>
      </c>
      <c r="EB296"/>
      <c r="EC296"/>
      <c r="ED296"/>
    </row>
    <row r="297" spans="1:134">
      <c r="A297" s="18" t="s">
        <v>266</v>
      </c>
      <c r="B297" s="17" t="s">
        <v>1069</v>
      </c>
      <c r="C297" s="17" t="s">
        <v>399</v>
      </c>
      <c r="D297"/>
      <c r="E297"/>
      <c r="F297"/>
      <c r="G297" s="26">
        <v>32127</v>
      </c>
      <c r="H297" s="14" t="s">
        <v>2625</v>
      </c>
      <c r="I297"/>
      <c r="J297" s="14" t="s">
        <v>2626</v>
      </c>
      <c r="K297"/>
      <c r="L297" s="5" t="s">
        <v>3529</v>
      </c>
      <c r="M297" s="13" t="s">
        <v>143</v>
      </c>
      <c r="N297" s="13" t="s">
        <v>203</v>
      </c>
      <c r="O297" s="28" t="s">
        <v>2627</v>
      </c>
      <c r="P297" s="28" t="s">
        <v>187</v>
      </c>
      <c r="Q297" s="28" t="s">
        <v>225</v>
      </c>
      <c r="R297" s="28" t="s">
        <v>1850</v>
      </c>
      <c r="S297"/>
      <c r="T297"/>
      <c r="U297" s="13" t="s">
        <v>2628</v>
      </c>
      <c r="V297" s="14" t="s">
        <v>2629</v>
      </c>
      <c r="W297" s="14" t="s">
        <v>404</v>
      </c>
      <c r="X297"/>
      <c r="Y297"/>
      <c r="Z297"/>
      <c r="AA297" s="14" t="s">
        <v>962</v>
      </c>
      <c r="AB297" s="14" t="s">
        <v>370</v>
      </c>
      <c r="AC297" s="13" t="s">
        <v>2630</v>
      </c>
      <c r="AD297" s="18">
        <v>954</v>
      </c>
      <c r="AE297" s="18">
        <v>524</v>
      </c>
      <c r="AF297" s="18">
        <v>2178</v>
      </c>
      <c r="AG297" s="18">
        <v>954</v>
      </c>
      <c r="AH297" s="18">
        <v>524</v>
      </c>
      <c r="AI297" s="18">
        <v>2178</v>
      </c>
      <c r="AJ297" s="18">
        <v>7</v>
      </c>
      <c r="AK297" s="18">
        <v>2</v>
      </c>
      <c r="AL297" s="18" t="s">
        <v>1051</v>
      </c>
      <c r="AM297" s="1">
        <v>25</v>
      </c>
      <c r="AN297" s="18" t="s">
        <v>1801</v>
      </c>
      <c r="AO297" s="18" t="s">
        <v>3459</v>
      </c>
      <c r="AP297" s="18">
        <v>954</v>
      </c>
      <c r="AQ297" s="18">
        <v>234</v>
      </c>
      <c r="AR297" s="18">
        <v>1580</v>
      </c>
      <c r="AS297" s="18">
        <v>6</v>
      </c>
      <c r="AT297" s="18">
        <v>1</v>
      </c>
      <c r="AU297" s="18" t="s">
        <v>3459</v>
      </c>
      <c r="AV297" s="8">
        <v>70800</v>
      </c>
      <c r="AW297" s="18" t="s">
        <v>3456</v>
      </c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 s="18" t="s">
        <v>40</v>
      </c>
      <c r="CR297"/>
      <c r="CS297"/>
      <c r="CT297" s="1">
        <v>2018</v>
      </c>
      <c r="CU297" s="20" t="s">
        <v>3508</v>
      </c>
      <c r="CV297" s="20" t="s">
        <v>3387</v>
      </c>
      <c r="CW297" s="20" t="s">
        <v>3599</v>
      </c>
      <c r="CX297" s="1">
        <v>36</v>
      </c>
      <c r="CY297" s="1">
        <v>23565</v>
      </c>
      <c r="CZ297" s="1">
        <v>2772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/>
      <c r="DI297"/>
      <c r="DJ297"/>
      <c r="DK297" s="1">
        <v>21208.5</v>
      </c>
      <c r="DL297" s="1">
        <v>9</v>
      </c>
      <c r="DM297" s="1">
        <v>25921.5</v>
      </c>
      <c r="DN297" s="1">
        <v>300</v>
      </c>
      <c r="DO297" s="18" t="s">
        <v>1797</v>
      </c>
      <c r="DP297" s="18" t="s">
        <v>414</v>
      </c>
      <c r="DQ297" s="18">
        <v>350</v>
      </c>
      <c r="DR297" s="18">
        <v>2005</v>
      </c>
      <c r="DS297" s="18" t="s">
        <v>3516</v>
      </c>
      <c r="DT297" s="18" t="s">
        <v>1061</v>
      </c>
      <c r="DU297" s="18" t="s">
        <v>1062</v>
      </c>
      <c r="DV297" s="18">
        <v>1500</v>
      </c>
      <c r="DW297"/>
      <c r="DX297" s="17" t="s">
        <v>3462</v>
      </c>
      <c r="DY297"/>
      <c r="DZ297" s="1">
        <v>25</v>
      </c>
      <c r="EA297" s="1" t="n">
        <f si="16" t="shared"/>
        <v>25.0</v>
      </c>
      <c r="EB297"/>
      <c r="EC297" s="18">
        <v>0</v>
      </c>
      <c r="ED297" s="18" t="n">
        <f>DV297</f>
        <v>1500.0</v>
      </c>
    </row>
    <row r="298" spans="1:134">
      <c r="A298" s="18" t="s">
        <v>266</v>
      </c>
      <c r="B298" s="17" t="s">
        <v>1069</v>
      </c>
      <c r="C298" s="17" t="s">
        <v>399</v>
      </c>
      <c r="D298"/>
      <c r="E298"/>
      <c r="F298"/>
      <c r="G298"/>
      <c r="H298" s="14" t="s">
        <v>273</v>
      </c>
      <c r="I298"/>
      <c r="J298" s="14" t="s">
        <v>3076</v>
      </c>
      <c r="K298"/>
      <c r="L298" s="5" t="s">
        <v>3529</v>
      </c>
      <c r="M298" s="13" t="s">
        <v>143</v>
      </c>
      <c r="N298" s="13" t="s">
        <v>215</v>
      </c>
      <c r="O298" s="28" t="s">
        <v>3077</v>
      </c>
      <c r="P298" s="28" t="s">
        <v>144</v>
      </c>
      <c r="Q298" s="28" t="s">
        <v>200</v>
      </c>
      <c r="R298" s="13" t="s">
        <v>1851</v>
      </c>
      <c r="S298"/>
      <c r="T298"/>
      <c r="U298" s="13" t="s">
        <v>3078</v>
      </c>
      <c r="V298" s="14" t="s">
        <v>3079</v>
      </c>
      <c r="W298" s="14" t="s">
        <v>402</v>
      </c>
      <c r="X298" s="14" t="s">
        <v>3080</v>
      </c>
      <c r="Y298"/>
      <c r="Z298"/>
      <c r="AA298" s="14" t="s">
        <v>2180</v>
      </c>
      <c r="AB298" s="14" t="s">
        <v>374</v>
      </c>
      <c r="AC298" s="13" t="s">
        <v>3081</v>
      </c>
      <c r="AD298" s="1">
        <v>912</v>
      </c>
      <c r="AE298" s="18">
        <v>525</v>
      </c>
      <c r="AF298" s="18">
        <v>2179</v>
      </c>
      <c r="AG298" s="1">
        <v>912</v>
      </c>
      <c r="AH298" s="18">
        <v>525</v>
      </c>
      <c r="AI298" s="18">
        <v>2179</v>
      </c>
      <c r="AJ298" s="18">
        <v>6</v>
      </c>
      <c r="AK298" s="18">
        <v>3</v>
      </c>
      <c r="AL298" s="18" t="s">
        <v>1052</v>
      </c>
      <c r="AM298" s="1">
        <v>30</v>
      </c>
      <c r="AN298" s="18" t="s">
        <v>1801</v>
      </c>
      <c r="AO298" s="18" t="s">
        <v>3459</v>
      </c>
      <c r="AP298" s="18">
        <v>954</v>
      </c>
      <c r="AQ298" s="18">
        <v>234</v>
      </c>
      <c r="AR298" s="18">
        <v>1397</v>
      </c>
      <c r="AS298" s="18">
        <v>6</v>
      </c>
      <c r="AT298" s="18">
        <v>1</v>
      </c>
      <c r="AU298" s="18" t="s">
        <v>3459</v>
      </c>
      <c r="AV298" s="8">
        <v>41000.04</v>
      </c>
      <c r="AW298" s="18" t="s">
        <v>3456</v>
      </c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 s="18" t="s">
        <v>40</v>
      </c>
      <c r="CR298"/>
      <c r="CS298"/>
      <c r="CT298" s="1">
        <v>2018</v>
      </c>
      <c r="CU298" s="20" t="s">
        <v>3508</v>
      </c>
      <c r="CV298" s="20" t="s">
        <v>3388</v>
      </c>
      <c r="CW298" s="20" t="s">
        <v>3488</v>
      </c>
      <c r="CX298" s="1">
        <v>36</v>
      </c>
      <c r="CY298" s="1">
        <v>28821</v>
      </c>
      <c r="CZ298" s="1">
        <v>1195</v>
      </c>
      <c r="DA298" s="1">
        <v>0</v>
      </c>
      <c r="DB298" s="1">
        <v>2275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/>
      <c r="DI298"/>
      <c r="DJ298"/>
      <c r="DK298" s="1">
        <v>25938.9</v>
      </c>
      <c r="DL298" s="1">
        <v>16</v>
      </c>
      <c r="DM298" s="1">
        <v>31703.1</v>
      </c>
      <c r="DN298" s="1">
        <v>279</v>
      </c>
      <c r="DO298" s="18" t="s">
        <v>266</v>
      </c>
      <c r="DP298"/>
      <c r="DQ298"/>
      <c r="DR298"/>
      <c r="DS298"/>
      <c r="DT298"/>
      <c r="DU298"/>
      <c r="DV298"/>
      <c r="DW298"/>
      <c r="DX298" s="17" t="s">
        <v>3462</v>
      </c>
      <c r="DY298"/>
      <c r="DZ298" s="1">
        <v>30</v>
      </c>
      <c r="EA298" s="1" t="n">
        <f si="16" t="shared"/>
        <v>30.0</v>
      </c>
      <c r="EB298"/>
      <c r="EC298"/>
      <c r="ED298"/>
    </row>
    <row r="299" spans="1:134">
      <c r="A299" s="18" t="s">
        <v>266</v>
      </c>
      <c r="B299" s="17" t="s">
        <v>1069</v>
      </c>
      <c r="C299" s="17" t="s">
        <v>399</v>
      </c>
      <c r="D299"/>
      <c r="E299"/>
      <c r="F299"/>
      <c r="G299" s="26" t="s">
        <v>3460</v>
      </c>
      <c r="H299" s="14" t="s">
        <v>2539</v>
      </c>
      <c r="I299"/>
      <c r="J299" s="14" t="s">
        <v>2540</v>
      </c>
      <c r="K299"/>
      <c r="L299" s="5" t="s">
        <v>3529</v>
      </c>
      <c r="M299" s="13" t="s">
        <v>143</v>
      </c>
      <c r="N299" s="13" t="s">
        <v>196</v>
      </c>
      <c r="O299" s="28" t="s">
        <v>2541</v>
      </c>
      <c r="P299" s="28" t="s">
        <v>201</v>
      </c>
      <c r="Q299" s="28" t="s">
        <v>210</v>
      </c>
      <c r="R299" s="28" t="s">
        <v>2490</v>
      </c>
      <c r="S299"/>
      <c r="T299"/>
      <c r="U299" s="13" t="s">
        <v>2542</v>
      </c>
      <c r="V299" s="14" t="s">
        <v>2543</v>
      </c>
      <c r="W299" s="14" t="s">
        <v>401</v>
      </c>
      <c r="X299"/>
      <c r="Y299"/>
      <c r="Z299"/>
      <c r="AA299" s="14" t="s">
        <v>918</v>
      </c>
      <c r="AB299" s="14" t="s">
        <v>374</v>
      </c>
      <c r="AC299" s="13" t="s">
        <v>2544</v>
      </c>
      <c r="AD299" s="1">
        <v>478</v>
      </c>
      <c r="AE299" s="18">
        <v>526</v>
      </c>
      <c r="AF299" s="18">
        <v>2180</v>
      </c>
      <c r="AG299" s="1">
        <v>478</v>
      </c>
      <c r="AH299" s="18">
        <v>526</v>
      </c>
      <c r="AI299" s="18">
        <v>2180</v>
      </c>
      <c r="AJ299" s="1">
        <v>4.5572858731924404</v>
      </c>
      <c r="AK299" s="18">
        <v>3</v>
      </c>
      <c r="AL299" s="18" t="s">
        <v>1052</v>
      </c>
      <c r="AM299" s="1">
        <v>35</v>
      </c>
      <c r="AN299" s="18" t="s">
        <v>3457</v>
      </c>
      <c r="AO299" s="18" t="s">
        <v>3459</v>
      </c>
      <c r="AP299" s="18">
        <v>954</v>
      </c>
      <c r="AQ299" s="18">
        <v>234</v>
      </c>
      <c r="AR299" s="18">
        <v>1858</v>
      </c>
      <c r="AS299" s="18">
        <v>6</v>
      </c>
      <c r="AT299" s="18">
        <v>1</v>
      </c>
      <c r="AU299" s="18" t="s">
        <v>3459</v>
      </c>
      <c r="AV299" s="8">
        <v>33120</v>
      </c>
      <c r="AW299" s="18" t="s">
        <v>3456</v>
      </c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 s="18" t="s">
        <v>40</v>
      </c>
      <c r="CR299"/>
      <c r="CS299"/>
      <c r="CT299" s="1">
        <v>2018</v>
      </c>
      <c r="CU299" s="20" t="s">
        <v>3508</v>
      </c>
      <c r="CV299" s="20" t="s">
        <v>3387</v>
      </c>
      <c r="CW299" s="20" t="s">
        <v>3599</v>
      </c>
      <c r="CX299" s="1">
        <v>36</v>
      </c>
      <c r="CY299" s="1">
        <v>23565</v>
      </c>
      <c r="CZ299" s="1">
        <v>1865</v>
      </c>
      <c r="DA299" s="1">
        <v>0</v>
      </c>
      <c r="DB299" s="1">
        <v>0</v>
      </c>
      <c r="DC299" s="1">
        <v>699</v>
      </c>
      <c r="DD299" s="1">
        <v>0</v>
      </c>
      <c r="DE299" s="1">
        <v>0</v>
      </c>
      <c r="DF299" s="1">
        <v>0</v>
      </c>
      <c r="DG299" s="1">
        <v>699</v>
      </c>
      <c r="DH299"/>
      <c r="DI299"/>
      <c r="DJ299"/>
      <c r="DK299" s="1">
        <v>21208.5</v>
      </c>
      <c r="DL299" s="1">
        <v>9</v>
      </c>
      <c r="DM299" s="1">
        <v>25921.5</v>
      </c>
      <c r="DN299" s="1">
        <v>300</v>
      </c>
      <c r="DO299" s="18" t="s">
        <v>266</v>
      </c>
      <c r="DP299"/>
      <c r="DQ299"/>
      <c r="DR299"/>
      <c r="DS299"/>
      <c r="DT299"/>
      <c r="DU299"/>
      <c r="DV299"/>
      <c r="DW299"/>
      <c r="DX299" s="17" t="s">
        <v>3462</v>
      </c>
      <c r="DY299"/>
      <c r="DZ299" s="1">
        <v>35</v>
      </c>
      <c r="EA299" s="1" t="n">
        <f si="16" t="shared"/>
        <v>35.0</v>
      </c>
      <c r="EB299"/>
      <c r="EC299"/>
      <c r="ED299"/>
    </row>
    <row r="300" spans="1:134">
      <c r="A300" s="18" t="s">
        <v>266</v>
      </c>
      <c r="B300" s="17" t="s">
        <v>1069</v>
      </c>
      <c r="C300" s="17" t="s">
        <v>399</v>
      </c>
      <c r="D300"/>
      <c r="E300"/>
      <c r="F300"/>
      <c r="G300"/>
      <c r="H300" s="14" t="s">
        <v>2521</v>
      </c>
      <c r="I300" s="14" t="s">
        <v>259</v>
      </c>
      <c r="J300" s="14" t="s">
        <v>2522</v>
      </c>
      <c r="K300"/>
      <c r="L300" s="5" t="s">
        <v>3529</v>
      </c>
      <c r="M300" s="13" t="s">
        <v>143</v>
      </c>
      <c r="N300" s="13" t="s">
        <v>172</v>
      </c>
      <c r="O300" s="28" t="s">
        <v>2523</v>
      </c>
      <c r="P300" s="28" t="s">
        <v>148</v>
      </c>
      <c r="Q300" s="28" t="s">
        <v>1855</v>
      </c>
      <c r="R300" s="28" t="s">
        <v>2189</v>
      </c>
      <c r="S300"/>
      <c r="T300"/>
      <c r="U300" s="13" t="s">
        <v>2524</v>
      </c>
      <c r="V300" s="14" t="s">
        <v>2525</v>
      </c>
      <c r="W300" s="14" t="s">
        <v>402</v>
      </c>
      <c r="X300"/>
      <c r="Y300"/>
      <c r="Z300"/>
      <c r="AA300" s="14" t="s">
        <v>918</v>
      </c>
      <c r="AB300" s="14" t="s">
        <v>374</v>
      </c>
      <c r="AC300" s="13" t="s">
        <v>2526</v>
      </c>
      <c r="AD300" s="18">
        <v>954</v>
      </c>
      <c r="AE300" s="18">
        <v>527</v>
      </c>
      <c r="AF300" s="18">
        <v>2181</v>
      </c>
      <c r="AG300" s="18">
        <v>954</v>
      </c>
      <c r="AH300" s="18">
        <v>527</v>
      </c>
      <c r="AI300" s="18">
        <v>2181</v>
      </c>
      <c r="AJ300" s="18">
        <v>5</v>
      </c>
      <c r="AK300" s="18">
        <v>5</v>
      </c>
      <c r="AL300" s="18" t="s">
        <v>155</v>
      </c>
      <c r="AM300" s="1">
        <v>40</v>
      </c>
      <c r="AN300" s="18" t="s">
        <v>3457</v>
      </c>
      <c r="AO300" s="18" t="s">
        <v>3459</v>
      </c>
      <c r="AP300" s="18">
        <v>954</v>
      </c>
      <c r="AQ300" s="18">
        <v>234</v>
      </c>
      <c r="AR300" s="18">
        <v>2126</v>
      </c>
      <c r="AS300" s="18">
        <v>6</v>
      </c>
      <c r="AT300" s="18">
        <v>1</v>
      </c>
      <c r="AU300" s="18" t="s">
        <v>3459</v>
      </c>
      <c r="AV300" s="8">
        <v>44512</v>
      </c>
      <c r="AW300" s="18" t="s">
        <v>3456</v>
      </c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 s="18" t="s">
        <v>40</v>
      </c>
      <c r="CR300"/>
      <c r="CS300"/>
      <c r="CT300" s="1">
        <v>2018</v>
      </c>
      <c r="CU300" s="20" t="s">
        <v>3508</v>
      </c>
      <c r="CV300" s="20" t="s">
        <v>3387</v>
      </c>
      <c r="CW300" s="20" t="s">
        <v>3599</v>
      </c>
      <c r="CX300" s="1">
        <v>36</v>
      </c>
      <c r="CY300" s="1">
        <v>25813</v>
      </c>
      <c r="CZ300" s="1">
        <v>1144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/>
      <c r="DI300"/>
      <c r="DJ300"/>
      <c r="DK300" s="1">
        <v>23231.7</v>
      </c>
      <c r="DL300" s="1">
        <v>10</v>
      </c>
      <c r="DM300" s="1">
        <v>28394.3</v>
      </c>
      <c r="DN300" s="1">
        <v>290</v>
      </c>
      <c r="DO300" s="18" t="s">
        <v>266</v>
      </c>
      <c r="DP300"/>
      <c r="DQ300"/>
      <c r="DR300"/>
      <c r="DS300"/>
      <c r="DT300"/>
      <c r="DU300"/>
      <c r="DV300"/>
      <c r="DW300"/>
      <c r="DX300" s="17" t="s">
        <v>3462</v>
      </c>
      <c r="DY300"/>
      <c r="DZ300" s="1">
        <v>40</v>
      </c>
      <c r="EA300" s="1" t="n">
        <f si="16" t="shared"/>
        <v>40.0</v>
      </c>
      <c r="EB300"/>
      <c r="EC300"/>
      <c r="ED300"/>
    </row>
    <row r="301" spans="1:134">
      <c r="A301" s="18" t="s">
        <v>266</v>
      </c>
      <c r="B301" s="17" t="s">
        <v>1069</v>
      </c>
      <c r="C301" s="17" t="s">
        <v>399</v>
      </c>
      <c r="D301"/>
      <c r="E301"/>
      <c r="F301"/>
      <c r="G301"/>
      <c r="H301" s="14" t="s">
        <v>561</v>
      </c>
      <c r="I301" s="14" t="s">
        <v>249</v>
      </c>
      <c r="J301" s="14" t="s">
        <v>2904</v>
      </c>
      <c r="K301"/>
      <c r="L301" s="5" t="s">
        <v>3529</v>
      </c>
      <c r="M301" s="13" t="s">
        <v>143</v>
      </c>
      <c r="N301" s="13" t="s">
        <v>219</v>
      </c>
      <c r="O301" s="28" t="s">
        <v>2905</v>
      </c>
      <c r="P301" s="28" t="s">
        <v>1071</v>
      </c>
      <c r="Q301" s="28" t="s">
        <v>144</v>
      </c>
      <c r="R301" s="20" t="s">
        <v>1856</v>
      </c>
      <c r="S301"/>
      <c r="T301"/>
      <c r="U301" s="13" t="s">
        <v>2906</v>
      </c>
      <c r="V301" s="14" t="s">
        <v>2907</v>
      </c>
      <c r="W301" s="14" t="s">
        <v>146</v>
      </c>
      <c r="X301"/>
      <c r="Y301"/>
      <c r="Z301"/>
      <c r="AA301" s="14" t="s">
        <v>282</v>
      </c>
      <c r="AB301" s="14" t="s">
        <v>374</v>
      </c>
      <c r="AC301" s="13" t="s">
        <v>2908</v>
      </c>
      <c r="AD301" s="18">
        <v>954</v>
      </c>
      <c r="AE301" s="18">
        <v>528</v>
      </c>
      <c r="AF301" s="18">
        <v>2182</v>
      </c>
      <c r="AG301" s="18">
        <v>954</v>
      </c>
      <c r="AH301" s="18">
        <v>528</v>
      </c>
      <c r="AI301" s="18">
        <v>2182</v>
      </c>
      <c r="AJ301" s="18">
        <v>9</v>
      </c>
      <c r="AK301" s="1">
        <v>8.0789766407119092</v>
      </c>
      <c r="AL301" s="18" t="s">
        <v>1052</v>
      </c>
      <c r="AM301" s="1">
        <v>45</v>
      </c>
      <c r="AN301" s="18" t="s">
        <v>3457</v>
      </c>
      <c r="AO301" s="18" t="s">
        <v>3459</v>
      </c>
      <c r="AP301" s="18">
        <v>954</v>
      </c>
      <c r="AQ301" s="18">
        <v>234</v>
      </c>
      <c r="AR301" s="18">
        <v>1748</v>
      </c>
      <c r="AS301" s="18">
        <v>6</v>
      </c>
      <c r="AT301" s="18">
        <v>1</v>
      </c>
      <c r="AU301" s="18" t="s">
        <v>3459</v>
      </c>
      <c r="AV301" s="8">
        <v>62400</v>
      </c>
      <c r="AW301" s="18" t="s">
        <v>3456</v>
      </c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 s="18" t="s">
        <v>40</v>
      </c>
      <c r="CR301"/>
      <c r="CS301"/>
      <c r="CT301" s="1">
        <v>2018</v>
      </c>
      <c r="CU301" s="20" t="s">
        <v>3508</v>
      </c>
      <c r="CV301" s="20" t="s">
        <v>3388</v>
      </c>
      <c r="CW301" s="20" t="s">
        <v>3488</v>
      </c>
      <c r="CX301" s="1">
        <v>36</v>
      </c>
      <c r="CY301" s="1">
        <v>22361.1</v>
      </c>
      <c r="CZ301" s="1">
        <v>696</v>
      </c>
      <c r="DA301" s="1">
        <v>0</v>
      </c>
      <c r="DB301" s="1">
        <v>2275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/>
      <c r="DI301"/>
      <c r="DJ301"/>
      <c r="DK301" s="1">
        <v>20124.989999999998</v>
      </c>
      <c r="DL301" s="1">
        <v>16</v>
      </c>
      <c r="DM301" s="1">
        <v>24597.21</v>
      </c>
      <c r="DN301" s="1">
        <v>279</v>
      </c>
      <c r="DO301" s="18" t="s">
        <v>266</v>
      </c>
      <c r="DP301"/>
      <c r="DQ301"/>
      <c r="DR301"/>
      <c r="DS301"/>
      <c r="DT301"/>
      <c r="DU301"/>
      <c r="DV301"/>
      <c r="DW301"/>
      <c r="DX301" s="17" t="s">
        <v>3462</v>
      </c>
      <c r="DY301"/>
      <c r="DZ301" s="1">
        <v>45</v>
      </c>
      <c r="EA301" s="1" t="n">
        <f si="16" t="shared"/>
        <v>45.0</v>
      </c>
      <c r="EB301"/>
      <c r="EC301"/>
      <c r="ED301"/>
    </row>
    <row r="302" spans="1:134">
      <c r="A302" s="18" t="s">
        <v>266</v>
      </c>
      <c r="B302" s="17" t="s">
        <v>1069</v>
      </c>
      <c r="C302" s="17" t="s">
        <v>399</v>
      </c>
      <c r="D302"/>
      <c r="E302"/>
      <c r="F302"/>
      <c r="G302" s="26">
        <v>32127</v>
      </c>
      <c r="H302" s="14" t="s">
        <v>3272</v>
      </c>
      <c r="I302" s="14" t="s">
        <v>1073</v>
      </c>
      <c r="J302" s="14" t="s">
        <v>2904</v>
      </c>
      <c r="K302"/>
      <c r="L302" s="5" t="s">
        <v>3529</v>
      </c>
      <c r="M302" s="13" t="s">
        <v>143</v>
      </c>
      <c r="N302" s="13" t="s">
        <v>212</v>
      </c>
      <c r="O302" s="13" t="s">
        <v>3273</v>
      </c>
      <c r="P302" s="13" t="s">
        <v>201</v>
      </c>
      <c r="Q302" s="13" t="s">
        <v>220</v>
      </c>
      <c r="R302" s="13" t="s">
        <v>2168</v>
      </c>
      <c r="S302"/>
      <c r="T302"/>
      <c r="U302" s="13" t="s">
        <v>3274</v>
      </c>
      <c r="V302" s="14" t="s">
        <v>3275</v>
      </c>
      <c r="W302" s="14" t="s">
        <v>400</v>
      </c>
      <c r="X302"/>
      <c r="Y302"/>
      <c r="Z302"/>
      <c r="AA302" s="14" t="s">
        <v>3276</v>
      </c>
      <c r="AB302" s="14" t="s">
        <v>1</v>
      </c>
      <c r="AC302" s="13" t="s">
        <v>3277</v>
      </c>
      <c r="AD302" s="1">
        <v>762</v>
      </c>
      <c r="AE302" s="18">
        <v>529</v>
      </c>
      <c r="AF302" s="18">
        <v>2183</v>
      </c>
      <c r="AG302" s="1">
        <v>762</v>
      </c>
      <c r="AH302" s="18">
        <v>529</v>
      </c>
      <c r="AI302" s="18">
        <v>2183</v>
      </c>
      <c r="AJ302" s="1">
        <v>5.0378197997775302</v>
      </c>
      <c r="AK302" s="1">
        <v>8.1290322580645196</v>
      </c>
      <c r="AL302" s="18" t="s">
        <v>1799</v>
      </c>
      <c r="AM302" s="1">
        <v>0</v>
      </c>
      <c r="AN302" s="18" t="s">
        <v>1054</v>
      </c>
      <c r="AO302" s="18" t="s">
        <v>3459</v>
      </c>
      <c r="AP302" s="18">
        <v>954</v>
      </c>
      <c r="AQ302" s="18">
        <v>234</v>
      </c>
      <c r="AR302" s="18">
        <v>1809</v>
      </c>
      <c r="AS302" s="18">
        <v>6</v>
      </c>
      <c r="AT302" s="18">
        <v>1</v>
      </c>
      <c r="AU302" s="18" t="s">
        <v>3459</v>
      </c>
      <c r="AV302" s="8">
        <v>90000</v>
      </c>
      <c r="AW302" s="18" t="s">
        <v>3456</v>
      </c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 s="18" t="s">
        <v>40</v>
      </c>
      <c r="CR302"/>
      <c r="CS302"/>
      <c r="CT302" s="1">
        <v>2018</v>
      </c>
      <c r="CU302" s="20" t="s">
        <v>3508</v>
      </c>
      <c r="CV302" s="20" t="s">
        <v>3397</v>
      </c>
      <c r="CW302" s="16" t="s">
        <v>3496</v>
      </c>
      <c r="CX302" s="1">
        <v>36</v>
      </c>
      <c r="CY302" s="1">
        <v>39022</v>
      </c>
      <c r="CZ302" s="1">
        <v>473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/>
      <c r="DI302"/>
      <c r="DJ302"/>
      <c r="DK302" s="1">
        <v>35119.800000000003</v>
      </c>
      <c r="DL302" s="1">
        <v>10</v>
      </c>
      <c r="DM302" s="1">
        <v>42924.2</v>
      </c>
      <c r="DN302" s="1">
        <v>484</v>
      </c>
      <c r="DO302" s="18" t="s">
        <v>266</v>
      </c>
      <c r="DP302"/>
      <c r="DQ302"/>
      <c r="DR302"/>
      <c r="DS302"/>
      <c r="DT302"/>
      <c r="DU302"/>
      <c r="DV302"/>
      <c r="DW302"/>
      <c r="DX302" s="17" t="s">
        <v>3462</v>
      </c>
      <c r="DY302"/>
      <c r="DZ302" s="1">
        <v>0</v>
      </c>
      <c r="EA302" s="1" t="n">
        <f si="16" t="shared"/>
        <v>0.0</v>
      </c>
      <c r="EB302"/>
      <c r="EC302"/>
      <c r="ED302"/>
    </row>
    <row r="303" spans="1:134">
      <c r="A303" s="18" t="s">
        <v>266</v>
      </c>
      <c r="B303" s="17" t="s">
        <v>1069</v>
      </c>
      <c r="C303" s="17" t="s">
        <v>399</v>
      </c>
      <c r="D303"/>
      <c r="E303"/>
      <c r="F303"/>
      <c r="G303"/>
      <c r="H303" s="14" t="s">
        <v>299</v>
      </c>
      <c r="I303" s="14" t="s">
        <v>246</v>
      </c>
      <c r="J303" s="14" t="s">
        <v>3214</v>
      </c>
      <c r="K303"/>
      <c r="L303" s="5" t="s">
        <v>3529</v>
      </c>
      <c r="M303" s="13" t="s">
        <v>143</v>
      </c>
      <c r="N303" s="13" t="s">
        <v>235</v>
      </c>
      <c r="O303" s="13" t="s">
        <v>1867</v>
      </c>
      <c r="P303" s="13" t="s">
        <v>148</v>
      </c>
      <c r="Q303" s="13" t="s">
        <v>1865</v>
      </c>
      <c r="R303" s="13" t="s">
        <v>1874</v>
      </c>
      <c r="S303"/>
      <c r="T303"/>
      <c r="U303" s="13" t="s">
        <v>3215</v>
      </c>
      <c r="V303" s="14" t="s">
        <v>2817</v>
      </c>
      <c r="W303" s="14" t="s">
        <v>338</v>
      </c>
      <c r="X303"/>
      <c r="Y303"/>
      <c r="Z303"/>
      <c r="AA303" s="14" t="s">
        <v>915</v>
      </c>
      <c r="AB303" s="14" t="s">
        <v>385</v>
      </c>
      <c r="AC303" s="13" t="s">
        <v>3216</v>
      </c>
      <c r="AD303" s="18">
        <v>954</v>
      </c>
      <c r="AE303" s="18">
        <v>530</v>
      </c>
      <c r="AF303" s="18">
        <v>2184</v>
      </c>
      <c r="AG303" s="18">
        <v>954</v>
      </c>
      <c r="AH303" s="18">
        <v>530</v>
      </c>
      <c r="AI303" s="18">
        <v>2184</v>
      </c>
      <c r="AJ303" s="18">
        <v>5</v>
      </c>
      <c r="AK303" s="18">
        <v>2</v>
      </c>
      <c r="AL303" s="18" t="s">
        <v>1051</v>
      </c>
      <c r="AM303" s="1">
        <v>5</v>
      </c>
      <c r="AN303" s="18" t="s">
        <v>155</v>
      </c>
      <c r="AO303" s="18" t="s">
        <v>3459</v>
      </c>
      <c r="AP303" s="18">
        <v>954</v>
      </c>
      <c r="AQ303" s="18">
        <v>234</v>
      </c>
      <c r="AR303" s="18">
        <v>1168</v>
      </c>
      <c r="AS303" s="18">
        <v>6</v>
      </c>
      <c r="AT303" s="18">
        <v>1</v>
      </c>
      <c r="AU303" s="18" t="s">
        <v>3459</v>
      </c>
      <c r="AV303" s="8">
        <v>60000</v>
      </c>
      <c r="AW303" s="18" t="s">
        <v>3456</v>
      </c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 s="18" t="s">
        <v>40</v>
      </c>
      <c r="CR303"/>
      <c r="CS303"/>
      <c r="CT303" s="1">
        <v>2018</v>
      </c>
      <c r="CU303" s="20" t="s">
        <v>3508</v>
      </c>
      <c r="CV303" s="20" t="s">
        <v>3411</v>
      </c>
      <c r="CW303" s="16" t="s">
        <v>3491</v>
      </c>
      <c r="CX303" s="1">
        <v>36</v>
      </c>
      <c r="CY303" s="1">
        <v>27257</v>
      </c>
      <c r="CZ303" s="1">
        <v>1385</v>
      </c>
      <c r="DA303" s="1">
        <v>0</v>
      </c>
      <c r="DB303" s="1">
        <v>6000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/>
      <c r="DI303"/>
      <c r="DJ303"/>
      <c r="DK303" s="1">
        <v>24531.3</v>
      </c>
      <c r="DL303" s="1">
        <v>20</v>
      </c>
      <c r="DM303" s="1">
        <v>29982.7</v>
      </c>
      <c r="DN303" s="1">
        <v>458</v>
      </c>
      <c r="DO303" s="18" t="s">
        <v>266</v>
      </c>
      <c r="DP303"/>
      <c r="DQ303"/>
      <c r="DR303"/>
      <c r="DS303"/>
      <c r="DT303"/>
      <c r="DU303"/>
      <c r="DV303"/>
      <c r="DW303"/>
      <c r="DX303" s="17" t="s">
        <v>3462</v>
      </c>
      <c r="DY303"/>
      <c r="DZ303" s="1">
        <v>5</v>
      </c>
      <c r="EA303" s="1" t="n">
        <f si="16" t="shared"/>
        <v>5.0</v>
      </c>
      <c r="EB303"/>
      <c r="EC303"/>
      <c r="ED303"/>
    </row>
    <row r="304" spans="1:134">
      <c r="A304" s="18" t="s">
        <v>266</v>
      </c>
      <c r="B304" s="17" t="s">
        <v>1069</v>
      </c>
      <c r="C304" s="17" t="s">
        <v>399</v>
      </c>
      <c r="D304"/>
      <c r="E304"/>
      <c r="F304"/>
      <c r="G304" s="26" t="s">
        <v>3460</v>
      </c>
      <c r="H304" s="14" t="s">
        <v>318</v>
      </c>
      <c r="I304" s="14" t="s">
        <v>142</v>
      </c>
      <c r="J304" s="14" t="s">
        <v>1275</v>
      </c>
      <c r="K304"/>
      <c r="L304" s="5" t="s">
        <v>3529</v>
      </c>
      <c r="M304" s="13" t="s">
        <v>143</v>
      </c>
      <c r="N304" s="13" t="s">
        <v>356</v>
      </c>
      <c r="O304" s="28" t="s">
        <v>2587</v>
      </c>
      <c r="P304" s="28">
        <v>10</v>
      </c>
      <c r="Q304" s="28">
        <v>10</v>
      </c>
      <c r="R304" s="28">
        <v>1956</v>
      </c>
      <c r="S304"/>
      <c r="T304"/>
      <c r="U304" s="13" t="s">
        <v>2588</v>
      </c>
      <c r="V304" s="14" t="s">
        <v>2589</v>
      </c>
      <c r="W304" s="14" t="s">
        <v>406</v>
      </c>
      <c r="X304"/>
      <c r="Y304"/>
      <c r="Z304"/>
      <c r="AA304" s="14" t="s">
        <v>962</v>
      </c>
      <c r="AB304" s="14" t="s">
        <v>370</v>
      </c>
      <c r="AC304" s="13" t="s">
        <v>2590</v>
      </c>
      <c r="AD304" s="18">
        <v>954</v>
      </c>
      <c r="AE304" s="18">
        <v>531</v>
      </c>
      <c r="AF304" s="18">
        <v>2185</v>
      </c>
      <c r="AG304" s="18">
        <v>954</v>
      </c>
      <c r="AH304" s="18">
        <v>531</v>
      </c>
      <c r="AI304" s="18">
        <v>2185</v>
      </c>
      <c r="AJ304" s="18">
        <v>7</v>
      </c>
      <c r="AK304" s="18">
        <v>2</v>
      </c>
      <c r="AL304" s="18" t="s">
        <v>1051</v>
      </c>
      <c r="AM304" s="1">
        <v>10</v>
      </c>
      <c r="AN304" s="18" t="s">
        <v>1053</v>
      </c>
      <c r="AO304" s="18" t="s">
        <v>3459</v>
      </c>
      <c r="AP304" s="18">
        <v>954</v>
      </c>
      <c r="AQ304" s="18">
        <v>234</v>
      </c>
      <c r="AR304" s="18">
        <v>1867</v>
      </c>
      <c r="AS304" s="18">
        <v>6</v>
      </c>
      <c r="AT304" s="18">
        <v>1</v>
      </c>
      <c r="AU304" s="18" t="s">
        <v>3459</v>
      </c>
      <c r="AV304" s="8">
        <v>55200</v>
      </c>
      <c r="AW304" s="18" t="s">
        <v>3456</v>
      </c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 s="18" t="s">
        <v>40</v>
      </c>
      <c r="CR304"/>
      <c r="CS304"/>
      <c r="CT304" s="1">
        <v>2018</v>
      </c>
      <c r="CU304" s="20" t="s">
        <v>3508</v>
      </c>
      <c r="CV304" s="20" t="s">
        <v>3411</v>
      </c>
      <c r="CW304" s="16" t="s">
        <v>3491</v>
      </c>
      <c r="CX304" s="1">
        <v>36</v>
      </c>
      <c r="CY304" s="1">
        <v>27257</v>
      </c>
      <c r="CZ304" s="1">
        <v>1575</v>
      </c>
      <c r="DA304" s="1">
        <v>0</v>
      </c>
      <c r="DB304" s="1">
        <v>6000</v>
      </c>
      <c r="DC304" s="1">
        <v>625</v>
      </c>
      <c r="DD304" s="1">
        <v>0</v>
      </c>
      <c r="DE304" s="1">
        <v>0</v>
      </c>
      <c r="DF304" s="1">
        <v>0</v>
      </c>
      <c r="DG304" s="1">
        <v>625</v>
      </c>
      <c r="DH304"/>
      <c r="DI304"/>
      <c r="DJ304"/>
      <c r="DK304" s="1">
        <v>24531.3</v>
      </c>
      <c r="DL304" s="1">
        <v>20</v>
      </c>
      <c r="DM304" s="1">
        <v>29982.7</v>
      </c>
      <c r="DN304" s="1">
        <v>458</v>
      </c>
      <c r="DO304" s="18" t="s">
        <v>266</v>
      </c>
      <c r="DP304"/>
      <c r="DQ304"/>
      <c r="DR304"/>
      <c r="DS304"/>
      <c r="DT304"/>
      <c r="DU304"/>
      <c r="DV304"/>
      <c r="DW304"/>
      <c r="DX304" s="17" t="s">
        <v>3462</v>
      </c>
      <c r="DY304"/>
      <c r="DZ304" s="1">
        <v>10</v>
      </c>
      <c r="EA304" s="1" t="n">
        <f si="16" t="shared"/>
        <v>10.0</v>
      </c>
      <c r="EB304"/>
      <c r="EC304"/>
      <c r="ED304"/>
    </row>
    <row r="305" spans="1:134">
      <c r="A305" s="18" t="s">
        <v>266</v>
      </c>
      <c r="B305" s="17" t="s">
        <v>1069</v>
      </c>
      <c r="C305" s="17" t="s">
        <v>399</v>
      </c>
      <c r="D305"/>
      <c r="E305"/>
      <c r="F305"/>
      <c r="G305"/>
      <c r="H305" s="14" t="s">
        <v>3089</v>
      </c>
      <c r="I305"/>
      <c r="J305" s="14" t="s">
        <v>3090</v>
      </c>
      <c r="K305"/>
      <c r="L305" s="5" t="s">
        <v>3529</v>
      </c>
      <c r="M305" s="13" t="s">
        <v>143</v>
      </c>
      <c r="N305" s="13" t="s">
        <v>234</v>
      </c>
      <c r="O305" s="28" t="s">
        <v>3091</v>
      </c>
      <c r="P305" s="28" t="s">
        <v>1872</v>
      </c>
      <c r="Q305" s="28" t="s">
        <v>188</v>
      </c>
      <c r="R305" s="28" t="s">
        <v>1875</v>
      </c>
      <c r="S305"/>
      <c r="T305"/>
      <c r="U305" s="13" t="s">
        <v>3092</v>
      </c>
      <c r="V305" s="14" t="s">
        <v>3093</v>
      </c>
      <c r="W305" s="14" t="s">
        <v>405</v>
      </c>
      <c r="X305"/>
      <c r="Y305"/>
      <c r="Z305"/>
      <c r="AA305" s="14" t="s">
        <v>2945</v>
      </c>
      <c r="AB305" s="14" t="s">
        <v>370</v>
      </c>
      <c r="AC305" s="13" t="s">
        <v>3094</v>
      </c>
      <c r="AD305" s="18">
        <v>954</v>
      </c>
      <c r="AE305" s="18">
        <v>532</v>
      </c>
      <c r="AF305" s="18">
        <v>2186</v>
      </c>
      <c r="AG305" s="18">
        <v>954</v>
      </c>
      <c r="AH305" s="18">
        <v>532</v>
      </c>
      <c r="AI305" s="18">
        <v>2186</v>
      </c>
      <c r="AJ305" s="18">
        <v>8</v>
      </c>
      <c r="AK305" s="18">
        <v>1</v>
      </c>
      <c r="AL305" s="18" t="s">
        <v>1800</v>
      </c>
      <c r="AM305" s="1">
        <v>15</v>
      </c>
      <c r="AN305" s="18" t="s">
        <v>1801</v>
      </c>
      <c r="AO305" s="18" t="s">
        <v>3459</v>
      </c>
      <c r="AP305" s="18">
        <v>954</v>
      </c>
      <c r="AQ305" s="18">
        <v>234</v>
      </c>
      <c r="AR305" s="18">
        <v>1473</v>
      </c>
      <c r="AS305" s="18">
        <v>6</v>
      </c>
      <c r="AT305" s="18">
        <v>1</v>
      </c>
      <c r="AU305" s="18" t="s">
        <v>3459</v>
      </c>
      <c r="AV305" s="8">
        <v>45512</v>
      </c>
      <c r="AW305" s="18" t="s">
        <v>3456</v>
      </c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 s="18" t="s">
        <v>40</v>
      </c>
      <c r="CR305"/>
      <c r="CS305"/>
      <c r="CT305" s="1">
        <v>2018</v>
      </c>
      <c r="CU305" s="20" t="s">
        <v>3508</v>
      </c>
      <c r="CV305" s="20" t="s">
        <v>3387</v>
      </c>
      <c r="CW305" s="20" t="s">
        <v>3599</v>
      </c>
      <c r="CX305" s="1">
        <v>36</v>
      </c>
      <c r="CY305" s="1">
        <v>28109</v>
      </c>
      <c r="CZ305" s="1">
        <v>1220</v>
      </c>
      <c r="DA305" s="1">
        <v>0</v>
      </c>
      <c r="DB305" s="1">
        <v>1000</v>
      </c>
      <c r="DC305" s="1">
        <v>0</v>
      </c>
      <c r="DD305" s="1">
        <v>500</v>
      </c>
      <c r="DE305" s="1">
        <v>0</v>
      </c>
      <c r="DF305" s="1">
        <v>0</v>
      </c>
      <c r="DG305" s="1">
        <v>0</v>
      </c>
      <c r="DH305"/>
      <c r="DI305"/>
      <c r="DJ305"/>
      <c r="DK305" s="1">
        <v>25298.1</v>
      </c>
      <c r="DL305" s="1">
        <v>60</v>
      </c>
      <c r="DM305" s="1">
        <v>30919.9</v>
      </c>
      <c r="DN305" s="1">
        <v>376</v>
      </c>
      <c r="DO305" s="18" t="s">
        <v>266</v>
      </c>
      <c r="DP305"/>
      <c r="DQ305"/>
      <c r="DR305"/>
      <c r="DS305"/>
      <c r="DT305"/>
      <c r="DU305"/>
      <c r="DV305"/>
      <c r="DW305"/>
      <c r="DX305" s="17" t="s">
        <v>3462</v>
      </c>
      <c r="DY305"/>
      <c r="DZ305" s="1">
        <v>15</v>
      </c>
      <c r="EA305" s="1" t="n">
        <f si="16" t="shared"/>
        <v>15.0</v>
      </c>
      <c r="EB305"/>
      <c r="EC305"/>
      <c r="ED305"/>
    </row>
    <row r="306" spans="1:134">
      <c r="A306" s="18" t="s">
        <v>266</v>
      </c>
      <c r="B306" s="17" t="s">
        <v>1069</v>
      </c>
      <c r="C306" s="17" t="s">
        <v>399</v>
      </c>
      <c r="D306"/>
      <c r="E306"/>
      <c r="F306"/>
      <c r="G306"/>
      <c r="H306" s="14" t="s">
        <v>2706</v>
      </c>
      <c r="I306" s="14" t="s">
        <v>263</v>
      </c>
      <c r="J306" s="14" t="s">
        <v>2924</v>
      </c>
      <c r="K306" s="14" t="s">
        <v>2925</v>
      </c>
      <c r="L306" s="5" t="s">
        <v>3529</v>
      </c>
      <c r="M306" s="13" t="s">
        <v>143</v>
      </c>
      <c r="N306" s="13" t="s">
        <v>171</v>
      </c>
      <c r="O306" s="28" t="s">
        <v>2926</v>
      </c>
      <c r="P306" s="28" t="s">
        <v>228</v>
      </c>
      <c r="Q306" s="28" t="s">
        <v>1872</v>
      </c>
      <c r="R306" s="13" t="s">
        <v>1870</v>
      </c>
      <c r="S306"/>
      <c r="T306"/>
      <c r="U306" s="13" t="s">
        <v>2927</v>
      </c>
      <c r="V306" s="14" t="s">
        <v>2928</v>
      </c>
      <c r="W306" s="14" t="s">
        <v>862</v>
      </c>
      <c r="X306" s="14">
        <v>273</v>
      </c>
      <c r="Y306"/>
      <c r="Z306"/>
      <c r="AA306" s="14" t="s">
        <v>2180</v>
      </c>
      <c r="AB306" s="14" t="s">
        <v>374</v>
      </c>
      <c r="AC306" s="13" t="s">
        <v>2929</v>
      </c>
      <c r="AD306" s="18">
        <v>954</v>
      </c>
      <c r="AE306" s="18">
        <v>533</v>
      </c>
      <c r="AF306" s="18">
        <v>2187</v>
      </c>
      <c r="AG306" s="18">
        <v>954</v>
      </c>
      <c r="AH306" s="18">
        <v>533</v>
      </c>
      <c r="AI306" s="18">
        <v>2187</v>
      </c>
      <c r="AJ306" s="18">
        <v>8</v>
      </c>
      <c r="AK306" s="18">
        <v>5</v>
      </c>
      <c r="AL306" s="18" t="s">
        <v>155</v>
      </c>
      <c r="AM306" s="1">
        <v>20</v>
      </c>
      <c r="AN306" s="18" t="s">
        <v>155</v>
      </c>
      <c r="AO306" s="18" t="s">
        <v>3459</v>
      </c>
      <c r="AP306" s="18">
        <v>954</v>
      </c>
      <c r="AQ306" s="18">
        <v>234</v>
      </c>
      <c r="AR306" s="18">
        <v>1279</v>
      </c>
      <c r="AS306" s="18">
        <v>6</v>
      </c>
      <c r="AT306" s="18">
        <v>1</v>
      </c>
      <c r="AU306" s="18" t="s">
        <v>3459</v>
      </c>
      <c r="AV306" s="8">
        <v>39999.96</v>
      </c>
      <c r="AW306" s="18" t="s">
        <v>3456</v>
      </c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 s="18" t="s">
        <v>40</v>
      </c>
      <c r="CR306"/>
      <c r="CS306"/>
      <c r="CT306" s="1">
        <v>2018</v>
      </c>
      <c r="CU306" s="20" t="s">
        <v>3508</v>
      </c>
      <c r="CV306" s="20" t="s">
        <v>3387</v>
      </c>
      <c r="CW306" s="20" t="s">
        <v>3599</v>
      </c>
      <c r="CX306" s="1">
        <v>36</v>
      </c>
      <c r="CY306" s="1">
        <v>28109</v>
      </c>
      <c r="CZ306" s="1">
        <v>1104</v>
      </c>
      <c r="DA306" s="1">
        <v>0</v>
      </c>
      <c r="DB306" s="1">
        <v>1000</v>
      </c>
      <c r="DC306" s="1">
        <v>349</v>
      </c>
      <c r="DD306" s="1">
        <v>500</v>
      </c>
      <c r="DE306" s="1">
        <v>0</v>
      </c>
      <c r="DF306" s="1">
        <v>0</v>
      </c>
      <c r="DG306" s="1">
        <v>349</v>
      </c>
      <c r="DH306"/>
      <c r="DI306"/>
      <c r="DJ306"/>
      <c r="DK306" s="1">
        <v>25298.1</v>
      </c>
      <c r="DL306" s="1">
        <v>60</v>
      </c>
      <c r="DM306" s="1">
        <v>30919.9</v>
      </c>
      <c r="DN306" s="1">
        <v>376</v>
      </c>
      <c r="DO306" s="18" t="s">
        <v>266</v>
      </c>
      <c r="DP306"/>
      <c r="DQ306"/>
      <c r="DR306"/>
      <c r="DS306"/>
      <c r="DT306"/>
      <c r="DU306"/>
      <c r="DV306"/>
      <c r="DW306"/>
      <c r="DX306" s="17" t="s">
        <v>3462</v>
      </c>
      <c r="DY306"/>
      <c r="DZ306" s="1">
        <v>20</v>
      </c>
      <c r="EA306" s="1" t="n">
        <f si="16" t="shared"/>
        <v>20.0</v>
      </c>
      <c r="EB306"/>
      <c r="EC306"/>
      <c r="ED306"/>
    </row>
    <row r="307" spans="1:134">
      <c r="A307" s="18" t="s">
        <v>266</v>
      </c>
      <c r="B307" s="17" t="s">
        <v>1069</v>
      </c>
      <c r="C307" s="17" t="s">
        <v>399</v>
      </c>
      <c r="D307"/>
      <c r="E307"/>
      <c r="F307"/>
      <c r="G307" s="26">
        <v>32127</v>
      </c>
      <c r="H307" s="14" t="s">
        <v>279</v>
      </c>
      <c r="I307" s="14" t="s">
        <v>252</v>
      </c>
      <c r="J307" s="14" t="s">
        <v>2687</v>
      </c>
      <c r="K307" s="14" t="s">
        <v>147</v>
      </c>
      <c r="L307" s="5" t="s">
        <v>3529</v>
      </c>
      <c r="M307" s="13" t="s">
        <v>143</v>
      </c>
      <c r="N307" s="13" t="s">
        <v>177</v>
      </c>
      <c r="O307" s="28" t="s">
        <v>2688</v>
      </c>
      <c r="P307" s="28" t="s">
        <v>1071</v>
      </c>
      <c r="Q307" s="28" t="s">
        <v>144</v>
      </c>
      <c r="R307" s="28" t="s">
        <v>1903</v>
      </c>
      <c r="S307"/>
      <c r="T307"/>
      <c r="U307" s="13" t="s">
        <v>2689</v>
      </c>
      <c r="V307" s="14" t="s">
        <v>2690</v>
      </c>
      <c r="W307"/>
      <c r="X307"/>
      <c r="Y307"/>
      <c r="Z307"/>
      <c r="AA307" s="14" t="s">
        <v>681</v>
      </c>
      <c r="AB307" s="14" t="s">
        <v>374</v>
      </c>
      <c r="AC307" s="13" t="s">
        <v>2691</v>
      </c>
      <c r="AD307" s="18">
        <v>954</v>
      </c>
      <c r="AE307" s="18">
        <v>534</v>
      </c>
      <c r="AF307" s="18">
        <v>2188</v>
      </c>
      <c r="AG307" s="18">
        <v>954</v>
      </c>
      <c r="AH307" s="18">
        <v>534</v>
      </c>
      <c r="AI307" s="18">
        <v>2188</v>
      </c>
      <c r="AJ307" s="1">
        <v>4.6106785317018897</v>
      </c>
      <c r="AK307" s="18">
        <v>3</v>
      </c>
      <c r="AL307" s="18" t="s">
        <v>1052</v>
      </c>
      <c r="AM307" s="1">
        <v>25</v>
      </c>
      <c r="AN307" s="18" t="s">
        <v>1054</v>
      </c>
      <c r="AO307" s="18" t="s">
        <v>3459</v>
      </c>
      <c r="AP307" s="18">
        <v>954</v>
      </c>
      <c r="AQ307" s="18">
        <v>234</v>
      </c>
      <c r="AR307" s="18">
        <v>1104</v>
      </c>
      <c r="AS307" s="18">
        <v>6</v>
      </c>
      <c r="AT307" s="18">
        <v>1</v>
      </c>
      <c r="AU307" s="18" t="s">
        <v>3459</v>
      </c>
      <c r="AV307" s="8">
        <v>45000</v>
      </c>
      <c r="AW307" s="18" t="s">
        <v>3456</v>
      </c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 s="18" t="s">
        <v>40</v>
      </c>
      <c r="CR307"/>
      <c r="CS307"/>
      <c r="CT307" s="1">
        <v>2018</v>
      </c>
      <c r="CU307" s="20" t="s">
        <v>3508</v>
      </c>
      <c r="CV307" s="20" t="s">
        <v>3387</v>
      </c>
      <c r="CW307" s="20" t="s">
        <v>3599</v>
      </c>
      <c r="CX307" s="1">
        <v>36</v>
      </c>
      <c r="CY307" s="1">
        <v>29000</v>
      </c>
      <c r="CZ307" s="1">
        <v>1601</v>
      </c>
      <c r="DA307" s="1">
        <v>0</v>
      </c>
      <c r="DB307" s="1">
        <v>1044</v>
      </c>
      <c r="DC307" s="1">
        <v>0</v>
      </c>
      <c r="DD307" s="1">
        <v>0</v>
      </c>
      <c r="DE307" s="1">
        <v>0</v>
      </c>
      <c r="DF307" s="1">
        <v>500</v>
      </c>
      <c r="DG307" s="1">
        <v>0</v>
      </c>
      <c r="DH307"/>
      <c r="DI307"/>
      <c r="DJ307"/>
      <c r="DK307" s="1">
        <v>26100</v>
      </c>
      <c r="DL307" s="1">
        <v>338</v>
      </c>
      <c r="DM307" s="1">
        <v>31900</v>
      </c>
      <c r="DN307" s="1">
        <v>427</v>
      </c>
      <c r="DO307" s="18" t="s">
        <v>266</v>
      </c>
      <c r="DP307"/>
      <c r="DQ307"/>
      <c r="DR307"/>
      <c r="DS307"/>
      <c r="DT307"/>
      <c r="DU307"/>
      <c r="DV307"/>
      <c r="DW307"/>
      <c r="DX307" s="17" t="s">
        <v>3462</v>
      </c>
      <c r="DY307"/>
      <c r="DZ307" s="1">
        <v>25</v>
      </c>
      <c r="EA307" s="1" t="n">
        <f si="16" t="shared"/>
        <v>25.0</v>
      </c>
      <c r="EB307"/>
      <c r="EC307"/>
      <c r="ED307"/>
    </row>
    <row r="308" spans="1:134">
      <c r="A308" s="18" t="s">
        <v>266</v>
      </c>
      <c r="B308" s="17" t="s">
        <v>1069</v>
      </c>
      <c r="C308" s="17" t="s">
        <v>399</v>
      </c>
      <c r="D308"/>
      <c r="E308"/>
      <c r="F308"/>
      <c r="G308"/>
      <c r="H308" s="14" t="s">
        <v>3103</v>
      </c>
      <c r="I308" s="14" t="s">
        <v>247</v>
      </c>
      <c r="J308" s="14" t="s">
        <v>3104</v>
      </c>
      <c r="K308"/>
      <c r="L308" s="5" t="s">
        <v>3529</v>
      </c>
      <c r="M308" s="13" t="s">
        <v>143</v>
      </c>
      <c r="N308" s="13" t="s">
        <v>236</v>
      </c>
      <c r="O308" s="28" t="s">
        <v>3105</v>
      </c>
      <c r="P308" s="28" t="s">
        <v>422</v>
      </c>
      <c r="Q308" s="28" t="s">
        <v>194</v>
      </c>
      <c r="R308" s="13" t="s">
        <v>2281</v>
      </c>
      <c r="S308"/>
      <c r="T308"/>
      <c r="U308" s="13" t="s">
        <v>3106</v>
      </c>
      <c r="V308" s="14" t="s">
        <v>1829</v>
      </c>
      <c r="W308" s="14" t="s">
        <v>146</v>
      </c>
      <c r="X308"/>
      <c r="Y308"/>
      <c r="Z308"/>
      <c r="AA308" s="14" t="s">
        <v>2945</v>
      </c>
      <c r="AB308" s="14" t="s">
        <v>370</v>
      </c>
      <c r="AC308" s="13" t="s">
        <v>3107</v>
      </c>
      <c r="AD308" s="1">
        <v>706</v>
      </c>
      <c r="AE308" s="18">
        <v>535</v>
      </c>
      <c r="AF308" s="18">
        <v>2189</v>
      </c>
      <c r="AG308" s="1">
        <v>706</v>
      </c>
      <c r="AH308" s="18">
        <v>535</v>
      </c>
      <c r="AI308" s="18">
        <v>2189</v>
      </c>
      <c r="AJ308" s="1">
        <v>5.0111234705228096</v>
      </c>
      <c r="AK308" s="18">
        <v>1</v>
      </c>
      <c r="AL308" s="18" t="s">
        <v>1800</v>
      </c>
      <c r="AM308" s="1">
        <v>30</v>
      </c>
      <c r="AN308" s="18" t="s">
        <v>1053</v>
      </c>
      <c r="AO308" s="18" t="s">
        <v>3459</v>
      </c>
      <c r="AP308" s="18">
        <v>954</v>
      </c>
      <c r="AQ308" s="18">
        <v>234</v>
      </c>
      <c r="AR308" s="18">
        <v>2325</v>
      </c>
      <c r="AS308" s="18">
        <v>6</v>
      </c>
      <c r="AT308" s="18">
        <v>1</v>
      </c>
      <c r="AU308" s="18" t="s">
        <v>3459</v>
      </c>
      <c r="AV308" s="8">
        <v>78000</v>
      </c>
      <c r="AW308" s="18" t="s">
        <v>3456</v>
      </c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 s="18" t="s">
        <v>40</v>
      </c>
      <c r="CR308"/>
      <c r="CS308"/>
      <c r="CT308" s="1">
        <v>2018</v>
      </c>
      <c r="CU308" s="20" t="s">
        <v>3508</v>
      </c>
      <c r="CV308" s="20" t="s">
        <v>3499</v>
      </c>
      <c r="CW308" s="20" t="s">
        <v>3500</v>
      </c>
      <c r="CX308" s="1">
        <v>36</v>
      </c>
      <c r="CY308" s="1">
        <v>29716</v>
      </c>
      <c r="CZ308" s="1">
        <v>733</v>
      </c>
      <c r="DA308" s="1">
        <v>0</v>
      </c>
      <c r="DB308" s="1">
        <v>0</v>
      </c>
      <c r="DC308" s="1">
        <v>598</v>
      </c>
      <c r="DD308" s="1">
        <v>0</v>
      </c>
      <c r="DE308" s="1">
        <v>0</v>
      </c>
      <c r="DF308" s="1">
        <v>500</v>
      </c>
      <c r="DG308" s="1">
        <v>598</v>
      </c>
      <c r="DH308"/>
      <c r="DI308"/>
      <c r="DJ308"/>
      <c r="DK308" s="1">
        <v>26744.400000000001</v>
      </c>
      <c r="DL308" s="1">
        <v>66</v>
      </c>
      <c r="DM308" s="1">
        <v>32687.599999999999</v>
      </c>
      <c r="DN308" s="1">
        <v>353</v>
      </c>
      <c r="DO308" s="18" t="s">
        <v>266</v>
      </c>
      <c r="DP308"/>
      <c r="DQ308"/>
      <c r="DR308"/>
      <c r="DS308"/>
      <c r="DT308"/>
      <c r="DU308"/>
      <c r="DV308"/>
      <c r="DW308"/>
      <c r="DX308" s="17" t="s">
        <v>3462</v>
      </c>
      <c r="DY308"/>
      <c r="DZ308" s="1">
        <v>30</v>
      </c>
      <c r="EA308" s="1" t="n">
        <f si="16" t="shared"/>
        <v>30.0</v>
      </c>
      <c r="EB308"/>
      <c r="EC308"/>
      <c r="ED308"/>
    </row>
    <row r="309" spans="1:134">
      <c r="A309" s="18" t="s">
        <v>266</v>
      </c>
      <c r="B309" s="17" t="s">
        <v>1069</v>
      </c>
      <c r="C309" s="17" t="s">
        <v>399</v>
      </c>
      <c r="D309"/>
      <c r="E309"/>
      <c r="F309"/>
      <c r="G309" s="26" t="s">
        <v>3460</v>
      </c>
      <c r="H309" s="14" t="s">
        <v>313</v>
      </c>
      <c r="I309" s="14" t="s">
        <v>246</v>
      </c>
      <c r="J309" s="14" t="s">
        <v>3065</v>
      </c>
      <c r="K309"/>
      <c r="L309" s="5" t="s">
        <v>3529</v>
      </c>
      <c r="M309" s="13" t="s">
        <v>143</v>
      </c>
      <c r="N309" s="13" t="s">
        <v>199</v>
      </c>
      <c r="O309" s="28" t="s">
        <v>3066</v>
      </c>
      <c r="P309" s="28" t="s">
        <v>1855</v>
      </c>
      <c r="Q309" s="28" t="s">
        <v>144</v>
      </c>
      <c r="R309" s="28" t="s">
        <v>1873</v>
      </c>
      <c r="S309"/>
      <c r="T309"/>
      <c r="U309" s="13" t="s">
        <v>3067</v>
      </c>
      <c r="V309" s="14" t="s">
        <v>3068</v>
      </c>
      <c r="W309" s="14" t="s">
        <v>862</v>
      </c>
      <c r="X309" s="14" t="s">
        <v>306</v>
      </c>
      <c r="Y309"/>
      <c r="Z309"/>
      <c r="AA309" s="14" t="s">
        <v>2180</v>
      </c>
      <c r="AB309" s="14" t="s">
        <v>374</v>
      </c>
      <c r="AC309" s="13" t="s">
        <v>3069</v>
      </c>
      <c r="AD309" s="18">
        <v>954</v>
      </c>
      <c r="AE309" s="18">
        <v>536</v>
      </c>
      <c r="AF309" s="18">
        <v>2190</v>
      </c>
      <c r="AG309" s="18">
        <v>954</v>
      </c>
      <c r="AH309" s="18">
        <v>536</v>
      </c>
      <c r="AI309" s="18">
        <v>2190</v>
      </c>
      <c r="AJ309" s="18">
        <v>5</v>
      </c>
      <c r="AK309" s="18">
        <v>2</v>
      </c>
      <c r="AL309" s="18" t="s">
        <v>1051</v>
      </c>
      <c r="AM309" s="1">
        <v>35</v>
      </c>
      <c r="AN309" s="18" t="s">
        <v>1801</v>
      </c>
      <c r="AO309" s="18" t="s">
        <v>3459</v>
      </c>
      <c r="AP309" s="18">
        <v>954</v>
      </c>
      <c r="AQ309" s="18">
        <v>234</v>
      </c>
      <c r="AR309" s="18">
        <v>2350</v>
      </c>
      <c r="AS309" s="18">
        <v>6</v>
      </c>
      <c r="AT309" s="18">
        <v>1</v>
      </c>
      <c r="AU309" s="18" t="s">
        <v>3459</v>
      </c>
      <c r="AV309" s="8">
        <v>56200</v>
      </c>
      <c r="AW309" s="18" t="s">
        <v>3456</v>
      </c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 s="18" t="s">
        <v>40</v>
      </c>
      <c r="CR309"/>
      <c r="CS309"/>
      <c r="CT309" s="1">
        <v>2018</v>
      </c>
      <c r="CU309" s="20" t="s">
        <v>3508</v>
      </c>
      <c r="CV309" s="20" t="s">
        <v>3387</v>
      </c>
      <c r="CW309" s="20" t="s">
        <v>3599</v>
      </c>
      <c r="CX309" s="1">
        <v>36</v>
      </c>
      <c r="CY309" s="1">
        <v>28109</v>
      </c>
      <c r="CZ309" s="1">
        <v>1144</v>
      </c>
      <c r="DA309" s="1">
        <v>0</v>
      </c>
      <c r="DB309" s="1">
        <v>1000</v>
      </c>
      <c r="DC309" s="1">
        <v>0</v>
      </c>
      <c r="DD309" s="1">
        <v>500</v>
      </c>
      <c r="DE309" s="1">
        <v>0</v>
      </c>
      <c r="DF309" s="1">
        <v>0</v>
      </c>
      <c r="DG309" s="1">
        <v>0</v>
      </c>
      <c r="DH309"/>
      <c r="DI309"/>
      <c r="DJ309"/>
      <c r="DK309" s="1">
        <v>25298.1</v>
      </c>
      <c r="DL309" s="1">
        <v>60</v>
      </c>
      <c r="DM309" s="1">
        <v>30919.9</v>
      </c>
      <c r="DN309" s="1">
        <v>376</v>
      </c>
      <c r="DO309" s="18" t="s">
        <v>266</v>
      </c>
      <c r="DP309"/>
      <c r="DQ309"/>
      <c r="DR309"/>
      <c r="DS309"/>
      <c r="DT309"/>
      <c r="DU309"/>
      <c r="DV309"/>
      <c r="DW309"/>
      <c r="DX309" s="17" t="s">
        <v>3462</v>
      </c>
      <c r="DY309"/>
      <c r="DZ309" s="1">
        <v>35</v>
      </c>
      <c r="EA309" s="1" t="n">
        <f si="16" t="shared"/>
        <v>35.0</v>
      </c>
      <c r="EB309"/>
      <c r="EC309"/>
      <c r="ED309"/>
    </row>
    <row r="310" spans="1:134">
      <c r="A310" s="18" t="s">
        <v>266</v>
      </c>
      <c r="B310" s="17" t="s">
        <v>1069</v>
      </c>
      <c r="C310" s="17" t="s">
        <v>399</v>
      </c>
      <c r="D310"/>
      <c r="E310"/>
      <c r="F310"/>
      <c r="G310"/>
      <c r="H310" s="14" t="s">
        <v>2034</v>
      </c>
      <c r="I310" s="14" t="s">
        <v>272</v>
      </c>
      <c r="J310" s="14" t="s">
        <v>2035</v>
      </c>
      <c r="K310" s="14" t="s">
        <v>147</v>
      </c>
      <c r="L310" s="5" t="s">
        <v>3529</v>
      </c>
      <c r="M310" s="13" t="s">
        <v>143</v>
      </c>
      <c r="N310" s="13" t="s">
        <v>174</v>
      </c>
      <c r="O310" s="28" t="s">
        <v>2036</v>
      </c>
      <c r="P310" s="28" t="s">
        <v>228</v>
      </c>
      <c r="Q310" s="28" t="s">
        <v>188</v>
      </c>
      <c r="R310" s="13" t="s">
        <v>1867</v>
      </c>
      <c r="S310"/>
      <c r="T310"/>
      <c r="U310" s="13" t="s">
        <v>2037</v>
      </c>
      <c r="V310" s="14" t="s">
        <v>2038</v>
      </c>
      <c r="W310"/>
      <c r="X310"/>
      <c r="Y310"/>
      <c r="Z310"/>
      <c r="AA310" s="14" t="s">
        <v>2039</v>
      </c>
      <c r="AB310" s="14" t="s">
        <v>370</v>
      </c>
      <c r="AC310" s="13" t="s">
        <v>2040</v>
      </c>
      <c r="AD310" s="18">
        <v>954</v>
      </c>
      <c r="AE310" s="18">
        <v>537</v>
      </c>
      <c r="AF310" s="18">
        <v>2191</v>
      </c>
      <c r="AG310" s="18">
        <v>954</v>
      </c>
      <c r="AH310" s="18">
        <v>537</v>
      </c>
      <c r="AI310" s="18">
        <v>2191</v>
      </c>
      <c r="AJ310" s="18">
        <v>9</v>
      </c>
      <c r="AK310" s="18">
        <v>3</v>
      </c>
      <c r="AL310" s="18" t="s">
        <v>1052</v>
      </c>
      <c r="AM310" s="1">
        <v>40</v>
      </c>
      <c r="AN310" s="18" t="s">
        <v>1054</v>
      </c>
      <c r="AO310" s="18" t="s">
        <v>3459</v>
      </c>
      <c r="AP310" s="18">
        <v>954</v>
      </c>
      <c r="AQ310" s="18">
        <v>234</v>
      </c>
      <c r="AR310" s="18">
        <v>1110</v>
      </c>
      <c r="AS310" s="18">
        <v>6</v>
      </c>
      <c r="AT310" s="18">
        <v>1</v>
      </c>
      <c r="AU310" s="18" t="s">
        <v>3459</v>
      </c>
      <c r="AV310" s="8">
        <v>23400</v>
      </c>
      <c r="AW310" s="18" t="s">
        <v>3456</v>
      </c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 s="18" t="s">
        <v>40</v>
      </c>
      <c r="CR310"/>
      <c r="CS310"/>
      <c r="CT310" s="1">
        <v>2018</v>
      </c>
      <c r="CU310" s="20" t="s">
        <v>3508</v>
      </c>
      <c r="CV310" s="20" t="s">
        <v>3388</v>
      </c>
      <c r="CW310" s="20" t="s">
        <v>3488</v>
      </c>
      <c r="CX310" s="1">
        <v>36</v>
      </c>
      <c r="CY310" s="1">
        <v>20655</v>
      </c>
      <c r="CZ310" s="1">
        <v>696</v>
      </c>
      <c r="DA310" s="1">
        <v>0</v>
      </c>
      <c r="DB310" s="1">
        <v>500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/>
      <c r="DI310"/>
      <c r="DJ310"/>
      <c r="DK310" s="1">
        <v>18589.5</v>
      </c>
      <c r="DL310" s="1">
        <v>10</v>
      </c>
      <c r="DM310" s="1">
        <v>22720.5</v>
      </c>
      <c r="DN310" s="1">
        <v>330</v>
      </c>
      <c r="DO310" s="18" t="s">
        <v>266</v>
      </c>
      <c r="DP310"/>
      <c r="DQ310"/>
      <c r="DR310"/>
      <c r="DS310"/>
      <c r="DT310"/>
      <c r="DU310"/>
      <c r="DV310"/>
      <c r="DW310"/>
      <c r="DX310" s="17" t="s">
        <v>3462</v>
      </c>
      <c r="DY310"/>
      <c r="DZ310" s="1">
        <v>40</v>
      </c>
      <c r="EA310" s="1" t="n">
        <f si="16" t="shared"/>
        <v>40.0</v>
      </c>
      <c r="EB310"/>
      <c r="EC310"/>
      <c r="ED310"/>
    </row>
    <row r="311" spans="1:134">
      <c r="A311" s="18" t="s">
        <v>266</v>
      </c>
      <c r="B311" s="17" t="s">
        <v>1069</v>
      </c>
      <c r="C311" s="17" t="s">
        <v>399</v>
      </c>
      <c r="D311"/>
      <c r="E311"/>
      <c r="F311"/>
      <c r="G311"/>
      <c r="H311" s="14" t="s">
        <v>1086</v>
      </c>
      <c r="I311" s="14" t="s">
        <v>280</v>
      </c>
      <c r="J311" s="14" t="s">
        <v>2483</v>
      </c>
      <c r="K311"/>
      <c r="L311" s="5" t="s">
        <v>3529</v>
      </c>
      <c r="M311" s="13" t="s">
        <v>143</v>
      </c>
      <c r="N311" s="13" t="s">
        <v>190</v>
      </c>
      <c r="O311" s="28" t="s">
        <v>2484</v>
      </c>
      <c r="P311" s="28" t="s">
        <v>1071</v>
      </c>
      <c r="Q311" s="28" t="s">
        <v>433</v>
      </c>
      <c r="R311" s="28" t="s">
        <v>2055</v>
      </c>
      <c r="S311"/>
      <c r="T311"/>
      <c r="U311" s="13" t="s">
        <v>2485</v>
      </c>
      <c r="V311" s="14" t="s">
        <v>2486</v>
      </c>
      <c r="W311" s="14" t="s">
        <v>407</v>
      </c>
      <c r="X311"/>
      <c r="Y311"/>
      <c r="Z311"/>
      <c r="AA311" s="14" t="s">
        <v>962</v>
      </c>
      <c r="AB311" s="14" t="s">
        <v>370</v>
      </c>
      <c r="AC311" s="13" t="s">
        <v>2487</v>
      </c>
      <c r="AD311" s="1">
        <v>478</v>
      </c>
      <c r="AE311" s="18">
        <v>538</v>
      </c>
      <c r="AF311" s="18">
        <v>2192</v>
      </c>
      <c r="AG311" s="1">
        <v>478</v>
      </c>
      <c r="AH311" s="18">
        <v>538</v>
      </c>
      <c r="AI311" s="18">
        <v>2192</v>
      </c>
      <c r="AJ311" s="18">
        <v>8</v>
      </c>
      <c r="AK311" s="1">
        <v>8.7797552836485</v>
      </c>
      <c r="AL311" s="18" t="s">
        <v>1051</v>
      </c>
      <c r="AM311" s="1">
        <v>45</v>
      </c>
      <c r="AN311" s="18" t="s">
        <v>1801</v>
      </c>
      <c r="AO311" s="18" t="s">
        <v>3459</v>
      </c>
      <c r="AP311" s="18">
        <v>954</v>
      </c>
      <c r="AQ311" s="18">
        <v>234</v>
      </c>
      <c r="AR311" s="18">
        <v>1378</v>
      </c>
      <c r="AS311" s="18">
        <v>6</v>
      </c>
      <c r="AT311" s="18">
        <v>1</v>
      </c>
      <c r="AU311" s="18" t="s">
        <v>3459</v>
      </c>
      <c r="AV311" s="8">
        <v>84000</v>
      </c>
      <c r="AW311" s="18" t="s">
        <v>3456</v>
      </c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 s="18" t="s">
        <v>40</v>
      </c>
      <c r="CR311"/>
      <c r="CS311"/>
      <c r="CT311" s="1">
        <v>2018</v>
      </c>
      <c r="CU311" s="20" t="s">
        <v>3508</v>
      </c>
      <c r="CV311" s="20" t="s">
        <v>3499</v>
      </c>
      <c r="CW311" s="20" t="s">
        <v>3500</v>
      </c>
      <c r="CX311" s="1">
        <v>36</v>
      </c>
      <c r="CY311" s="1">
        <v>29716</v>
      </c>
      <c r="CZ311" s="1">
        <v>1090</v>
      </c>
      <c r="DA311" s="1">
        <v>0</v>
      </c>
      <c r="DB311" s="1">
        <v>0</v>
      </c>
      <c r="DC311" s="1">
        <v>699</v>
      </c>
      <c r="DD311" s="1">
        <v>0</v>
      </c>
      <c r="DE311" s="1">
        <v>0</v>
      </c>
      <c r="DF311" s="1">
        <v>431</v>
      </c>
      <c r="DG311" s="1">
        <v>699</v>
      </c>
      <c r="DH311"/>
      <c r="DI311"/>
      <c r="DJ311"/>
      <c r="DK311" s="1">
        <v>26744.400000000001</v>
      </c>
      <c r="DL311" s="1">
        <v>66</v>
      </c>
      <c r="DM311" s="1">
        <v>32687.599999999999</v>
      </c>
      <c r="DN311" s="1">
        <v>353</v>
      </c>
      <c r="DO311" s="18" t="s">
        <v>266</v>
      </c>
      <c r="DP311"/>
      <c r="DQ311"/>
      <c r="DR311"/>
      <c r="DS311"/>
      <c r="DT311"/>
      <c r="DU311"/>
      <c r="DV311"/>
      <c r="DW311"/>
      <c r="DX311" s="17" t="s">
        <v>3462</v>
      </c>
      <c r="DY311"/>
      <c r="DZ311" s="1">
        <v>45</v>
      </c>
      <c r="EA311" s="1" t="n">
        <f si="16" t="shared"/>
        <v>45.0</v>
      </c>
      <c r="EB311"/>
      <c r="EC311"/>
      <c r="ED311"/>
    </row>
    <row r="312" spans="1:134">
      <c r="A312" s="18" t="s">
        <v>266</v>
      </c>
      <c r="B312" s="17" t="s">
        <v>1069</v>
      </c>
      <c r="C312" s="17" t="s">
        <v>399</v>
      </c>
      <c r="D312"/>
      <c r="E312"/>
      <c r="F312"/>
      <c r="G312" s="26">
        <v>32127</v>
      </c>
      <c r="H312" s="14" t="s">
        <v>2194</v>
      </c>
      <c r="I312" s="14" t="s">
        <v>153</v>
      </c>
      <c r="J312" s="14" t="s">
        <v>2195</v>
      </c>
      <c r="K312"/>
      <c r="L312" s="5" t="s">
        <v>3529</v>
      </c>
      <c r="M312" s="13" t="s">
        <v>143</v>
      </c>
      <c r="N312" s="13" t="s">
        <v>217</v>
      </c>
      <c r="O312" s="28" t="s">
        <v>2196</v>
      </c>
      <c r="P312" s="28" t="s">
        <v>201</v>
      </c>
      <c r="Q312" s="28" t="s">
        <v>210</v>
      </c>
      <c r="R312" s="13" t="s">
        <v>1886</v>
      </c>
      <c r="S312"/>
      <c r="T312"/>
      <c r="U312" s="13" t="s">
        <v>2197</v>
      </c>
      <c r="V312" s="14" t="s">
        <v>2198</v>
      </c>
      <c r="W312"/>
      <c r="X312"/>
      <c r="Y312"/>
      <c r="Z312"/>
      <c r="AA312" s="14" t="s">
        <v>2199</v>
      </c>
      <c r="AB312" s="14" t="s">
        <v>370</v>
      </c>
      <c r="AC312" s="13" t="s">
        <v>2200</v>
      </c>
      <c r="AD312" s="18">
        <v>954</v>
      </c>
      <c r="AE312" s="18">
        <v>539</v>
      </c>
      <c r="AF312" s="18">
        <v>2193</v>
      </c>
      <c r="AG312" s="18">
        <v>954</v>
      </c>
      <c r="AH312" s="18">
        <v>539</v>
      </c>
      <c r="AI312" s="18">
        <v>2193</v>
      </c>
      <c r="AJ312" s="18">
        <v>6</v>
      </c>
      <c r="AK312" s="18">
        <v>4</v>
      </c>
      <c r="AL312" s="18" t="s">
        <v>1799</v>
      </c>
      <c r="AM312" s="1">
        <v>0</v>
      </c>
      <c r="AN312" s="18" t="s">
        <v>1054</v>
      </c>
      <c r="AO312" s="18" t="s">
        <v>3459</v>
      </c>
      <c r="AP312" s="18">
        <v>954</v>
      </c>
      <c r="AQ312" s="18">
        <v>234</v>
      </c>
      <c r="AR312" s="18">
        <v>1476</v>
      </c>
      <c r="AS312" s="18">
        <v>6</v>
      </c>
      <c r="AT312" s="18">
        <v>1</v>
      </c>
      <c r="AU312" s="18" t="s">
        <v>3459</v>
      </c>
      <c r="AV312" s="8">
        <v>26400</v>
      </c>
      <c r="AW312" s="18" t="s">
        <v>3456</v>
      </c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 s="18" t="s">
        <v>40</v>
      </c>
      <c r="CR312"/>
      <c r="CS312"/>
      <c r="CT312" s="1">
        <v>2018</v>
      </c>
      <c r="CU312" s="20" t="s">
        <v>3508</v>
      </c>
      <c r="CV312" s="20" t="s">
        <v>3411</v>
      </c>
      <c r="CW312" s="16" t="s">
        <v>3491</v>
      </c>
      <c r="CX312" s="1">
        <v>48</v>
      </c>
      <c r="CY312" s="1">
        <v>34795</v>
      </c>
      <c r="CZ312" s="1">
        <v>1733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/>
      <c r="DI312"/>
      <c r="DJ312"/>
      <c r="DK312" s="1">
        <v>31315.5</v>
      </c>
      <c r="DL312" s="1">
        <v>20</v>
      </c>
      <c r="DM312" s="1">
        <v>38274.5</v>
      </c>
      <c r="DN312" s="1">
        <v>485</v>
      </c>
      <c r="DO312" s="18" t="s">
        <v>266</v>
      </c>
      <c r="DP312"/>
      <c r="DQ312"/>
      <c r="DR312"/>
      <c r="DS312"/>
      <c r="DT312"/>
      <c r="DU312"/>
      <c r="DV312"/>
      <c r="DW312"/>
      <c r="DX312" s="17" t="s">
        <v>3462</v>
      </c>
      <c r="DY312"/>
      <c r="DZ312" s="1">
        <v>0</v>
      </c>
      <c r="EA312" s="1" t="n">
        <f si="16" t="shared"/>
        <v>0.0</v>
      </c>
      <c r="EB312"/>
      <c r="EC312"/>
      <c r="ED312"/>
    </row>
    <row r="313" spans="1:134">
      <c r="A313" s="18" t="s">
        <v>266</v>
      </c>
      <c r="B313" s="17" t="s">
        <v>1069</v>
      </c>
      <c r="C313" s="17" t="s">
        <v>399</v>
      </c>
      <c r="D313"/>
      <c r="E313"/>
      <c r="F313"/>
      <c r="G313"/>
      <c r="H313" s="14" t="s">
        <v>2625</v>
      </c>
      <c r="I313"/>
      <c r="J313" s="14" t="s">
        <v>2841</v>
      </c>
      <c r="K313"/>
      <c r="L313" s="5" t="s">
        <v>3529</v>
      </c>
      <c r="M313" s="13" t="s">
        <v>143</v>
      </c>
      <c r="N313" s="13" t="s">
        <v>174</v>
      </c>
      <c r="O313" s="28" t="s">
        <v>2842</v>
      </c>
      <c r="P313" s="28" t="s">
        <v>216</v>
      </c>
      <c r="Q313" s="28" t="s">
        <v>201</v>
      </c>
      <c r="R313" s="13" t="s">
        <v>1338</v>
      </c>
      <c r="S313"/>
      <c r="T313"/>
      <c r="U313" s="13" t="s">
        <v>1968</v>
      </c>
      <c r="V313" s="14" t="s">
        <v>2143</v>
      </c>
      <c r="W313" s="14" t="s">
        <v>406</v>
      </c>
      <c r="X313"/>
      <c r="Y313"/>
      <c r="Z313"/>
      <c r="AA313" s="14" t="s">
        <v>2329</v>
      </c>
      <c r="AB313" s="14" t="s">
        <v>374</v>
      </c>
      <c r="AC313" s="13" t="s">
        <v>2843</v>
      </c>
      <c r="AD313" s="18">
        <v>954</v>
      </c>
      <c r="AE313" s="18">
        <v>540</v>
      </c>
      <c r="AF313" s="18">
        <v>2194</v>
      </c>
      <c r="AG313" s="18">
        <v>954</v>
      </c>
      <c r="AH313" s="18">
        <v>540</v>
      </c>
      <c r="AI313" s="18">
        <v>2194</v>
      </c>
      <c r="AJ313" s="18">
        <v>7</v>
      </c>
      <c r="AK313" s="18">
        <v>3</v>
      </c>
      <c r="AL313" s="18" t="s">
        <v>1052</v>
      </c>
      <c r="AM313" s="1">
        <v>5</v>
      </c>
      <c r="AN313" s="18" t="s">
        <v>1801</v>
      </c>
      <c r="AO313" s="18" t="s">
        <v>3459</v>
      </c>
      <c r="AP313" s="18">
        <v>954</v>
      </c>
      <c r="AQ313" s="18">
        <v>234</v>
      </c>
      <c r="AR313" s="18">
        <v>2316</v>
      </c>
      <c r="AS313" s="18">
        <v>6</v>
      </c>
      <c r="AT313" s="18">
        <v>1</v>
      </c>
      <c r="AU313" s="18" t="s">
        <v>3459</v>
      </c>
      <c r="AV313" s="8">
        <v>38957.040000000001</v>
      </c>
      <c r="AW313" s="18" t="s">
        <v>3456</v>
      </c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 s="18" t="s">
        <v>40</v>
      </c>
      <c r="CR313"/>
      <c r="CS313"/>
      <c r="CT313" s="1">
        <v>2018</v>
      </c>
      <c r="CU313" s="20" t="s">
        <v>3508</v>
      </c>
      <c r="CV313" s="20" t="s">
        <v>3499</v>
      </c>
      <c r="CW313" s="20" t="s">
        <v>3500</v>
      </c>
      <c r="CX313" s="1">
        <v>36</v>
      </c>
      <c r="CY313" s="1">
        <v>29716</v>
      </c>
      <c r="CZ313" s="1">
        <v>473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1250</v>
      </c>
      <c r="DG313" s="1">
        <v>0</v>
      </c>
      <c r="DH313"/>
      <c r="DI313"/>
      <c r="DJ313"/>
      <c r="DK313" s="1">
        <v>26744.400000000001</v>
      </c>
      <c r="DL313" s="1">
        <v>66</v>
      </c>
      <c r="DM313" s="1">
        <v>32687.599999999999</v>
      </c>
      <c r="DN313" s="1">
        <v>353</v>
      </c>
      <c r="DO313" s="18" t="s">
        <v>266</v>
      </c>
      <c r="DP313"/>
      <c r="DQ313"/>
      <c r="DR313"/>
      <c r="DS313"/>
      <c r="DT313"/>
      <c r="DU313"/>
      <c r="DV313"/>
      <c r="DW313"/>
      <c r="DX313" s="17" t="s">
        <v>3462</v>
      </c>
      <c r="DY313"/>
      <c r="DZ313" s="1">
        <v>5</v>
      </c>
      <c r="EA313" s="1" t="n">
        <f si="16" t="shared"/>
        <v>5.0</v>
      </c>
      <c r="EB313"/>
      <c r="EC313"/>
      <c r="ED313"/>
    </row>
    <row r="314" spans="1:134">
      <c r="A314" s="18" t="s">
        <v>266</v>
      </c>
      <c r="B314" s="17" t="s">
        <v>1069</v>
      </c>
      <c r="C314" s="17" t="s">
        <v>399</v>
      </c>
      <c r="D314"/>
      <c r="E314"/>
      <c r="F314"/>
      <c r="G314" s="26" t="s">
        <v>3460</v>
      </c>
      <c r="H314" s="14" t="s">
        <v>289</v>
      </c>
      <c r="I314" s="14" t="s">
        <v>259</v>
      </c>
      <c r="J314" s="14" t="s">
        <v>2841</v>
      </c>
      <c r="K314"/>
      <c r="L314" s="5" t="s">
        <v>3529</v>
      </c>
      <c r="M314" s="13" t="s">
        <v>143</v>
      </c>
      <c r="N314" s="13" t="s">
        <v>186</v>
      </c>
      <c r="O314" s="28" t="s">
        <v>2909</v>
      </c>
      <c r="P314" s="28" t="s">
        <v>1071</v>
      </c>
      <c r="Q314" s="28" t="s">
        <v>144</v>
      </c>
      <c r="R314" s="20" t="s">
        <v>1856</v>
      </c>
      <c r="S314"/>
      <c r="T314"/>
      <c r="U314" s="13" t="s">
        <v>2910</v>
      </c>
      <c r="V314" s="14" t="s">
        <v>2911</v>
      </c>
      <c r="W314" s="14" t="s">
        <v>401</v>
      </c>
      <c r="X314"/>
      <c r="Y314"/>
      <c r="Z314"/>
      <c r="AA314" s="14" t="s">
        <v>2912</v>
      </c>
      <c r="AB314" s="14" t="s">
        <v>374</v>
      </c>
      <c r="AC314" s="13" t="s">
        <v>2913</v>
      </c>
      <c r="AD314" s="18">
        <v>678</v>
      </c>
      <c r="AE314" s="18">
        <v>541</v>
      </c>
      <c r="AF314" s="18">
        <v>2195</v>
      </c>
      <c r="AG314" s="18">
        <v>678</v>
      </c>
      <c r="AH314" s="18">
        <v>541</v>
      </c>
      <c r="AI314" s="18">
        <v>2195</v>
      </c>
      <c r="AJ314" s="18">
        <v>6</v>
      </c>
      <c r="AK314" s="1">
        <v>8.4794215795328203</v>
      </c>
      <c r="AL314" s="18" t="s">
        <v>1800</v>
      </c>
      <c r="AM314" s="1">
        <v>10</v>
      </c>
      <c r="AN314" s="18" t="s">
        <v>155</v>
      </c>
      <c r="AO314" s="18" t="s">
        <v>3459</v>
      </c>
      <c r="AP314" s="18">
        <v>954</v>
      </c>
      <c r="AQ314" s="18">
        <v>234</v>
      </c>
      <c r="AR314" s="18">
        <v>2356</v>
      </c>
      <c r="AS314" s="18">
        <v>6</v>
      </c>
      <c r="AT314" s="18">
        <v>1</v>
      </c>
      <c r="AU314" s="18" t="s">
        <v>3459</v>
      </c>
      <c r="AV314" s="8">
        <v>57200</v>
      </c>
      <c r="AW314" s="18" t="s">
        <v>3456</v>
      </c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 s="18" t="s">
        <v>40</v>
      </c>
      <c r="CR314"/>
      <c r="CS314"/>
      <c r="CT314" s="1">
        <v>2018</v>
      </c>
      <c r="CU314" s="20" t="s">
        <v>3508</v>
      </c>
      <c r="CV314" s="20" t="s">
        <v>3553</v>
      </c>
      <c r="CW314" s="20" t="s">
        <v>3596</v>
      </c>
      <c r="CX314" s="1">
        <v>36</v>
      </c>
      <c r="CY314" s="1">
        <v>23047</v>
      </c>
      <c r="CZ314" s="1">
        <v>1</v>
      </c>
      <c r="DA314" s="1">
        <v>0</v>
      </c>
      <c r="DB314" s="1">
        <v>4500</v>
      </c>
      <c r="DC314" s="1">
        <v>0</v>
      </c>
      <c r="DD314" s="1">
        <v>500</v>
      </c>
      <c r="DE314" s="1">
        <v>0</v>
      </c>
      <c r="DF314" s="1">
        <v>0</v>
      </c>
      <c r="DG314" s="1">
        <v>0</v>
      </c>
      <c r="DH314"/>
      <c r="DI314"/>
      <c r="DJ314"/>
      <c r="DK314" s="1">
        <v>20742.3</v>
      </c>
      <c r="DL314" s="1">
        <v>7</v>
      </c>
      <c r="DM314" s="1">
        <v>25351.7</v>
      </c>
      <c r="DN314" s="1">
        <v>232</v>
      </c>
      <c r="DO314" s="18" t="s">
        <v>266</v>
      </c>
      <c r="DP314"/>
      <c r="DQ314"/>
      <c r="DR314"/>
      <c r="DS314"/>
      <c r="DT314"/>
      <c r="DU314"/>
      <c r="DV314"/>
      <c r="DW314"/>
      <c r="DX314" s="17" t="s">
        <v>3462</v>
      </c>
      <c r="DY314"/>
      <c r="DZ314" s="1">
        <v>10</v>
      </c>
      <c r="EA314" s="1" t="n">
        <f si="16" t="shared"/>
        <v>10.0</v>
      </c>
      <c r="EB314"/>
      <c r="EC314"/>
      <c r="ED314"/>
    </row>
    <row r="315" spans="1:134">
      <c r="A315" s="18" t="s">
        <v>266</v>
      </c>
      <c r="B315" s="17" t="s">
        <v>1069</v>
      </c>
      <c r="C315" s="17" t="s">
        <v>399</v>
      </c>
      <c r="D315"/>
      <c r="E315"/>
      <c r="F315"/>
      <c r="G315"/>
      <c r="H315" s="14" t="s">
        <v>318</v>
      </c>
      <c r="I315"/>
      <c r="J315" s="14" t="s">
        <v>319</v>
      </c>
      <c r="K315"/>
      <c r="L315" s="5" t="s">
        <v>3529</v>
      </c>
      <c r="M315" s="13" t="s">
        <v>143</v>
      </c>
      <c r="N315" s="13" t="s">
        <v>192</v>
      </c>
      <c r="O315" s="28" t="s">
        <v>3095</v>
      </c>
      <c r="P315" s="28" t="s">
        <v>228</v>
      </c>
      <c r="Q315" s="28" t="s">
        <v>1872</v>
      </c>
      <c r="R315" s="28" t="s">
        <v>1851</v>
      </c>
      <c r="S315"/>
      <c r="T315"/>
      <c r="U315" s="13" t="s">
        <v>362</v>
      </c>
      <c r="V315" s="14" t="s">
        <v>3096</v>
      </c>
      <c r="W315"/>
      <c r="X315"/>
      <c r="Y315"/>
      <c r="Z315"/>
      <c r="AA315" s="14" t="s">
        <v>3097</v>
      </c>
      <c r="AB315" s="14" t="s">
        <v>370</v>
      </c>
      <c r="AC315" s="13" t="s">
        <v>3098</v>
      </c>
      <c r="AD315" s="18">
        <v>954</v>
      </c>
      <c r="AE315" s="18">
        <v>542</v>
      </c>
      <c r="AF315" s="18">
        <v>2196</v>
      </c>
      <c r="AG315" s="18">
        <v>954</v>
      </c>
      <c r="AH315" s="18">
        <v>542</v>
      </c>
      <c r="AI315" s="18">
        <v>2196</v>
      </c>
      <c r="AJ315" s="18">
        <v>7</v>
      </c>
      <c r="AK315" s="18">
        <v>1</v>
      </c>
      <c r="AL315" s="18" t="s">
        <v>1800</v>
      </c>
      <c r="AM315" s="1">
        <v>15</v>
      </c>
      <c r="AN315" s="18" t="s">
        <v>3457</v>
      </c>
      <c r="AO315" s="18" t="s">
        <v>3459</v>
      </c>
      <c r="AP315" s="18">
        <v>954</v>
      </c>
      <c r="AQ315" s="18">
        <v>234</v>
      </c>
      <c r="AR315" s="18">
        <v>1528</v>
      </c>
      <c r="AS315" s="18">
        <v>6</v>
      </c>
      <c r="AT315" s="18">
        <v>1</v>
      </c>
      <c r="AU315" s="18" t="s">
        <v>3459</v>
      </c>
      <c r="AV315" s="8">
        <v>24400</v>
      </c>
      <c r="AW315" s="18" t="s">
        <v>3456</v>
      </c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 s="18" t="s">
        <v>40</v>
      </c>
      <c r="CR315"/>
      <c r="CS315"/>
      <c r="CT315" s="1">
        <v>2018</v>
      </c>
      <c r="CU315" s="20" t="s">
        <v>3508</v>
      </c>
      <c r="CV315" s="20" t="s">
        <v>3388</v>
      </c>
      <c r="CW315" s="20" t="s">
        <v>3488</v>
      </c>
      <c r="CX315" s="1">
        <v>36</v>
      </c>
      <c r="CY315" s="1">
        <v>19775</v>
      </c>
      <c r="CZ315" s="1">
        <v>303</v>
      </c>
      <c r="DA315" s="1">
        <v>0</v>
      </c>
      <c r="DB315" s="1">
        <v>400</v>
      </c>
      <c r="DC315" s="1">
        <v>599</v>
      </c>
      <c r="DD315" s="1">
        <v>0</v>
      </c>
      <c r="DE315" s="1">
        <v>0</v>
      </c>
      <c r="DF315" s="1">
        <v>1250</v>
      </c>
      <c r="DG315" s="1">
        <v>599</v>
      </c>
      <c r="DH315"/>
      <c r="DI315"/>
      <c r="DJ315"/>
      <c r="DK315" s="1">
        <v>17797.5</v>
      </c>
      <c r="DL315" s="1">
        <v>375</v>
      </c>
      <c r="DM315" s="1">
        <v>21752.5</v>
      </c>
      <c r="DN315" s="1">
        <v>280</v>
      </c>
      <c r="DO315" s="18" t="s">
        <v>266</v>
      </c>
      <c r="DP315"/>
      <c r="DQ315"/>
      <c r="DR315"/>
      <c r="DS315"/>
      <c r="DT315"/>
      <c r="DU315"/>
      <c r="DV315"/>
      <c r="DW315"/>
      <c r="DX315" s="17" t="s">
        <v>3462</v>
      </c>
      <c r="DY315"/>
      <c r="DZ315" s="1">
        <v>15</v>
      </c>
      <c r="EA315" s="1" t="n">
        <f si="16" t="shared"/>
        <v>15.0</v>
      </c>
      <c r="EB315"/>
      <c r="EC315"/>
      <c r="ED315"/>
    </row>
    <row r="316" spans="1:134">
      <c r="A316" s="18" t="s">
        <v>266</v>
      </c>
      <c r="B316" s="17" t="s">
        <v>1069</v>
      </c>
      <c r="C316" s="17" t="s">
        <v>399</v>
      </c>
      <c r="D316"/>
      <c r="E316"/>
      <c r="F316"/>
      <c r="G316"/>
      <c r="H316" s="14" t="s">
        <v>1072</v>
      </c>
      <c r="I316" s="14" t="s">
        <v>242</v>
      </c>
      <c r="J316" s="14" t="s">
        <v>319</v>
      </c>
      <c r="K316"/>
      <c r="L316" s="5" t="s">
        <v>3529</v>
      </c>
      <c r="M316" s="13" t="s">
        <v>143</v>
      </c>
      <c r="N316" s="13" t="s">
        <v>173</v>
      </c>
      <c r="O316" s="13" t="s">
        <v>3158</v>
      </c>
      <c r="P316" s="28" t="s">
        <v>228</v>
      </c>
      <c r="Q316" s="28" t="s">
        <v>228</v>
      </c>
      <c r="R316" s="13" t="s">
        <v>2146</v>
      </c>
      <c r="S316"/>
      <c r="T316"/>
      <c r="U316" s="13" t="s">
        <v>760</v>
      </c>
      <c r="V316" s="14" t="s">
        <v>3159</v>
      </c>
      <c r="W316" s="14" t="s">
        <v>400</v>
      </c>
      <c r="X316" s="14">
        <v>275</v>
      </c>
      <c r="Y316"/>
      <c r="Z316"/>
      <c r="AA316" s="14" t="s">
        <v>3160</v>
      </c>
      <c r="AB316" s="14" t="s">
        <v>3132</v>
      </c>
      <c r="AC316" s="13" t="s">
        <v>3161</v>
      </c>
      <c r="AD316" s="1">
        <v>762</v>
      </c>
      <c r="AE316" s="18">
        <v>543</v>
      </c>
      <c r="AF316" s="18">
        <v>2197</v>
      </c>
      <c r="AG316" s="1">
        <v>762</v>
      </c>
      <c r="AH316" s="18">
        <v>543</v>
      </c>
      <c r="AI316" s="18">
        <v>2197</v>
      </c>
      <c r="AJ316" s="18">
        <v>6</v>
      </c>
      <c r="AK316" s="18">
        <v>1</v>
      </c>
      <c r="AL316" s="18" t="s">
        <v>1800</v>
      </c>
      <c r="AM316" s="1">
        <v>20</v>
      </c>
      <c r="AN316" s="18" t="s">
        <v>1801</v>
      </c>
      <c r="AO316" s="18" t="s">
        <v>3459</v>
      </c>
      <c r="AP316" s="18">
        <v>954</v>
      </c>
      <c r="AQ316" s="18">
        <v>234</v>
      </c>
      <c r="AR316" s="18">
        <v>1497</v>
      </c>
      <c r="AS316" s="18">
        <v>6</v>
      </c>
      <c r="AT316" s="18">
        <v>1</v>
      </c>
      <c r="AU316" s="18" t="s">
        <v>3459</v>
      </c>
      <c r="AV316" s="8">
        <v>96000</v>
      </c>
      <c r="AW316" s="18" t="s">
        <v>3456</v>
      </c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 s="18" t="s">
        <v>40</v>
      </c>
      <c r="CR316"/>
      <c r="CS316"/>
      <c r="CT316" s="1">
        <v>2018</v>
      </c>
      <c r="CU316" s="20" t="s">
        <v>3508</v>
      </c>
      <c r="CV316" s="20" t="s">
        <v>3553</v>
      </c>
      <c r="CW316" s="20" t="s">
        <v>3596</v>
      </c>
      <c r="CX316" s="1">
        <v>36</v>
      </c>
      <c r="CY316" s="1">
        <v>23047</v>
      </c>
      <c r="CZ316" s="1">
        <v>1007</v>
      </c>
      <c r="DA316" s="1">
        <v>0</v>
      </c>
      <c r="DB316" s="1">
        <v>4500</v>
      </c>
      <c r="DC316" s="1">
        <v>498</v>
      </c>
      <c r="DD316" s="1">
        <v>500</v>
      </c>
      <c r="DE316" s="1">
        <v>0</v>
      </c>
      <c r="DF316" s="1">
        <v>0</v>
      </c>
      <c r="DG316" s="1">
        <v>498</v>
      </c>
      <c r="DH316"/>
      <c r="DI316"/>
      <c r="DJ316"/>
      <c r="DK316" s="1">
        <v>20742.3</v>
      </c>
      <c r="DL316" s="1">
        <v>7</v>
      </c>
      <c r="DM316" s="1">
        <v>25351.7</v>
      </c>
      <c r="DN316" s="1">
        <v>232</v>
      </c>
      <c r="DO316" s="18" t="s">
        <v>1797</v>
      </c>
      <c r="DP316" s="18" t="s">
        <v>1057</v>
      </c>
      <c r="DQ316" s="18">
        <v>400</v>
      </c>
      <c r="DR316" s="18">
        <v>2008</v>
      </c>
      <c r="DS316" s="18" t="s">
        <v>1470</v>
      </c>
      <c r="DT316" s="18" t="s">
        <v>3387</v>
      </c>
      <c r="DU316" s="18" t="s">
        <v>1067</v>
      </c>
      <c r="DV316" s="18">
        <v>12000</v>
      </c>
      <c r="DW316"/>
      <c r="DX316" s="17" t="s">
        <v>3462</v>
      </c>
      <c r="DY316"/>
      <c r="DZ316" s="1">
        <v>20</v>
      </c>
      <c r="EA316" s="1" t="n">
        <f si="16" t="shared"/>
        <v>20.0</v>
      </c>
      <c r="EB316"/>
      <c r="EC316" s="18">
        <v>0</v>
      </c>
      <c r="ED316" s="18" t="n">
        <f>DV316</f>
        <v>12000.0</v>
      </c>
    </row>
    <row r="317" spans="1:134">
      <c r="A317" s="18" t="s">
        <v>266</v>
      </c>
      <c r="B317" s="17" t="s">
        <v>1069</v>
      </c>
      <c r="C317" s="17" t="s">
        <v>399</v>
      </c>
      <c r="D317"/>
      <c r="E317"/>
      <c r="F317"/>
      <c r="G317" s="26">
        <v>32127</v>
      </c>
      <c r="H317" s="14" t="s">
        <v>599</v>
      </c>
      <c r="I317"/>
      <c r="J317" s="14" t="s">
        <v>2488</v>
      </c>
      <c r="K317"/>
      <c r="L317" s="5" t="s">
        <v>3529</v>
      </c>
      <c r="M317" s="13" t="s">
        <v>143</v>
      </c>
      <c r="N317" s="13" t="s">
        <v>218</v>
      </c>
      <c r="O317" s="28" t="s">
        <v>2489</v>
      </c>
      <c r="P317" s="28" t="s">
        <v>148</v>
      </c>
      <c r="Q317" s="28" t="s">
        <v>1071</v>
      </c>
      <c r="R317" s="28" t="s">
        <v>2490</v>
      </c>
      <c r="S317"/>
      <c r="T317"/>
      <c r="U317" s="13" t="s">
        <v>2491</v>
      </c>
      <c r="V317" s="14" t="s">
        <v>2492</v>
      </c>
      <c r="W317" s="14" t="s">
        <v>405</v>
      </c>
      <c r="X317"/>
      <c r="Y317"/>
      <c r="Z317"/>
      <c r="AA317" s="14" t="s">
        <v>918</v>
      </c>
      <c r="AB317" s="14" t="s">
        <v>374</v>
      </c>
      <c r="AC317" s="13" t="s">
        <v>2493</v>
      </c>
      <c r="AD317" s="18">
        <v>954</v>
      </c>
      <c r="AE317" s="18">
        <v>544</v>
      </c>
      <c r="AF317" s="18">
        <v>2198</v>
      </c>
      <c r="AG317" s="18">
        <v>954</v>
      </c>
      <c r="AH317" s="18">
        <v>544</v>
      </c>
      <c r="AI317" s="18">
        <v>2198</v>
      </c>
      <c r="AJ317" s="18">
        <v>6</v>
      </c>
      <c r="AK317" s="18">
        <v>3</v>
      </c>
      <c r="AL317" s="18" t="s">
        <v>1052</v>
      </c>
      <c r="AM317" s="1">
        <v>25</v>
      </c>
      <c r="AN317" s="18" t="s">
        <v>3457</v>
      </c>
      <c r="AO317" s="18" t="s">
        <v>3459</v>
      </c>
      <c r="AP317" s="18">
        <v>954</v>
      </c>
      <c r="AQ317" s="18">
        <v>234</v>
      </c>
      <c r="AR317" s="18">
        <v>1170</v>
      </c>
      <c r="AS317" s="18">
        <v>6</v>
      </c>
      <c r="AT317" s="18">
        <v>1</v>
      </c>
      <c r="AU317" s="18" t="s">
        <v>3459</v>
      </c>
      <c r="AV317" s="8">
        <v>60000</v>
      </c>
      <c r="AW317" s="18" t="s">
        <v>3456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 s="18" t="s">
        <v>40</v>
      </c>
      <c r="CR317"/>
      <c r="CS317"/>
      <c r="CT317" s="1">
        <v>2018</v>
      </c>
      <c r="CU317" s="20" t="s">
        <v>3508</v>
      </c>
      <c r="CV317" s="20" t="s">
        <v>3388</v>
      </c>
      <c r="CW317" s="20" t="s">
        <v>3488</v>
      </c>
      <c r="CX317" s="1">
        <v>36</v>
      </c>
      <c r="CY317" s="1">
        <v>19775</v>
      </c>
      <c r="CZ317" s="1">
        <v>1220</v>
      </c>
      <c r="DA317" s="1">
        <v>0</v>
      </c>
      <c r="DB317" s="1">
        <v>400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/>
      <c r="DI317"/>
      <c r="DJ317"/>
      <c r="DK317" s="1">
        <v>17797.5</v>
      </c>
      <c r="DL317" s="1">
        <v>375</v>
      </c>
      <c r="DM317" s="1">
        <v>21752.5</v>
      </c>
      <c r="DN317" s="1">
        <v>280</v>
      </c>
      <c r="DO317" s="18" t="s">
        <v>266</v>
      </c>
      <c r="DP317"/>
      <c r="DQ317"/>
      <c r="DR317"/>
      <c r="DS317"/>
      <c r="DT317"/>
      <c r="DU317"/>
      <c r="DV317"/>
      <c r="DW317"/>
      <c r="DX317" s="17" t="s">
        <v>3462</v>
      </c>
      <c r="DY317"/>
      <c r="DZ317" s="1">
        <v>25</v>
      </c>
      <c r="EA317" s="1" t="n">
        <f si="16" t="shared"/>
        <v>25.0</v>
      </c>
      <c r="EB317"/>
      <c r="EC317"/>
      <c r="ED317"/>
    </row>
    <row r="318" spans="1:134">
      <c r="A318" s="18" t="s">
        <v>266</v>
      </c>
      <c r="B318" s="17" t="s">
        <v>1069</v>
      </c>
      <c r="C318" s="17" t="s">
        <v>399</v>
      </c>
      <c r="D318"/>
      <c r="E318"/>
      <c r="F318"/>
      <c r="G318"/>
      <c r="H318" s="14" t="s">
        <v>2095</v>
      </c>
      <c r="I318"/>
      <c r="J318" s="14" t="s">
        <v>2096</v>
      </c>
      <c r="K318"/>
      <c r="L318" s="5" t="s">
        <v>3529</v>
      </c>
      <c r="M318" s="13" t="s">
        <v>143</v>
      </c>
      <c r="N318" s="13" t="s">
        <v>222</v>
      </c>
      <c r="O318" s="28" t="s">
        <v>2097</v>
      </c>
      <c r="P318" s="28" t="s">
        <v>228</v>
      </c>
      <c r="Q318" s="28" t="s">
        <v>188</v>
      </c>
      <c r="R318" s="13" t="s">
        <v>1867</v>
      </c>
      <c r="S318"/>
      <c r="T318"/>
      <c r="U318" s="13" t="s">
        <v>196</v>
      </c>
      <c r="V318" s="14" t="s">
        <v>2098</v>
      </c>
      <c r="W318" s="14" t="s">
        <v>402</v>
      </c>
      <c r="X318"/>
      <c r="Y318"/>
      <c r="Z318"/>
      <c r="AA318" s="14" t="s">
        <v>2099</v>
      </c>
      <c r="AB318" s="14" t="s">
        <v>370</v>
      </c>
      <c r="AC318" s="13" t="s">
        <v>2100</v>
      </c>
      <c r="AD318" s="18">
        <v>954</v>
      </c>
      <c r="AE318" s="18">
        <v>545</v>
      </c>
      <c r="AF318" s="18">
        <v>2199</v>
      </c>
      <c r="AG318" s="18">
        <v>954</v>
      </c>
      <c r="AH318" s="18">
        <v>545</v>
      </c>
      <c r="AI318" s="18">
        <v>2199</v>
      </c>
      <c r="AJ318" s="18">
        <v>5</v>
      </c>
      <c r="AK318" s="18">
        <v>1</v>
      </c>
      <c r="AL318" s="18" t="s">
        <v>1800</v>
      </c>
      <c r="AM318" s="1">
        <v>30</v>
      </c>
      <c r="AN318" s="18" t="s">
        <v>1054</v>
      </c>
      <c r="AO318" s="18" t="s">
        <v>3459</v>
      </c>
      <c r="AP318" s="18">
        <v>954</v>
      </c>
      <c r="AQ318" s="18">
        <v>234</v>
      </c>
      <c r="AR318" s="18">
        <v>1491</v>
      </c>
      <c r="AS318" s="18">
        <v>6</v>
      </c>
      <c r="AT318" s="18">
        <v>1</v>
      </c>
      <c r="AU318" s="18" t="s">
        <v>3459</v>
      </c>
      <c r="AV318" s="8">
        <v>54000</v>
      </c>
      <c r="AW318" s="18" t="s">
        <v>3456</v>
      </c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 s="18" t="s">
        <v>40</v>
      </c>
      <c r="CR318"/>
      <c r="CS318"/>
      <c r="CT318" s="1">
        <v>2018</v>
      </c>
      <c r="CU318" s="20" t="s">
        <v>3508</v>
      </c>
      <c r="CV318" s="20" t="s">
        <v>3388</v>
      </c>
      <c r="CW318" s="20" t="s">
        <v>3488</v>
      </c>
      <c r="CX318" s="1">
        <v>36</v>
      </c>
      <c r="CY318" s="1">
        <v>20307</v>
      </c>
      <c r="CZ318" s="1">
        <v>1371</v>
      </c>
      <c r="DA318" s="1">
        <v>0</v>
      </c>
      <c r="DB318" s="1">
        <v>1656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/>
      <c r="DI318"/>
      <c r="DJ318"/>
      <c r="DK318" s="1">
        <v>18276.3</v>
      </c>
      <c r="DL318" s="1">
        <v>4</v>
      </c>
      <c r="DM318" s="1">
        <v>22337.7</v>
      </c>
      <c r="DN318" s="1">
        <v>168</v>
      </c>
      <c r="DO318" s="18" t="s">
        <v>266</v>
      </c>
      <c r="DP318"/>
      <c r="DQ318"/>
      <c r="DR318"/>
      <c r="DS318"/>
      <c r="DT318"/>
      <c r="DU318"/>
      <c r="DV318"/>
      <c r="DW318"/>
      <c r="DX318" s="17" t="s">
        <v>3462</v>
      </c>
      <c r="DY318"/>
      <c r="DZ318" s="1">
        <v>30</v>
      </c>
      <c r="EA318" s="1" t="n">
        <f si="16" t="shared"/>
        <v>30.0</v>
      </c>
      <c r="EB318"/>
      <c r="EC318"/>
      <c r="ED318"/>
    </row>
    <row r="319" spans="1:134">
      <c r="A319" s="18" t="s">
        <v>266</v>
      </c>
      <c r="B319" s="17" t="s">
        <v>1069</v>
      </c>
      <c r="C319" s="17" t="s">
        <v>399</v>
      </c>
      <c r="D319"/>
      <c r="E319"/>
      <c r="F319"/>
      <c r="G319" s="26" t="s">
        <v>3460</v>
      </c>
      <c r="H319" s="14" t="s">
        <v>553</v>
      </c>
      <c r="I319"/>
      <c r="J319" s="14" t="s">
        <v>2885</v>
      </c>
      <c r="K319"/>
      <c r="L319" s="5" t="s">
        <v>3529</v>
      </c>
      <c r="M319" s="13" t="s">
        <v>143</v>
      </c>
      <c r="N319" s="13" t="s">
        <v>177</v>
      </c>
      <c r="O319" s="28" t="s">
        <v>2886</v>
      </c>
      <c r="P319" s="28" t="s">
        <v>187</v>
      </c>
      <c r="Q319" s="28" t="s">
        <v>144</v>
      </c>
      <c r="R319" s="28" t="s">
        <v>1903</v>
      </c>
      <c r="S319"/>
      <c r="T319"/>
      <c r="U319" s="13" t="s">
        <v>2887</v>
      </c>
      <c r="V319" s="14" t="s">
        <v>689</v>
      </c>
      <c r="W319" s="14" t="s">
        <v>401</v>
      </c>
      <c r="X319"/>
      <c r="Y319"/>
      <c r="Z319"/>
      <c r="AA319" s="14" t="s">
        <v>2888</v>
      </c>
      <c r="AB319" s="14" t="s">
        <v>374</v>
      </c>
      <c r="AC319" s="13" t="s">
        <v>2889</v>
      </c>
      <c r="AD319" s="1">
        <v>404</v>
      </c>
      <c r="AE319" s="18">
        <v>546</v>
      </c>
      <c r="AF319" s="18">
        <v>2200</v>
      </c>
      <c r="AG319" s="1">
        <v>404</v>
      </c>
      <c r="AH319" s="18">
        <v>546</v>
      </c>
      <c r="AI319" s="18">
        <v>2200</v>
      </c>
      <c r="AJ319" s="1">
        <v>4.9844271412680801</v>
      </c>
      <c r="AK319" s="18">
        <v>5</v>
      </c>
      <c r="AL319" s="18" t="s">
        <v>155</v>
      </c>
      <c r="AM319" s="1">
        <v>35</v>
      </c>
      <c r="AN319" s="18" t="s">
        <v>155</v>
      </c>
      <c r="AO319" s="18" t="s">
        <v>3459</v>
      </c>
      <c r="AP319" s="18">
        <v>954</v>
      </c>
      <c r="AQ319" s="18">
        <v>234</v>
      </c>
      <c r="AR319" s="18">
        <v>1201</v>
      </c>
      <c r="AS319" s="18">
        <v>6</v>
      </c>
      <c r="AT319" s="18">
        <v>1</v>
      </c>
      <c r="AU319" s="18" t="s">
        <v>3459</v>
      </c>
      <c r="AV319" s="8">
        <v>58200</v>
      </c>
      <c r="AW319" s="18" t="s">
        <v>3456</v>
      </c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 s="18" t="s">
        <v>40</v>
      </c>
      <c r="CR319"/>
      <c r="CS319"/>
      <c r="CT319" s="1">
        <v>2018</v>
      </c>
      <c r="CU319" s="20" t="s">
        <v>3508</v>
      </c>
      <c r="CV319" s="20" t="s">
        <v>3553</v>
      </c>
      <c r="CW319" s="20" t="s">
        <v>3596</v>
      </c>
      <c r="CX319" s="1">
        <v>36</v>
      </c>
      <c r="CY319" s="1">
        <v>23047</v>
      </c>
      <c r="CZ319" s="1">
        <v>1335</v>
      </c>
      <c r="DA319" s="1">
        <v>0</v>
      </c>
      <c r="DB319" s="1">
        <v>4500</v>
      </c>
      <c r="DC319" s="1">
        <v>0</v>
      </c>
      <c r="DD319" s="1">
        <v>500</v>
      </c>
      <c r="DE319" s="1">
        <v>0</v>
      </c>
      <c r="DF319" s="1">
        <v>0</v>
      </c>
      <c r="DG319" s="1">
        <v>0</v>
      </c>
      <c r="DH319"/>
      <c r="DI319"/>
      <c r="DJ319"/>
      <c r="DK319" s="1">
        <v>20742.3</v>
      </c>
      <c r="DL319" s="1">
        <v>7</v>
      </c>
      <c r="DM319" s="1">
        <v>25351.7</v>
      </c>
      <c r="DN319" s="1">
        <v>232</v>
      </c>
      <c r="DO319" s="18" t="s">
        <v>266</v>
      </c>
      <c r="DP319"/>
      <c r="DQ319"/>
      <c r="DR319"/>
      <c r="DS319"/>
      <c r="DT319"/>
      <c r="DU319"/>
      <c r="DV319"/>
      <c r="DW319"/>
      <c r="DX319" s="17" t="s">
        <v>3462</v>
      </c>
      <c r="DY319"/>
      <c r="DZ319" s="1">
        <v>35</v>
      </c>
      <c r="EA319" s="1" t="n">
        <f si="16" t="shared"/>
        <v>35.0</v>
      </c>
      <c r="EB319"/>
      <c r="EC319"/>
      <c r="ED319"/>
    </row>
    <row r="320" spans="1:134">
      <c r="A320" s="18" t="s">
        <v>266</v>
      </c>
      <c r="B320" s="17" t="s">
        <v>1069</v>
      </c>
      <c r="C320" s="17" t="s">
        <v>399</v>
      </c>
      <c r="D320"/>
      <c r="E320"/>
      <c r="F320"/>
      <c r="G320"/>
      <c r="H320" s="14" t="s">
        <v>2159</v>
      </c>
      <c r="I320"/>
      <c r="J320" s="14" t="s">
        <v>2160</v>
      </c>
      <c r="K320"/>
      <c r="L320" s="5" t="s">
        <v>3529</v>
      </c>
      <c r="M320" s="13" t="s">
        <v>143</v>
      </c>
      <c r="N320" s="13" t="s">
        <v>187</v>
      </c>
      <c r="O320" s="28" t="s">
        <v>2161</v>
      </c>
      <c r="P320" s="28" t="s">
        <v>201</v>
      </c>
      <c r="Q320" s="28" t="s">
        <v>1855</v>
      </c>
      <c r="R320" s="28" t="s">
        <v>1876</v>
      </c>
      <c r="S320"/>
      <c r="T320"/>
      <c r="U320" s="13" t="s">
        <v>2162</v>
      </c>
      <c r="V320" s="14" t="s">
        <v>2163</v>
      </c>
      <c r="W320"/>
      <c r="X320"/>
      <c r="Y320"/>
      <c r="Z320"/>
      <c r="AA320" s="14" t="s">
        <v>2164</v>
      </c>
      <c r="AB320" s="14" t="s">
        <v>370</v>
      </c>
      <c r="AC320" s="13" t="s">
        <v>2165</v>
      </c>
      <c r="AD320" s="18">
        <v>954</v>
      </c>
      <c r="AE320" s="18">
        <v>547</v>
      </c>
      <c r="AF320" s="18">
        <v>2201</v>
      </c>
      <c r="AG320" s="18">
        <v>954</v>
      </c>
      <c r="AH320" s="18">
        <v>547</v>
      </c>
      <c r="AI320" s="18">
        <v>2201</v>
      </c>
      <c r="AJ320" s="18">
        <v>6</v>
      </c>
      <c r="AK320" s="18">
        <v>4</v>
      </c>
      <c r="AL320" s="18" t="s">
        <v>1799</v>
      </c>
      <c r="AM320" s="1">
        <v>0</v>
      </c>
      <c r="AN320" s="18" t="s">
        <v>1053</v>
      </c>
      <c r="AO320" s="18" t="s">
        <v>3459</v>
      </c>
      <c r="AP320" s="18">
        <v>954</v>
      </c>
      <c r="AQ320" s="18">
        <v>234</v>
      </c>
      <c r="AR320" s="18">
        <v>1522</v>
      </c>
      <c r="AS320" s="18">
        <v>6</v>
      </c>
      <c r="AT320" s="18">
        <v>1</v>
      </c>
      <c r="AU320" s="18" t="s">
        <v>3459</v>
      </c>
      <c r="AV320" s="8">
        <v>39999.96</v>
      </c>
      <c r="AW320" s="18" t="s">
        <v>3456</v>
      </c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 s="18" t="s">
        <v>40</v>
      </c>
      <c r="CR320"/>
      <c r="CS320"/>
      <c r="CT320" s="1">
        <v>2018</v>
      </c>
      <c r="CU320" s="20" t="s">
        <v>3508</v>
      </c>
      <c r="CV320" s="20" t="s">
        <v>3388</v>
      </c>
      <c r="CW320" s="20" t="s">
        <v>3488</v>
      </c>
      <c r="CX320" s="1">
        <v>36</v>
      </c>
      <c r="CY320" s="1">
        <v>19775</v>
      </c>
      <c r="CZ320" s="1">
        <v>339</v>
      </c>
      <c r="DA320" s="1">
        <v>0</v>
      </c>
      <c r="DB320" s="1">
        <v>400</v>
      </c>
      <c r="DC320" s="1">
        <v>499</v>
      </c>
      <c r="DD320" s="1">
        <v>0</v>
      </c>
      <c r="DE320" s="1">
        <v>0</v>
      </c>
      <c r="DF320" s="1">
        <v>0</v>
      </c>
      <c r="DG320" s="1">
        <v>499</v>
      </c>
      <c r="DH320"/>
      <c r="DI320"/>
      <c r="DJ320"/>
      <c r="DK320" s="1">
        <v>17797.5</v>
      </c>
      <c r="DL320" s="1">
        <v>375</v>
      </c>
      <c r="DM320" s="1">
        <v>21752.5</v>
      </c>
      <c r="DN320" s="1">
        <v>280</v>
      </c>
      <c r="DO320" s="18" t="s">
        <v>1797</v>
      </c>
      <c r="DP320" s="18" t="s">
        <v>1056</v>
      </c>
      <c r="DQ320" s="18">
        <v>450</v>
      </c>
      <c r="DR320" s="18">
        <v>2006</v>
      </c>
      <c r="DS320" s="18" t="s">
        <v>1055</v>
      </c>
      <c r="DT320" s="18" t="s">
        <v>1063</v>
      </c>
      <c r="DU320" s="18" t="s">
        <v>1064</v>
      </c>
      <c r="DV320" s="18">
        <v>1525</v>
      </c>
      <c r="DW320"/>
      <c r="DX320" s="17" t="s">
        <v>3462</v>
      </c>
      <c r="DY320"/>
      <c r="DZ320" s="1">
        <v>0</v>
      </c>
      <c r="EA320" s="1" t="n">
        <f si="16" t="shared"/>
        <v>0.0</v>
      </c>
      <c r="EB320"/>
      <c r="EC320" s="18">
        <v>0</v>
      </c>
      <c r="ED320" s="18" t="n">
        <f>DV320</f>
        <v>1525.0</v>
      </c>
    </row>
    <row r="321" spans="1:134">
      <c r="A321" s="18" t="s">
        <v>266</v>
      </c>
      <c r="B321" s="17" t="s">
        <v>1069</v>
      </c>
      <c r="C321" s="17" t="s">
        <v>399</v>
      </c>
      <c r="D321"/>
      <c r="E321"/>
      <c r="F321"/>
      <c r="G321"/>
      <c r="H321" s="14" t="s">
        <v>299</v>
      </c>
      <c r="I321" s="14" t="s">
        <v>249</v>
      </c>
      <c r="J321" s="14" t="s">
        <v>2160</v>
      </c>
      <c r="K321"/>
      <c r="L321" s="5" t="s">
        <v>3529</v>
      </c>
      <c r="M321" s="13" t="s">
        <v>143</v>
      </c>
      <c r="N321" s="13" t="s">
        <v>199</v>
      </c>
      <c r="O321" s="13" t="s">
        <v>3361</v>
      </c>
      <c r="P321" s="13" t="s">
        <v>1855</v>
      </c>
      <c r="Q321" s="13" t="s">
        <v>214</v>
      </c>
      <c r="R321" s="13" t="s">
        <v>1867</v>
      </c>
      <c r="S321"/>
      <c r="T321"/>
      <c r="U321" s="13" t="s">
        <v>3362</v>
      </c>
      <c r="V321" s="14" t="s">
        <v>3363</v>
      </c>
      <c r="W321" s="14" t="s">
        <v>401</v>
      </c>
      <c r="X321" s="14">
        <v>301</v>
      </c>
      <c r="Y321"/>
      <c r="Z321"/>
      <c r="AA321" s="14" t="s">
        <v>3349</v>
      </c>
      <c r="AB321" s="14" t="s">
        <v>3332</v>
      </c>
      <c r="AC321" s="13" t="s">
        <v>3364</v>
      </c>
      <c r="AD321" s="1">
        <v>706</v>
      </c>
      <c r="AE321" s="18">
        <v>548</v>
      </c>
      <c r="AF321" s="18">
        <v>2202</v>
      </c>
      <c r="AG321" s="1">
        <v>706</v>
      </c>
      <c r="AH321" s="18">
        <v>548</v>
      </c>
      <c r="AI321" s="18">
        <v>2202</v>
      </c>
      <c r="AJ321" s="1">
        <v>4.9577308120133496</v>
      </c>
      <c r="AK321" s="18">
        <v>2</v>
      </c>
      <c r="AL321" s="18" t="s">
        <v>1051</v>
      </c>
      <c r="AM321" s="1">
        <v>5</v>
      </c>
      <c r="AN321" s="18" t="s">
        <v>1054</v>
      </c>
      <c r="AO321" s="18" t="s">
        <v>3459</v>
      </c>
      <c r="AP321" s="18">
        <v>954</v>
      </c>
      <c r="AQ321" s="18">
        <v>234</v>
      </c>
      <c r="AR321" s="18">
        <v>1692</v>
      </c>
      <c r="AS321" s="18">
        <v>6</v>
      </c>
      <c r="AT321" s="18">
        <v>1</v>
      </c>
      <c r="AU321" s="18" t="s">
        <v>3459</v>
      </c>
      <c r="AV321" s="8">
        <v>96999.959999999992</v>
      </c>
      <c r="AW321" s="18" t="s">
        <v>3456</v>
      </c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 s="18" t="s">
        <v>40</v>
      </c>
      <c r="CR321"/>
      <c r="CS321"/>
      <c r="CT321" s="1">
        <v>2018</v>
      </c>
      <c r="CU321" s="20" t="s">
        <v>3508</v>
      </c>
      <c r="CV321" s="20" t="s">
        <v>3387</v>
      </c>
      <c r="CW321" s="20" t="s">
        <v>3599</v>
      </c>
      <c r="CX321" s="1">
        <v>36</v>
      </c>
      <c r="CY321" s="1">
        <v>31690</v>
      </c>
      <c r="CZ321" s="1">
        <v>1090</v>
      </c>
      <c r="DA321" s="1">
        <v>0</v>
      </c>
      <c r="DB321" s="1">
        <v>0</v>
      </c>
      <c r="DC321" s="1">
        <v>699</v>
      </c>
      <c r="DD321" s="1">
        <v>0</v>
      </c>
      <c r="DE321" s="1">
        <v>0</v>
      </c>
      <c r="DF321" s="1">
        <v>1250</v>
      </c>
      <c r="DG321" s="1">
        <v>699</v>
      </c>
      <c r="DH321"/>
      <c r="DI321"/>
      <c r="DJ321"/>
      <c r="DK321" s="1">
        <v>28521</v>
      </c>
      <c r="DL321" s="1">
        <v>285</v>
      </c>
      <c r="DM321" s="1">
        <v>34859</v>
      </c>
      <c r="DN321" s="1">
        <v>407</v>
      </c>
      <c r="DO321" s="18" t="s">
        <v>266</v>
      </c>
      <c r="DP321"/>
      <c r="DQ321"/>
      <c r="DR321"/>
      <c r="DS321"/>
      <c r="DT321"/>
      <c r="DU321"/>
      <c r="DV321"/>
      <c r="DW321"/>
      <c r="DX321" s="17" t="s">
        <v>3462</v>
      </c>
      <c r="DY321"/>
      <c r="DZ321" s="1">
        <v>5</v>
      </c>
      <c r="EA321" s="1" t="n">
        <f si="16" t="shared"/>
        <v>5.0</v>
      </c>
      <c r="EB321"/>
      <c r="EC321"/>
      <c r="ED321"/>
    </row>
    <row r="322" spans="1:134">
      <c r="A322" s="18" t="s">
        <v>266</v>
      </c>
      <c r="B322" s="17" t="s">
        <v>1069</v>
      </c>
      <c r="C322" s="17" t="s">
        <v>399</v>
      </c>
      <c r="D322"/>
      <c r="E322"/>
      <c r="F322"/>
      <c r="G322" s="26">
        <v>32127</v>
      </c>
      <c r="H322" s="14" t="s">
        <v>2527</v>
      </c>
      <c r="I322" s="14" t="s">
        <v>252</v>
      </c>
      <c r="J322" s="14" t="s">
        <v>2528</v>
      </c>
      <c r="K322"/>
      <c r="L322" s="5" t="s">
        <v>3529</v>
      </c>
      <c r="M322" s="13" t="s">
        <v>143</v>
      </c>
      <c r="N322" s="13" t="s">
        <v>180</v>
      </c>
      <c r="O322" s="28" t="s">
        <v>2529</v>
      </c>
      <c r="P322" s="28" t="s">
        <v>228</v>
      </c>
      <c r="Q322" s="28" t="s">
        <v>183</v>
      </c>
      <c r="R322" s="28" t="s">
        <v>735</v>
      </c>
      <c r="S322"/>
      <c r="T322"/>
      <c r="U322" s="13" t="s">
        <v>2530</v>
      </c>
      <c r="V322" s="14" t="s">
        <v>2531</v>
      </c>
      <c r="W322" s="14" t="s">
        <v>402</v>
      </c>
      <c r="X322" s="14" t="s">
        <v>280</v>
      </c>
      <c r="Y322"/>
      <c r="Z322"/>
      <c r="AA322" s="14" t="s">
        <v>2532</v>
      </c>
      <c r="AB322" s="14" t="s">
        <v>370</v>
      </c>
      <c r="AC322" s="13" t="s">
        <v>2533</v>
      </c>
      <c r="AD322" s="18">
        <v>910</v>
      </c>
      <c r="AE322" s="18">
        <v>549</v>
      </c>
      <c r="AF322" s="18">
        <v>2203</v>
      </c>
      <c r="AG322" s="18">
        <v>910</v>
      </c>
      <c r="AH322" s="18">
        <v>549</v>
      </c>
      <c r="AI322" s="18">
        <v>2203</v>
      </c>
      <c r="AJ322" s="18">
        <v>5</v>
      </c>
      <c r="AK322" s="18">
        <v>1</v>
      </c>
      <c r="AL322" s="18" t="s">
        <v>1800</v>
      </c>
      <c r="AM322" s="1">
        <v>10</v>
      </c>
      <c r="AN322" s="18" t="s">
        <v>1053</v>
      </c>
      <c r="AO322" s="18" t="s">
        <v>3459</v>
      </c>
      <c r="AP322" s="18">
        <v>954</v>
      </c>
      <c r="AQ322" s="18">
        <v>234</v>
      </c>
      <c r="AR322" s="18">
        <v>1443</v>
      </c>
      <c r="AS322" s="18">
        <v>6</v>
      </c>
      <c r="AT322" s="18">
        <v>1</v>
      </c>
      <c r="AU322" s="18" t="s">
        <v>3459</v>
      </c>
      <c r="AV322" s="8">
        <v>87000</v>
      </c>
      <c r="AW322" s="18" t="s">
        <v>3456</v>
      </c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 s="18" t="s">
        <v>40</v>
      </c>
      <c r="CR322"/>
      <c r="CS322"/>
      <c r="CT322" s="1">
        <v>2018</v>
      </c>
      <c r="CU322" s="20" t="s">
        <v>3508</v>
      </c>
      <c r="CV322" s="20" t="s">
        <v>3411</v>
      </c>
      <c r="CW322" s="16" t="s">
        <v>3491</v>
      </c>
      <c r="CX322" s="1">
        <v>48</v>
      </c>
      <c r="CY322" s="1">
        <v>28985</v>
      </c>
      <c r="CZ322" s="1">
        <v>957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/>
      <c r="DI322"/>
      <c r="DJ322"/>
      <c r="DK322" s="1">
        <v>26086.5</v>
      </c>
      <c r="DL322" s="1">
        <v>25</v>
      </c>
      <c r="DM322" s="1">
        <v>31883.5</v>
      </c>
      <c r="DN322" s="1">
        <v>334</v>
      </c>
      <c r="DO322" s="18" t="s">
        <v>1797</v>
      </c>
      <c r="DP322" s="18" t="s">
        <v>1057</v>
      </c>
      <c r="DQ322" s="18">
        <v>400</v>
      </c>
      <c r="DR322" s="18">
        <v>2008</v>
      </c>
      <c r="DS322" s="18" t="s">
        <v>1470</v>
      </c>
      <c r="DT322" s="18" t="s">
        <v>3387</v>
      </c>
      <c r="DU322" s="18" t="s">
        <v>1067</v>
      </c>
      <c r="DV322" s="18">
        <v>8500</v>
      </c>
      <c r="DW322"/>
      <c r="DX322" s="17" t="s">
        <v>3462</v>
      </c>
      <c r="DY322"/>
      <c r="DZ322" s="1">
        <v>10</v>
      </c>
      <c r="EA322" s="1" t="n">
        <f si="16" t="shared"/>
        <v>10.0</v>
      </c>
      <c r="EB322"/>
      <c r="EC322" s="18">
        <v>0</v>
      </c>
      <c r="ED322" s="18" t="n">
        <f>DV322</f>
        <v>8500.0</v>
      </c>
    </row>
    <row r="323" spans="1:134">
      <c r="A323" s="18" t="s">
        <v>266</v>
      </c>
      <c r="B323" s="17" t="s">
        <v>1069</v>
      </c>
      <c r="C323" s="17" t="s">
        <v>399</v>
      </c>
      <c r="D323"/>
      <c r="E323"/>
      <c r="F323"/>
      <c r="G323"/>
      <c r="H323" s="14" t="s">
        <v>2534</v>
      </c>
      <c r="I323"/>
      <c r="J323" s="14" t="s">
        <v>2528</v>
      </c>
      <c r="K323"/>
      <c r="L323" s="5" t="s">
        <v>3529</v>
      </c>
      <c r="M323" s="13" t="s">
        <v>143</v>
      </c>
      <c r="N323" s="13" t="s">
        <v>205</v>
      </c>
      <c r="O323" s="28" t="s">
        <v>2535</v>
      </c>
      <c r="P323" s="28" t="s">
        <v>1855</v>
      </c>
      <c r="Q323" s="28" t="s">
        <v>433</v>
      </c>
      <c r="R323" s="28" t="s">
        <v>1853</v>
      </c>
      <c r="S323"/>
      <c r="T323"/>
      <c r="U323" s="13" t="s">
        <v>1753</v>
      </c>
      <c r="V323" s="14" t="s">
        <v>2536</v>
      </c>
      <c r="W323" s="14" t="s">
        <v>409</v>
      </c>
      <c r="X323"/>
      <c r="Y323"/>
      <c r="Z323"/>
      <c r="AA323" s="14" t="s">
        <v>2537</v>
      </c>
      <c r="AB323" s="14" t="s">
        <v>370</v>
      </c>
      <c r="AC323" s="13" t="s">
        <v>2538</v>
      </c>
      <c r="AD323" s="18">
        <v>954</v>
      </c>
      <c r="AE323" s="18">
        <v>550</v>
      </c>
      <c r="AF323" s="18">
        <v>2204</v>
      </c>
      <c r="AG323" s="18">
        <v>954</v>
      </c>
      <c r="AH323" s="18">
        <v>550</v>
      </c>
      <c r="AI323" s="18">
        <v>2204</v>
      </c>
      <c r="AJ323" s="18">
        <v>6</v>
      </c>
      <c r="AK323" s="18">
        <v>4</v>
      </c>
      <c r="AL323" s="18" t="s">
        <v>1799</v>
      </c>
      <c r="AM323" s="1">
        <v>0</v>
      </c>
      <c r="AN323" s="18" t="s">
        <v>155</v>
      </c>
      <c r="AO323" s="18" t="s">
        <v>3459</v>
      </c>
      <c r="AP323" s="18">
        <v>954</v>
      </c>
      <c r="AQ323" s="18">
        <v>234</v>
      </c>
      <c r="AR323" s="18">
        <v>1365</v>
      </c>
      <c r="AS323" s="18">
        <v>6</v>
      </c>
      <c r="AT323" s="18">
        <v>1</v>
      </c>
      <c r="AU323" s="18" t="s">
        <v>3459</v>
      </c>
      <c r="AV323" s="8">
        <v>55000</v>
      </c>
      <c r="AW323" s="18" t="s">
        <v>3456</v>
      </c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 s="18" t="s">
        <v>40</v>
      </c>
      <c r="CR323"/>
      <c r="CS323"/>
      <c r="CT323" s="1">
        <v>2018</v>
      </c>
      <c r="CU323" s="20" t="s">
        <v>3508</v>
      </c>
      <c r="CV323" s="20" t="s">
        <v>3387</v>
      </c>
      <c r="CW323" s="20" t="s">
        <v>3599</v>
      </c>
      <c r="CX323" s="1">
        <v>36</v>
      </c>
      <c r="CY323" s="1">
        <v>21573</v>
      </c>
      <c r="CZ323" s="1">
        <v>300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/>
      <c r="DI323"/>
      <c r="DJ323"/>
      <c r="DK323" s="1">
        <v>19415.7</v>
      </c>
      <c r="DL323" s="1">
        <v>11</v>
      </c>
      <c r="DM323" s="1">
        <v>23730.3</v>
      </c>
      <c r="DN323" s="1">
        <v>179</v>
      </c>
      <c r="DO323" s="18" t="s">
        <v>266</v>
      </c>
      <c r="DP323"/>
      <c r="DQ323"/>
      <c r="DR323"/>
      <c r="DS323"/>
      <c r="DT323"/>
      <c r="DU323"/>
      <c r="DV323"/>
      <c r="DW323"/>
      <c r="DX323" s="17" t="s">
        <v>3462</v>
      </c>
      <c r="DY323"/>
      <c r="DZ323" s="1">
        <v>0</v>
      </c>
      <c r="EA323" s="1" t="n">
        <f ref="EA323:EA386" si="21" t="shared">ROUND(DZ323,0)</f>
        <v>0.0</v>
      </c>
      <c r="EB323"/>
      <c r="EC323"/>
      <c r="ED323"/>
    </row>
    <row r="324" spans="1:134">
      <c r="A324" s="18" t="s">
        <v>266</v>
      </c>
      <c r="B324" s="17" t="s">
        <v>1069</v>
      </c>
      <c r="C324" s="17" t="s">
        <v>399</v>
      </c>
      <c r="D324"/>
      <c r="E324"/>
      <c r="F324"/>
      <c r="G324" s="26" t="s">
        <v>3460</v>
      </c>
      <c r="H324" s="14" t="s">
        <v>2819</v>
      </c>
      <c r="I324" s="14" t="s">
        <v>262</v>
      </c>
      <c r="J324" s="14" t="s">
        <v>2820</v>
      </c>
      <c r="K324"/>
      <c r="L324" s="5" t="s">
        <v>3529</v>
      </c>
      <c r="M324" s="13" t="s">
        <v>143</v>
      </c>
      <c r="N324" s="13" t="s">
        <v>206</v>
      </c>
      <c r="O324" s="28" t="s">
        <v>2821</v>
      </c>
      <c r="P324" s="28" t="s">
        <v>216</v>
      </c>
      <c r="Q324" s="28" t="s">
        <v>201</v>
      </c>
      <c r="R324" s="28" t="s">
        <v>1854</v>
      </c>
      <c r="S324"/>
      <c r="T324"/>
      <c r="U324" s="13" t="s">
        <v>2515</v>
      </c>
      <c r="V324" s="14" t="s">
        <v>2822</v>
      </c>
      <c r="W324"/>
      <c r="X324"/>
      <c r="Y324"/>
      <c r="Z324"/>
      <c r="AA324" s="14" t="s">
        <v>962</v>
      </c>
      <c r="AB324" s="14" t="s">
        <v>370</v>
      </c>
      <c r="AC324" s="13" t="s">
        <v>2381</v>
      </c>
      <c r="AD324" s="18">
        <v>954</v>
      </c>
      <c r="AE324" s="18">
        <v>551</v>
      </c>
      <c r="AF324" s="18">
        <v>2205</v>
      </c>
      <c r="AG324" s="18">
        <v>954</v>
      </c>
      <c r="AH324" s="18">
        <v>551</v>
      </c>
      <c r="AI324" s="18">
        <v>2205</v>
      </c>
      <c r="AJ324" s="1">
        <v>4.7174638487207998</v>
      </c>
      <c r="AK324" s="18">
        <v>5</v>
      </c>
      <c r="AL324" s="18" t="s">
        <v>155</v>
      </c>
      <c r="AM324" s="1">
        <v>5</v>
      </c>
      <c r="AN324" s="18" t="s">
        <v>1053</v>
      </c>
      <c r="AO324" s="18" t="s">
        <v>3459</v>
      </c>
      <c r="AP324" s="18">
        <v>954</v>
      </c>
      <c r="AQ324" s="18">
        <v>234</v>
      </c>
      <c r="AR324" s="18">
        <v>2369</v>
      </c>
      <c r="AS324" s="18">
        <v>6</v>
      </c>
      <c r="AT324" s="18">
        <v>1</v>
      </c>
      <c r="AU324" s="18" t="s">
        <v>3459</v>
      </c>
      <c r="AV324" s="8">
        <v>75091.92</v>
      </c>
      <c r="AW324" s="18" t="s">
        <v>3456</v>
      </c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 s="18" t="s">
        <v>40</v>
      </c>
      <c r="CR324"/>
      <c r="CS324"/>
      <c r="CT324" s="1">
        <v>2018</v>
      </c>
      <c r="CU324" s="20" t="s">
        <v>3508</v>
      </c>
      <c r="CV324" s="20" t="s">
        <v>3404</v>
      </c>
      <c r="CW324" s="16" t="s">
        <v>3493</v>
      </c>
      <c r="CX324" s="1">
        <v>36</v>
      </c>
      <c r="CY324" s="1">
        <v>32023</v>
      </c>
      <c r="CZ324" s="1">
        <v>604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1250</v>
      </c>
      <c r="DG324"/>
      <c r="DH324"/>
      <c r="DI324"/>
      <c r="DJ324"/>
      <c r="DK324" s="1">
        <v>28820.7</v>
      </c>
      <c r="DL324" s="1">
        <v>12</v>
      </c>
      <c r="DM324" s="1">
        <v>35225.300000000003</v>
      </c>
      <c r="DN324" s="1">
        <v>553</v>
      </c>
      <c r="DO324" s="18" t="s">
        <v>266</v>
      </c>
      <c r="DP324"/>
      <c r="DQ324"/>
      <c r="DR324"/>
      <c r="DS324"/>
      <c r="DT324"/>
      <c r="DU324"/>
      <c r="DV324"/>
      <c r="DW324"/>
      <c r="DX324" s="17" t="s">
        <v>3462</v>
      </c>
      <c r="DY324"/>
      <c r="DZ324" s="1">
        <v>5</v>
      </c>
      <c r="EA324" s="1" t="n">
        <f si="21" t="shared"/>
        <v>5.0</v>
      </c>
      <c r="EB324"/>
      <c r="EC324"/>
      <c r="ED324"/>
    </row>
    <row r="325" spans="1:134">
      <c r="A325" s="18" t="s">
        <v>266</v>
      </c>
      <c r="B325" s="17" t="s">
        <v>1069</v>
      </c>
      <c r="C325" s="17" t="s">
        <v>399</v>
      </c>
      <c r="D325"/>
      <c r="E325"/>
      <c r="F325"/>
      <c r="G325"/>
      <c r="H325" s="14" t="s">
        <v>536</v>
      </c>
      <c r="I325" s="14" t="s">
        <v>259</v>
      </c>
      <c r="J325" s="14" t="s">
        <v>537</v>
      </c>
      <c r="K325"/>
      <c r="L325" s="5" t="s">
        <v>3529</v>
      </c>
      <c r="M325" s="13" t="s">
        <v>143</v>
      </c>
      <c r="N325" s="13" t="s">
        <v>182</v>
      </c>
      <c r="O325" s="28" t="s">
        <v>416</v>
      </c>
      <c r="P325" s="28" t="s">
        <v>216</v>
      </c>
      <c r="Q325" s="28" t="s">
        <v>201</v>
      </c>
      <c r="R325" s="28" t="s">
        <v>1955</v>
      </c>
      <c r="S325"/>
      <c r="T325"/>
      <c r="U325" s="13" t="s">
        <v>2857</v>
      </c>
      <c r="V325" s="14" t="s">
        <v>2858</v>
      </c>
      <c r="W325" s="14" t="s">
        <v>401</v>
      </c>
      <c r="X325"/>
      <c r="Y325"/>
      <c r="Z325"/>
      <c r="AA325" s="14" t="s">
        <v>2149</v>
      </c>
      <c r="AB325" s="14" t="s">
        <v>152</v>
      </c>
      <c r="AC325" s="13" t="s">
        <v>2859</v>
      </c>
      <c r="AD325" s="18">
        <v>954</v>
      </c>
      <c r="AE325" s="18">
        <v>552</v>
      </c>
      <c r="AF325" s="18">
        <v>2206</v>
      </c>
      <c r="AG325" s="18">
        <v>954</v>
      </c>
      <c r="AH325" s="18">
        <v>552</v>
      </c>
      <c r="AI325" s="18">
        <v>2206</v>
      </c>
      <c r="AJ325" s="18">
        <v>9</v>
      </c>
      <c r="AK325" s="18">
        <v>2</v>
      </c>
      <c r="AL325" s="18" t="s">
        <v>1052</v>
      </c>
      <c r="AM325" s="1">
        <v>10</v>
      </c>
      <c r="AN325" s="18" t="s">
        <v>1054</v>
      </c>
      <c r="AO325" s="18" t="s">
        <v>3459</v>
      </c>
      <c r="AP325" s="18">
        <v>954</v>
      </c>
      <c r="AQ325" s="18">
        <v>234</v>
      </c>
      <c r="AR325" s="18">
        <v>3021</v>
      </c>
      <c r="AS325" s="18">
        <v>6</v>
      </c>
      <c r="AT325" s="18">
        <v>1</v>
      </c>
      <c r="AU325" s="18" t="s">
        <v>3459</v>
      </c>
      <c r="AV325" s="8">
        <v>60000</v>
      </c>
      <c r="AW325" s="18" t="s">
        <v>3456</v>
      </c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 s="18" t="s">
        <v>40</v>
      </c>
      <c r="CR325"/>
      <c r="CS325"/>
      <c r="CT325" s="1">
        <v>2018</v>
      </c>
      <c r="CU325" s="20" t="s">
        <v>3508</v>
      </c>
      <c r="CV325" s="20" t="s">
        <v>3411</v>
      </c>
      <c r="CW325" s="16" t="s">
        <v>3491</v>
      </c>
      <c r="CX325" s="1">
        <v>36</v>
      </c>
      <c r="CY325" s="1">
        <v>34601</v>
      </c>
      <c r="CZ325" s="1">
        <v>1</v>
      </c>
      <c r="DA325" s="1">
        <v>0</v>
      </c>
      <c r="DB325" s="1">
        <v>1500</v>
      </c>
      <c r="DC325" s="1">
        <v>0</v>
      </c>
      <c r="DD325" s="1">
        <v>0</v>
      </c>
      <c r="DE325" s="1">
        <v>0</v>
      </c>
      <c r="DF325" s="1">
        <v>0</v>
      </c>
      <c r="DG325"/>
      <c r="DH325"/>
      <c r="DI325"/>
      <c r="DJ325"/>
      <c r="DK325" s="1">
        <v>31140.9</v>
      </c>
      <c r="DL325" s="1">
        <v>10</v>
      </c>
      <c r="DM325" s="1">
        <v>38061.1</v>
      </c>
      <c r="DN325" s="1">
        <v>470</v>
      </c>
      <c r="DO325" s="18" t="s">
        <v>266</v>
      </c>
      <c r="DP325"/>
      <c r="DQ325"/>
      <c r="DR325"/>
      <c r="DS325"/>
      <c r="DT325"/>
      <c r="DU325"/>
      <c r="DV325"/>
      <c r="DW325"/>
      <c r="DX325" s="17" t="s">
        <v>3462</v>
      </c>
      <c r="DY325"/>
      <c r="DZ325" s="1">
        <v>10</v>
      </c>
      <c r="EA325" s="1" t="n">
        <f si="21" t="shared"/>
        <v>10.0</v>
      </c>
      <c r="EB325"/>
      <c r="EC325"/>
      <c r="ED325"/>
    </row>
    <row r="326" spans="1:134">
      <c r="A326" s="18" t="s">
        <v>266</v>
      </c>
      <c r="B326" s="17" t="s">
        <v>1069</v>
      </c>
      <c r="C326" s="17" t="s">
        <v>399</v>
      </c>
      <c r="D326"/>
      <c r="E326"/>
      <c r="F326"/>
      <c r="G326"/>
      <c r="H326" s="14" t="s">
        <v>283</v>
      </c>
      <c r="I326"/>
      <c r="J326" s="14" t="s">
        <v>537</v>
      </c>
      <c r="K326"/>
      <c r="L326" s="5" t="s">
        <v>3529</v>
      </c>
      <c r="M326" s="13" t="s">
        <v>143</v>
      </c>
      <c r="N326" s="13" t="s">
        <v>193</v>
      </c>
      <c r="O326" s="28" t="s">
        <v>2860</v>
      </c>
      <c r="P326" s="28" t="s">
        <v>228</v>
      </c>
      <c r="Q326" s="28" t="s">
        <v>220</v>
      </c>
      <c r="R326" s="28" t="s">
        <v>2184</v>
      </c>
      <c r="S326"/>
      <c r="T326"/>
      <c r="U326" s="13" t="s">
        <v>2861</v>
      </c>
      <c r="V326" s="14" t="s">
        <v>2862</v>
      </c>
      <c r="W326" s="14" t="s">
        <v>338</v>
      </c>
      <c r="X326"/>
      <c r="Y326"/>
      <c r="Z326"/>
      <c r="AA326" s="14" t="s">
        <v>2863</v>
      </c>
      <c r="AB326" s="14" t="s">
        <v>374</v>
      </c>
      <c r="AC326" s="13" t="s">
        <v>2864</v>
      </c>
      <c r="AD326" s="18">
        <v>954</v>
      </c>
      <c r="AE326" s="18">
        <v>553</v>
      </c>
      <c r="AF326" s="18">
        <v>2207</v>
      </c>
      <c r="AG326" s="18">
        <v>954</v>
      </c>
      <c r="AH326" s="18">
        <v>553</v>
      </c>
      <c r="AI326" s="18">
        <v>2207</v>
      </c>
      <c r="AJ326" s="18">
        <v>8</v>
      </c>
      <c r="AK326" s="18">
        <v>3</v>
      </c>
      <c r="AL326" s="18" t="s">
        <v>155</v>
      </c>
      <c r="AM326" s="1">
        <v>15</v>
      </c>
      <c r="AN326" s="18" t="s">
        <v>1801</v>
      </c>
      <c r="AO326" s="18" t="s">
        <v>3459</v>
      </c>
      <c r="AP326" s="18">
        <v>954</v>
      </c>
      <c r="AQ326" s="18">
        <v>234</v>
      </c>
      <c r="AR326" s="18">
        <v>1351</v>
      </c>
      <c r="AS326" s="18">
        <v>6</v>
      </c>
      <c r="AT326" s="18">
        <v>1</v>
      </c>
      <c r="AU326" s="18" t="s">
        <v>3459</v>
      </c>
      <c r="AV326" s="8">
        <v>97999.959999999992</v>
      </c>
      <c r="AW326" s="18" t="s">
        <v>3456</v>
      </c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 s="18" t="s">
        <v>40</v>
      </c>
      <c r="CR326"/>
      <c r="CS326"/>
      <c r="CT326" s="1">
        <v>2018</v>
      </c>
      <c r="CU326" s="20" t="s">
        <v>3508</v>
      </c>
      <c r="CV326" s="20" t="s">
        <v>3388</v>
      </c>
      <c r="CW326" s="20" t="s">
        <v>3488</v>
      </c>
      <c r="CX326" s="1">
        <v>36</v>
      </c>
      <c r="CY326" s="1">
        <v>22135</v>
      </c>
      <c r="CZ326" s="1">
        <v>303</v>
      </c>
      <c r="DA326" s="1">
        <v>0</v>
      </c>
      <c r="DB326" s="1">
        <v>2000</v>
      </c>
      <c r="DC326" s="1">
        <v>599</v>
      </c>
      <c r="DD326" s="1">
        <v>0</v>
      </c>
      <c r="DE326" s="1">
        <v>0</v>
      </c>
      <c r="DF326" s="1">
        <v>0</v>
      </c>
      <c r="DG326"/>
      <c r="DH326"/>
      <c r="DI326"/>
      <c r="DJ326"/>
      <c r="DK326" s="1">
        <v>19921.5</v>
      </c>
      <c r="DL326" s="1">
        <v>15</v>
      </c>
      <c r="DM326" s="1">
        <v>24348.5</v>
      </c>
      <c r="DN326" s="1">
        <v>330</v>
      </c>
      <c r="DO326" s="18" t="s">
        <v>266</v>
      </c>
      <c r="DP326"/>
      <c r="DQ326"/>
      <c r="DR326"/>
      <c r="DS326"/>
      <c r="DT326"/>
      <c r="DU326"/>
      <c r="DV326"/>
      <c r="DW326"/>
      <c r="DX326" s="17" t="s">
        <v>3462</v>
      </c>
      <c r="DY326"/>
      <c r="DZ326" s="1">
        <v>15</v>
      </c>
      <c r="EA326" s="1" t="n">
        <f si="21" t="shared"/>
        <v>15.0</v>
      </c>
      <c r="EB326"/>
      <c r="EC326"/>
      <c r="ED326"/>
    </row>
    <row r="327" spans="1:134">
      <c r="A327" s="18" t="s">
        <v>266</v>
      </c>
      <c r="B327" s="17" t="s">
        <v>1069</v>
      </c>
      <c r="C327" s="17" t="s">
        <v>399</v>
      </c>
      <c r="D327"/>
      <c r="E327"/>
      <c r="F327"/>
      <c r="G327" s="26">
        <v>32127</v>
      </c>
      <c r="H327" s="14" t="s">
        <v>312</v>
      </c>
      <c r="I327" s="14" t="s">
        <v>1805</v>
      </c>
      <c r="J327" s="14" t="s">
        <v>2545</v>
      </c>
      <c r="K327"/>
      <c r="L327" s="5" t="s">
        <v>3529</v>
      </c>
      <c r="M327" s="13" t="s">
        <v>143</v>
      </c>
      <c r="N327" s="13" t="s">
        <v>171</v>
      </c>
      <c r="O327" s="28" t="s">
        <v>2546</v>
      </c>
      <c r="P327" s="28" t="s">
        <v>1071</v>
      </c>
      <c r="Q327" s="28" t="s">
        <v>238</v>
      </c>
      <c r="R327" s="28" t="s">
        <v>1938</v>
      </c>
      <c r="S327"/>
      <c r="T327"/>
      <c r="U327" s="13" t="s">
        <v>2547</v>
      </c>
      <c r="V327" s="14" t="s">
        <v>2548</v>
      </c>
      <c r="W327" s="14" t="s">
        <v>400</v>
      </c>
      <c r="X327"/>
      <c r="Y327"/>
      <c r="Z327"/>
      <c r="AA327" s="14" t="s">
        <v>918</v>
      </c>
      <c r="AB327" s="14" t="s">
        <v>374</v>
      </c>
      <c r="AC327" s="13" t="s">
        <v>2549</v>
      </c>
      <c r="AD327" s="1">
        <v>706</v>
      </c>
      <c r="AE327" s="18">
        <v>554</v>
      </c>
      <c r="AF327" s="18">
        <v>2208</v>
      </c>
      <c r="AG327" s="1">
        <v>706</v>
      </c>
      <c r="AH327" s="18">
        <v>554</v>
      </c>
      <c r="AI327" s="18">
        <v>2208</v>
      </c>
      <c r="AJ327" s="18">
        <v>5</v>
      </c>
      <c r="AK327" s="18">
        <v>5</v>
      </c>
      <c r="AL327" s="18" t="s">
        <v>1052</v>
      </c>
      <c r="AM327" s="1">
        <v>20</v>
      </c>
      <c r="AN327" s="18" t="s">
        <v>1801</v>
      </c>
      <c r="AO327" s="18" t="s">
        <v>3459</v>
      </c>
      <c r="AP327" s="18">
        <v>954</v>
      </c>
      <c r="AQ327" s="18">
        <v>234</v>
      </c>
      <c r="AR327" s="18">
        <v>1398</v>
      </c>
      <c r="AS327" s="18">
        <v>6</v>
      </c>
      <c r="AT327" s="18">
        <v>1</v>
      </c>
      <c r="AU327" s="18" t="s">
        <v>3459</v>
      </c>
      <c r="AV327" s="8">
        <v>84000</v>
      </c>
      <c r="AW327" s="18" t="s">
        <v>3456</v>
      </c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 s="18" t="s">
        <v>40</v>
      </c>
      <c r="CR327"/>
      <c r="CS327"/>
      <c r="CT327" s="1">
        <v>2018</v>
      </c>
      <c r="CU327" s="20" t="s">
        <v>3508</v>
      </c>
      <c r="CV327" s="20" t="s">
        <v>3387</v>
      </c>
      <c r="CW327" s="20" t="s">
        <v>3599</v>
      </c>
      <c r="CX327" s="1">
        <v>36</v>
      </c>
      <c r="CY327" s="1">
        <v>22192</v>
      </c>
      <c r="CZ327" s="1">
        <v>1127.9000000000001</v>
      </c>
      <c r="DA327" s="1">
        <v>0</v>
      </c>
      <c r="DB327" s="1">
        <v>1000</v>
      </c>
      <c r="DC327" s="1">
        <v>995</v>
      </c>
      <c r="DD327" s="1">
        <v>0</v>
      </c>
      <c r="DE327" s="1">
        <v>0</v>
      </c>
      <c r="DF327" s="1">
        <v>0</v>
      </c>
      <c r="DG327"/>
      <c r="DH327"/>
      <c r="DI327"/>
      <c r="DJ327"/>
      <c r="DK327" s="1">
        <v>19972.8</v>
      </c>
      <c r="DL327" s="1">
        <v>10</v>
      </c>
      <c r="DM327" s="1">
        <v>24411.200000000001</v>
      </c>
      <c r="DN327" s="1">
        <v>216</v>
      </c>
      <c r="DO327" s="18" t="s">
        <v>266</v>
      </c>
      <c r="DP327"/>
      <c r="DQ327"/>
      <c r="DR327"/>
      <c r="DS327"/>
      <c r="DT327"/>
      <c r="DU327"/>
      <c r="DV327"/>
      <c r="DW327"/>
      <c r="DX327" s="17" t="s">
        <v>3462</v>
      </c>
      <c r="DY327"/>
      <c r="DZ327" s="1">
        <v>20</v>
      </c>
      <c r="EA327" s="1" t="n">
        <f si="21" t="shared"/>
        <v>20.0</v>
      </c>
      <c r="EB327"/>
      <c r="EC327"/>
      <c r="ED327"/>
    </row>
    <row r="328" spans="1:134">
      <c r="A328" s="18" t="s">
        <v>266</v>
      </c>
      <c r="B328" s="17" t="s">
        <v>1069</v>
      </c>
      <c r="C328" s="17" t="s">
        <v>399</v>
      </c>
      <c r="D328"/>
      <c r="E328"/>
      <c r="F328"/>
      <c r="G328"/>
      <c r="H328" s="14" t="s">
        <v>265</v>
      </c>
      <c r="I328" s="14" t="s">
        <v>263</v>
      </c>
      <c r="J328" s="14" t="s">
        <v>3269</v>
      </c>
      <c r="K328"/>
      <c r="L328" s="5" t="s">
        <v>3529</v>
      </c>
      <c r="M328" s="13" t="s">
        <v>143</v>
      </c>
      <c r="N328" s="13" t="s">
        <v>180</v>
      </c>
      <c r="O328" s="13" t="s">
        <v>3270</v>
      </c>
      <c r="P328" s="13" t="s">
        <v>201</v>
      </c>
      <c r="Q328" s="13" t="s">
        <v>220</v>
      </c>
      <c r="R328" s="13" t="s">
        <v>1867</v>
      </c>
      <c r="S328"/>
      <c r="T328"/>
      <c r="U328" s="13" t="s">
        <v>1286</v>
      </c>
      <c r="V328" s="14" t="s">
        <v>331</v>
      </c>
      <c r="W328" s="14" t="s">
        <v>400</v>
      </c>
      <c r="X328" s="14" t="s">
        <v>306</v>
      </c>
      <c r="Y328"/>
      <c r="Z328"/>
      <c r="AA328" s="14" t="s">
        <v>3238</v>
      </c>
      <c r="AB328" s="14" t="s">
        <v>3227</v>
      </c>
      <c r="AC328" s="13" t="s">
        <v>3271</v>
      </c>
      <c r="AD328" s="18">
        <v>954</v>
      </c>
      <c r="AE328" s="18">
        <v>444</v>
      </c>
      <c r="AF328" s="18">
        <v>2209</v>
      </c>
      <c r="AG328" s="18">
        <v>954</v>
      </c>
      <c r="AH328" s="18">
        <v>444</v>
      </c>
      <c r="AI328" s="18">
        <v>2209</v>
      </c>
      <c r="AJ328" s="18">
        <v>9</v>
      </c>
      <c r="AK328" s="18">
        <v>5</v>
      </c>
      <c r="AL328" s="18" t="s">
        <v>1799</v>
      </c>
      <c r="AM328" s="1">
        <v>0</v>
      </c>
      <c r="AN328" s="18" t="s">
        <v>3457</v>
      </c>
      <c r="AO328" s="18" t="s">
        <v>3459</v>
      </c>
      <c r="AP328" s="18">
        <v>954</v>
      </c>
      <c r="AQ328" s="18">
        <v>234</v>
      </c>
      <c r="AR328" s="18">
        <v>1769</v>
      </c>
      <c r="AS328" s="18">
        <v>6</v>
      </c>
      <c r="AT328" s="18">
        <v>1</v>
      </c>
      <c r="AU328" s="18" t="s">
        <v>3459</v>
      </c>
      <c r="AV328" s="8">
        <v>56000</v>
      </c>
      <c r="AW328" s="18" t="s">
        <v>3456</v>
      </c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 s="18" t="s">
        <v>40</v>
      </c>
      <c r="CR328"/>
      <c r="CS328"/>
      <c r="CT328" s="1">
        <v>2018</v>
      </c>
      <c r="CU328" s="20" t="s">
        <v>3508</v>
      </c>
      <c r="CV328" s="20" t="s">
        <v>3388</v>
      </c>
      <c r="CW328" s="20" t="s">
        <v>3488</v>
      </c>
      <c r="CX328" s="1">
        <v>36</v>
      </c>
      <c r="CY328" s="1">
        <v>17995</v>
      </c>
      <c r="CZ328" s="1">
        <v>1371</v>
      </c>
      <c r="DA328" s="1">
        <v>0</v>
      </c>
      <c r="DB328" s="1">
        <v>799</v>
      </c>
      <c r="DC328" s="1">
        <v>0</v>
      </c>
      <c r="DD328" s="1">
        <v>500</v>
      </c>
      <c r="DE328" s="1">
        <v>0</v>
      </c>
      <c r="DF328" s="1">
        <v>0</v>
      </c>
      <c r="DG328"/>
      <c r="DH328"/>
      <c r="DI328"/>
      <c r="DJ328"/>
      <c r="DK328" s="1">
        <v>16195.5</v>
      </c>
      <c r="DL328" s="1">
        <v>64</v>
      </c>
      <c r="DM328" s="1">
        <v>19794.5</v>
      </c>
      <c r="DN328" s="1">
        <v>200</v>
      </c>
      <c r="DO328" s="18" t="s">
        <v>266</v>
      </c>
      <c r="DP328"/>
      <c r="DQ328"/>
      <c r="DR328"/>
      <c r="DS328"/>
      <c r="DT328"/>
      <c r="DU328"/>
      <c r="DV328"/>
      <c r="DW328"/>
      <c r="DX328" s="17" t="s">
        <v>3462</v>
      </c>
      <c r="DY328"/>
      <c r="DZ328" s="1">
        <v>0</v>
      </c>
      <c r="EA328" s="1" t="n">
        <f si="21" t="shared"/>
        <v>0.0</v>
      </c>
      <c r="EB328"/>
      <c r="EC328"/>
      <c r="ED328"/>
    </row>
    <row r="329" spans="1:134">
      <c r="A329" s="18" t="s">
        <v>266</v>
      </c>
      <c r="B329" s="17" t="s">
        <v>1069</v>
      </c>
      <c r="C329" s="17" t="s">
        <v>399</v>
      </c>
      <c r="D329"/>
      <c r="E329"/>
      <c r="F329"/>
      <c r="G329" s="26" t="s">
        <v>3460</v>
      </c>
      <c r="H329" s="14" t="s">
        <v>1517</v>
      </c>
      <c r="I329"/>
      <c r="J329" s="14" t="s">
        <v>1518</v>
      </c>
      <c r="K329"/>
      <c r="L329" s="5" t="s">
        <v>3529</v>
      </c>
      <c r="M329" s="13" t="s">
        <v>143</v>
      </c>
      <c r="N329" s="13" t="s">
        <v>204</v>
      </c>
      <c r="O329" s="28" t="s">
        <v>1317</v>
      </c>
      <c r="P329" s="28" t="s">
        <v>154</v>
      </c>
      <c r="Q329" s="28" t="s">
        <v>433</v>
      </c>
      <c r="R329" s="28" t="s">
        <v>1850</v>
      </c>
      <c r="S329"/>
      <c r="T329"/>
      <c r="U329" s="13" t="s">
        <v>2782</v>
      </c>
      <c r="V329" s="14" t="s">
        <v>2783</v>
      </c>
      <c r="W329" s="14" t="s">
        <v>146</v>
      </c>
      <c r="X329" s="14" t="s">
        <v>2784</v>
      </c>
      <c r="Y329"/>
      <c r="Z329"/>
      <c r="AA329" s="14" t="s">
        <v>398</v>
      </c>
      <c r="AB329" s="14" t="s">
        <v>152</v>
      </c>
      <c r="AC329" s="13" t="s">
        <v>2785</v>
      </c>
      <c r="AD329" s="18">
        <v>954</v>
      </c>
      <c r="AE329" s="18">
        <v>556</v>
      </c>
      <c r="AF329" s="18">
        <v>2210</v>
      </c>
      <c r="AG329" s="18">
        <v>954</v>
      </c>
      <c r="AH329" s="18">
        <v>556</v>
      </c>
      <c r="AI329" s="18">
        <v>2210</v>
      </c>
      <c r="AJ329" s="1">
        <v>4.6907675194660801</v>
      </c>
      <c r="AK329" s="1">
        <v>9.1802002224694093</v>
      </c>
      <c r="AL329" s="18" t="s">
        <v>1051</v>
      </c>
      <c r="AM329" s="1">
        <v>5</v>
      </c>
      <c r="AN329" s="18" t="s">
        <v>155</v>
      </c>
      <c r="AO329" s="18" t="s">
        <v>3459</v>
      </c>
      <c r="AP329" s="18">
        <v>954</v>
      </c>
      <c r="AQ329" s="18">
        <v>234</v>
      </c>
      <c r="AR329" s="18">
        <v>1380</v>
      </c>
      <c r="AS329" s="18">
        <v>6</v>
      </c>
      <c r="AT329" s="18">
        <v>1</v>
      </c>
      <c r="AU329" s="18" t="s">
        <v>3459</v>
      </c>
      <c r="AV329" s="8">
        <v>61044</v>
      </c>
      <c r="AW329" s="18" t="s">
        <v>3456</v>
      </c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 s="18" t="s">
        <v>40</v>
      </c>
      <c r="CR329"/>
      <c r="CS329"/>
      <c r="CT329" s="1">
        <v>2017</v>
      </c>
      <c r="CU329" s="20" t="s">
        <v>3508</v>
      </c>
      <c r="CV329" s="20" t="s">
        <v>3408</v>
      </c>
      <c r="CW329" s="20" t="s">
        <v>3492</v>
      </c>
      <c r="CX329" s="1">
        <v>36</v>
      </c>
      <c r="CY329" s="1">
        <v>59008</v>
      </c>
      <c r="CZ329" s="1">
        <v>361</v>
      </c>
      <c r="DA329" s="1">
        <v>0</v>
      </c>
      <c r="DB329" s="1">
        <v>0</v>
      </c>
      <c r="DC329" s="1">
        <v>516</v>
      </c>
      <c r="DD329" s="1">
        <v>0</v>
      </c>
      <c r="DE329" s="1">
        <v>0</v>
      </c>
      <c r="DF329" s="1">
        <v>500</v>
      </c>
      <c r="DG329"/>
      <c r="DH329"/>
      <c r="DI329"/>
      <c r="DJ329"/>
      <c r="DK329" s="1">
        <v>53107.199999999997</v>
      </c>
      <c r="DL329" s="1">
        <v>10</v>
      </c>
      <c r="DM329" s="1">
        <v>64908.800000000003</v>
      </c>
      <c r="DN329" s="1">
        <v>1594</v>
      </c>
      <c r="DO329" s="18" t="s">
        <v>266</v>
      </c>
      <c r="DP329"/>
      <c r="DQ329"/>
      <c r="DR329"/>
      <c r="DS329"/>
      <c r="DT329"/>
      <c r="DU329"/>
      <c r="DV329"/>
      <c r="DW329"/>
      <c r="DX329" s="17" t="s">
        <v>3462</v>
      </c>
      <c r="DY329"/>
      <c r="DZ329" s="1">
        <v>5</v>
      </c>
      <c r="EA329" s="1" t="n">
        <f si="21" t="shared"/>
        <v>5.0</v>
      </c>
      <c r="EB329"/>
      <c r="EC329"/>
      <c r="ED329"/>
    </row>
    <row r="330" spans="1:134">
      <c r="A330" s="18" t="s">
        <v>266</v>
      </c>
      <c r="B330" s="17" t="s">
        <v>1069</v>
      </c>
      <c r="C330" s="17" t="s">
        <v>399</v>
      </c>
      <c r="D330"/>
      <c r="E330"/>
      <c r="F330"/>
      <c r="G330"/>
      <c r="H330" s="14" t="s">
        <v>577</v>
      </c>
      <c r="I330" s="14" t="s">
        <v>306</v>
      </c>
      <c r="J330" s="14" t="s">
        <v>3167</v>
      </c>
      <c r="K330"/>
      <c r="L330" s="5" t="s">
        <v>3529</v>
      </c>
      <c r="M330" s="13" t="s">
        <v>143</v>
      </c>
      <c r="N330" s="13" t="s">
        <v>144</v>
      </c>
      <c r="O330" s="13" t="s">
        <v>3168</v>
      </c>
      <c r="P330" s="28" t="s">
        <v>154</v>
      </c>
      <c r="Q330" s="28" t="s">
        <v>154</v>
      </c>
      <c r="R330" s="13" t="s">
        <v>2264</v>
      </c>
      <c r="S330"/>
      <c r="T330"/>
      <c r="U330" s="13" t="s">
        <v>3169</v>
      </c>
      <c r="V330" s="14" t="s">
        <v>3170</v>
      </c>
      <c r="W330" s="14" t="s">
        <v>402</v>
      </c>
      <c r="X330"/>
      <c r="Y330"/>
      <c r="Z330"/>
      <c r="AA330" s="14" t="s">
        <v>3171</v>
      </c>
      <c r="AB330" s="14" t="s">
        <v>3132</v>
      </c>
      <c r="AC330" s="13" t="s">
        <v>3172</v>
      </c>
      <c r="AD330" s="18">
        <v>954</v>
      </c>
      <c r="AE330" s="18">
        <v>557</v>
      </c>
      <c r="AF330" s="18">
        <v>2211</v>
      </c>
      <c r="AG330" s="18">
        <v>954</v>
      </c>
      <c r="AH330" s="18">
        <v>557</v>
      </c>
      <c r="AI330" s="18">
        <v>2211</v>
      </c>
      <c r="AJ330" s="18">
        <v>5</v>
      </c>
      <c r="AK330" s="18">
        <v>4</v>
      </c>
      <c r="AL330" s="18" t="s">
        <v>1051</v>
      </c>
      <c r="AM330" s="1">
        <v>10</v>
      </c>
      <c r="AN330" s="18" t="s">
        <v>155</v>
      </c>
      <c r="AO330" s="18" t="s">
        <v>3459</v>
      </c>
      <c r="AP330" s="18">
        <v>954</v>
      </c>
      <c r="AQ330" s="18">
        <v>234</v>
      </c>
      <c r="AR330" s="18">
        <v>1484</v>
      </c>
      <c r="AS330" s="18">
        <v>6</v>
      </c>
      <c r="AT330" s="18">
        <v>1</v>
      </c>
      <c r="AU330" s="18" t="s">
        <v>3459</v>
      </c>
      <c r="AV330" s="8">
        <v>60000</v>
      </c>
      <c r="AW330" s="18" t="s">
        <v>3456</v>
      </c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 s="18" t="s">
        <v>40</v>
      </c>
      <c r="CR330"/>
      <c r="CS330"/>
      <c r="CT330" s="1">
        <v>2018</v>
      </c>
      <c r="CU330" s="20" t="s">
        <v>3508</v>
      </c>
      <c r="CV330" s="20" t="s">
        <v>3387</v>
      </c>
      <c r="CW330" s="20" t="s">
        <v>3599</v>
      </c>
      <c r="CX330" s="1">
        <v>36</v>
      </c>
      <c r="CY330" s="1">
        <v>22192</v>
      </c>
      <c r="CZ330" s="1">
        <v>785</v>
      </c>
      <c r="DA330" s="1">
        <v>0</v>
      </c>
      <c r="DB330" s="1">
        <v>1000</v>
      </c>
      <c r="DC330" s="1">
        <v>699</v>
      </c>
      <c r="DD330" s="1">
        <v>0</v>
      </c>
      <c r="DE330" s="1">
        <v>0</v>
      </c>
      <c r="DF330" s="1">
        <v>0</v>
      </c>
      <c r="DG330"/>
      <c r="DH330"/>
      <c r="DI330"/>
      <c r="DJ330"/>
      <c r="DK330" s="1">
        <v>19972.8</v>
      </c>
      <c r="DL330" s="1">
        <v>10</v>
      </c>
      <c r="DM330" s="1">
        <v>24411.200000000001</v>
      </c>
      <c r="DN330" s="1">
        <v>216</v>
      </c>
      <c r="DO330" s="18" t="s">
        <v>266</v>
      </c>
      <c r="DP330"/>
      <c r="DQ330"/>
      <c r="DR330"/>
      <c r="DS330"/>
      <c r="DT330"/>
      <c r="DU330"/>
      <c r="DV330"/>
      <c r="DW330"/>
      <c r="DX330" s="17" t="s">
        <v>3462</v>
      </c>
      <c r="DY330"/>
      <c r="DZ330" s="1">
        <v>10</v>
      </c>
      <c r="EA330" s="1" t="n">
        <f si="21" t="shared"/>
        <v>10.0</v>
      </c>
      <c r="EB330"/>
      <c r="EC330"/>
      <c r="ED330"/>
    </row>
    <row r="331" spans="1:134">
      <c r="A331" s="18" t="s">
        <v>266</v>
      </c>
      <c r="B331" s="17" t="s">
        <v>1069</v>
      </c>
      <c r="C331" s="17" t="s">
        <v>399</v>
      </c>
      <c r="D331"/>
      <c r="E331"/>
      <c r="F331"/>
      <c r="G331"/>
      <c r="H331" s="14" t="s">
        <v>2170</v>
      </c>
      <c r="I331" s="14" t="s">
        <v>2171</v>
      </c>
      <c r="J331" s="14" t="s">
        <v>2172</v>
      </c>
      <c r="K331"/>
      <c r="L331" s="5" t="s">
        <v>3529</v>
      </c>
      <c r="M331" s="13" t="s">
        <v>143</v>
      </c>
      <c r="N331" s="13" t="s">
        <v>220</v>
      </c>
      <c r="O331" s="28" t="s">
        <v>2173</v>
      </c>
      <c r="P331" s="28" t="s">
        <v>187</v>
      </c>
      <c r="Q331" s="28" t="s">
        <v>188</v>
      </c>
      <c r="R331" s="28" t="s">
        <v>1869</v>
      </c>
      <c r="S331"/>
      <c r="T331"/>
      <c r="U331" s="13" t="s">
        <v>2174</v>
      </c>
      <c r="V331" s="14" t="s">
        <v>2175</v>
      </c>
      <c r="W331" s="14" t="s">
        <v>401</v>
      </c>
      <c r="X331"/>
      <c r="Y331"/>
      <c r="Z331"/>
      <c r="AA331" s="14" t="s">
        <v>2164</v>
      </c>
      <c r="AB331" s="14" t="s">
        <v>370</v>
      </c>
      <c r="AC331" s="13" t="s">
        <v>2176</v>
      </c>
      <c r="AD331" s="18">
        <v>954</v>
      </c>
      <c r="AE331" s="18">
        <v>558</v>
      </c>
      <c r="AF331" s="18">
        <v>2212</v>
      </c>
      <c r="AG331" s="18">
        <v>954</v>
      </c>
      <c r="AH331" s="18">
        <v>558</v>
      </c>
      <c r="AI331" s="18">
        <v>2212</v>
      </c>
      <c r="AJ331" s="1">
        <v>4.5839822024471699</v>
      </c>
      <c r="AK331" s="18">
        <v>4</v>
      </c>
      <c r="AL331" s="18" t="s">
        <v>1800</v>
      </c>
      <c r="AM331" s="1">
        <v>15</v>
      </c>
      <c r="AN331" s="18" t="s">
        <v>3457</v>
      </c>
      <c r="AO331" s="18" t="s">
        <v>3459</v>
      </c>
      <c r="AP331" s="18">
        <v>954</v>
      </c>
      <c r="AQ331" s="18">
        <v>234</v>
      </c>
      <c r="AR331" s="18">
        <v>1714</v>
      </c>
      <c r="AS331" s="18">
        <v>6</v>
      </c>
      <c r="AT331" s="18">
        <v>1</v>
      </c>
      <c r="AU331" s="18" t="s">
        <v>3459</v>
      </c>
      <c r="AV331" s="8">
        <v>98999.959999999992</v>
      </c>
      <c r="AW331" s="18" t="s">
        <v>3456</v>
      </c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 s="18" t="s">
        <v>40</v>
      </c>
      <c r="CR331"/>
      <c r="CS331"/>
      <c r="CT331" s="1">
        <v>2018</v>
      </c>
      <c r="CU331" s="20" t="s">
        <v>3508</v>
      </c>
      <c r="CV331" s="20" t="s">
        <v>3387</v>
      </c>
      <c r="CW331" s="20" t="s">
        <v>3599</v>
      </c>
      <c r="CX331" s="1">
        <v>36</v>
      </c>
      <c r="CY331" s="1">
        <v>24238</v>
      </c>
      <c r="CZ331" s="1">
        <v>1234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/>
      <c r="DH331"/>
      <c r="DI331"/>
      <c r="DJ331"/>
      <c r="DK331" s="1">
        <v>21814.2</v>
      </c>
      <c r="DL331" s="1">
        <v>10</v>
      </c>
      <c r="DM331" s="1">
        <v>26661.8</v>
      </c>
      <c r="DN331" s="1">
        <v>248</v>
      </c>
      <c r="DO331" s="18" t="s">
        <v>1797</v>
      </c>
      <c r="DP331" s="18" t="s">
        <v>1055</v>
      </c>
      <c r="DQ331" s="18">
        <v>450</v>
      </c>
      <c r="DR331" s="18">
        <v>2006</v>
      </c>
      <c r="DS331" s="18" t="s">
        <v>1055</v>
      </c>
      <c r="DT331" s="18" t="s">
        <v>1063</v>
      </c>
      <c r="DU331" s="18" t="s">
        <v>1064</v>
      </c>
      <c r="DV331" s="18">
        <v>1525</v>
      </c>
      <c r="DW331"/>
      <c r="DX331" s="17" t="s">
        <v>3462</v>
      </c>
      <c r="DY331"/>
      <c r="DZ331" s="1">
        <v>15</v>
      </c>
      <c r="EA331" s="1" t="n">
        <f si="21" t="shared"/>
        <v>15.0</v>
      </c>
      <c r="EB331"/>
      <c r="EC331" s="18">
        <v>0</v>
      </c>
      <c r="ED331" s="18" t="n">
        <f>DV331</f>
        <v>1525.0</v>
      </c>
    </row>
    <row r="332" spans="1:134">
      <c r="A332" s="18" t="s">
        <v>266</v>
      </c>
      <c r="B332" s="17" t="s">
        <v>1069</v>
      </c>
      <c r="C332" s="17" t="s">
        <v>399</v>
      </c>
      <c r="D332"/>
      <c r="E332"/>
      <c r="F332"/>
      <c r="G332" s="26">
        <v>32127</v>
      </c>
      <c r="H332" s="14" t="s">
        <v>2170</v>
      </c>
      <c r="I332"/>
      <c r="J332" s="14" t="s">
        <v>2172</v>
      </c>
      <c r="K332"/>
      <c r="L332" s="5" t="s">
        <v>3529</v>
      </c>
      <c r="M332" s="13" t="s">
        <v>143</v>
      </c>
      <c r="N332" s="13" t="s">
        <v>177</v>
      </c>
      <c r="O332" s="28" t="s">
        <v>2177</v>
      </c>
      <c r="P332" s="28" t="s">
        <v>187</v>
      </c>
      <c r="Q332" s="28" t="s">
        <v>188</v>
      </c>
      <c r="R332" s="13" t="s">
        <v>1873</v>
      </c>
      <c r="S332"/>
      <c r="T332"/>
      <c r="U332" s="13" t="s">
        <v>2178</v>
      </c>
      <c r="V332" s="14" t="s">
        <v>2179</v>
      </c>
      <c r="W332" s="14" t="s">
        <v>400</v>
      </c>
      <c r="X332" s="14">
        <v>1106</v>
      </c>
      <c r="Y332"/>
      <c r="Z332"/>
      <c r="AA332" s="14" t="s">
        <v>2180</v>
      </c>
      <c r="AB332" s="14" t="s">
        <v>374</v>
      </c>
      <c r="AC332" s="13" t="s">
        <v>2181</v>
      </c>
      <c r="AD332" s="1">
        <v>404</v>
      </c>
      <c r="AE332" s="18">
        <v>559</v>
      </c>
      <c r="AF332" s="18">
        <v>2213</v>
      </c>
      <c r="AG332" s="1">
        <v>404</v>
      </c>
      <c r="AH332" s="18">
        <v>559</v>
      </c>
      <c r="AI332" s="18">
        <v>2213</v>
      </c>
      <c r="AJ332" s="18">
        <v>6</v>
      </c>
      <c r="AK332" s="18">
        <v>5</v>
      </c>
      <c r="AL332" s="18" t="s">
        <v>155</v>
      </c>
      <c r="AM332" s="1">
        <v>20</v>
      </c>
      <c r="AN332" s="18" t="s">
        <v>3457</v>
      </c>
      <c r="AO332" s="18" t="s">
        <v>3459</v>
      </c>
      <c r="AP332" s="18">
        <v>954</v>
      </c>
      <c r="AQ332" s="18">
        <v>234</v>
      </c>
      <c r="AR332" s="18">
        <v>1582</v>
      </c>
      <c r="AS332" s="18">
        <v>6</v>
      </c>
      <c r="AT332" s="18">
        <v>1</v>
      </c>
      <c r="AU332" s="18" t="s">
        <v>3459</v>
      </c>
      <c r="AV332" s="8">
        <v>38400</v>
      </c>
      <c r="AW332" s="18" t="s">
        <v>3456</v>
      </c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 s="18" t="s">
        <v>40</v>
      </c>
      <c r="CR332"/>
      <c r="CS332"/>
      <c r="CT332" s="1">
        <v>2018</v>
      </c>
      <c r="CU332" s="20" t="s">
        <v>3508</v>
      </c>
      <c r="CV332" s="20" t="s">
        <v>3387</v>
      </c>
      <c r="CW332" s="20" t="s">
        <v>3599</v>
      </c>
      <c r="CX332" s="1">
        <v>36</v>
      </c>
      <c r="CY332" s="1">
        <v>25271</v>
      </c>
      <c r="CZ332" s="1">
        <v>1551</v>
      </c>
      <c r="DA332" s="1">
        <v>0</v>
      </c>
      <c r="DB332" s="1">
        <v>5802</v>
      </c>
      <c r="DC332" s="1">
        <v>0</v>
      </c>
      <c r="DD332" s="1">
        <v>0</v>
      </c>
      <c r="DE332" s="1">
        <v>0</v>
      </c>
      <c r="DF332" s="1">
        <v>0</v>
      </c>
      <c r="DG332"/>
      <c r="DH332"/>
      <c r="DI332"/>
      <c r="DJ332"/>
      <c r="DK332" s="1">
        <v>22743.9</v>
      </c>
      <c r="DL332" s="1">
        <v>158</v>
      </c>
      <c r="DM332" s="1">
        <v>27798.1</v>
      </c>
      <c r="DN332" s="1">
        <v>270</v>
      </c>
      <c r="DO332" s="18" t="s">
        <v>266</v>
      </c>
      <c r="DP332"/>
      <c r="DQ332"/>
      <c r="DR332"/>
      <c r="DS332"/>
      <c r="DT332"/>
      <c r="DU332"/>
      <c r="DV332"/>
      <c r="DW332"/>
      <c r="DX332" s="17" t="s">
        <v>3462</v>
      </c>
      <c r="DY332"/>
      <c r="DZ332" s="1">
        <v>20</v>
      </c>
      <c r="EA332" s="1" t="n">
        <f si="21" t="shared"/>
        <v>20.0</v>
      </c>
      <c r="EB332"/>
      <c r="EC332"/>
      <c r="ED332"/>
    </row>
    <row r="333" spans="1:134">
      <c r="A333" s="18" t="s">
        <v>266</v>
      </c>
      <c r="B333" s="17" t="s">
        <v>1069</v>
      </c>
      <c r="C333" s="17" t="s">
        <v>399</v>
      </c>
      <c r="D333"/>
      <c r="E333"/>
      <c r="F333"/>
      <c r="G333"/>
      <c r="H333" s="14" t="s">
        <v>3254</v>
      </c>
      <c r="I333" s="14" t="s">
        <v>280</v>
      </c>
      <c r="J333" s="14" t="s">
        <v>2172</v>
      </c>
      <c r="K333"/>
      <c r="L333" s="5" t="s">
        <v>3529</v>
      </c>
      <c r="M333" s="13" t="s">
        <v>143</v>
      </c>
      <c r="N333" s="13" t="s">
        <v>174</v>
      </c>
      <c r="O333" s="13" t="s">
        <v>3255</v>
      </c>
      <c r="P333" s="13" t="s">
        <v>201</v>
      </c>
      <c r="Q333" s="13" t="s">
        <v>220</v>
      </c>
      <c r="R333" s="13" t="s">
        <v>1863</v>
      </c>
      <c r="S333"/>
      <c r="T333"/>
      <c r="U333" s="13" t="s">
        <v>3256</v>
      </c>
      <c r="V333" s="14" t="s">
        <v>3257</v>
      </c>
      <c r="W333" s="14" t="s">
        <v>400</v>
      </c>
      <c r="X333" s="14" t="s">
        <v>306</v>
      </c>
      <c r="Y333"/>
      <c r="Z333"/>
      <c r="AA333" s="14" t="s">
        <v>3238</v>
      </c>
      <c r="AB333" s="14" t="s">
        <v>3227</v>
      </c>
      <c r="AC333" s="13" t="s">
        <v>3258</v>
      </c>
      <c r="AD333" s="18">
        <v>954</v>
      </c>
      <c r="AE333" s="18">
        <v>560</v>
      </c>
      <c r="AF333" s="18">
        <v>2214</v>
      </c>
      <c r="AG333" s="18">
        <v>954</v>
      </c>
      <c r="AH333" s="18">
        <v>560</v>
      </c>
      <c r="AI333" s="18">
        <v>2214</v>
      </c>
      <c r="AJ333" s="18">
        <v>7</v>
      </c>
      <c r="AK333" s="18">
        <v>3</v>
      </c>
      <c r="AL333" s="18" t="s">
        <v>1052</v>
      </c>
      <c r="AM333" s="1">
        <v>25</v>
      </c>
      <c r="AN333" s="18" t="s">
        <v>1053</v>
      </c>
      <c r="AO333" s="18" t="s">
        <v>3459</v>
      </c>
      <c r="AP333" s="18">
        <v>954</v>
      </c>
      <c r="AQ333" s="18">
        <v>234</v>
      </c>
      <c r="AR333" s="18">
        <v>2368</v>
      </c>
      <c r="AS333" s="18">
        <v>6</v>
      </c>
      <c r="AT333" s="18">
        <v>1</v>
      </c>
      <c r="AU333" s="18" t="s">
        <v>3459</v>
      </c>
      <c r="AV333" s="8">
        <v>39999.96</v>
      </c>
      <c r="AW333" s="18" t="s">
        <v>3456</v>
      </c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 s="18" t="s">
        <v>40</v>
      </c>
      <c r="CR333"/>
      <c r="CS333"/>
      <c r="CT333" s="1">
        <v>2018</v>
      </c>
      <c r="CU333" s="20" t="s">
        <v>3508</v>
      </c>
      <c r="CV333" s="20" t="s">
        <v>3387</v>
      </c>
      <c r="CW333" s="20" t="s">
        <v>3599</v>
      </c>
      <c r="CX333" s="1">
        <v>36</v>
      </c>
      <c r="CY333" s="1">
        <v>30021</v>
      </c>
      <c r="CZ333" s="1">
        <v>1090</v>
      </c>
      <c r="DA333" s="1">
        <v>0</v>
      </c>
      <c r="DB333" s="1">
        <v>5424</v>
      </c>
      <c r="DC333" s="1">
        <v>699</v>
      </c>
      <c r="DD333" s="1">
        <v>0</v>
      </c>
      <c r="DE333" s="1">
        <v>0</v>
      </c>
      <c r="DF333" s="1">
        <v>0</v>
      </c>
      <c r="DG333"/>
      <c r="DH333"/>
      <c r="DI333"/>
      <c r="DJ333"/>
      <c r="DK333" s="1">
        <v>27018.9</v>
      </c>
      <c r="DL333" s="1">
        <v>2</v>
      </c>
      <c r="DM333" s="1">
        <v>33023.1</v>
      </c>
      <c r="DN333" s="1">
        <v>240</v>
      </c>
      <c r="DO333" s="18" t="s">
        <v>266</v>
      </c>
      <c r="DP333"/>
      <c r="DQ333"/>
      <c r="DR333"/>
      <c r="DS333"/>
      <c r="DT333"/>
      <c r="DU333"/>
      <c r="DV333"/>
      <c r="DW333"/>
      <c r="DX333" s="17" t="s">
        <v>3462</v>
      </c>
      <c r="DY333"/>
      <c r="DZ333" s="1">
        <v>25</v>
      </c>
      <c r="EA333" s="1" t="n">
        <f si="21" t="shared"/>
        <v>25.0</v>
      </c>
      <c r="EB333"/>
      <c r="EC333"/>
      <c r="ED333"/>
    </row>
    <row r="334" spans="1:134">
      <c r="A334" s="18" t="s">
        <v>266</v>
      </c>
      <c r="B334" s="17" t="s">
        <v>1069</v>
      </c>
      <c r="C334" s="17" t="s">
        <v>399</v>
      </c>
      <c r="D334"/>
      <c r="E334"/>
      <c r="F334"/>
      <c r="G334" s="26" t="s">
        <v>3460</v>
      </c>
      <c r="H334" s="14" t="s">
        <v>1547</v>
      </c>
      <c r="I334" s="14" t="s">
        <v>262</v>
      </c>
      <c r="J334" s="14" t="s">
        <v>1548</v>
      </c>
      <c r="K334"/>
      <c r="L334" s="5" t="s">
        <v>3529</v>
      </c>
      <c r="M334" s="13" t="s">
        <v>143</v>
      </c>
      <c r="N334" s="13" t="s">
        <v>235</v>
      </c>
      <c r="O334" s="28" t="s">
        <v>1549</v>
      </c>
      <c r="P334" s="28" t="s">
        <v>1872</v>
      </c>
      <c r="Q334" s="28" t="s">
        <v>178</v>
      </c>
      <c r="R334" s="28" t="s">
        <v>1851</v>
      </c>
      <c r="S334"/>
      <c r="T334"/>
      <c r="U334" s="13" t="s">
        <v>2041</v>
      </c>
      <c r="V334" s="14" t="s">
        <v>361</v>
      </c>
      <c r="W334" s="14" t="s">
        <v>146</v>
      </c>
      <c r="X334"/>
      <c r="Y334"/>
      <c r="Z334"/>
      <c r="AA334" s="14" t="s">
        <v>2042</v>
      </c>
      <c r="AB334" s="14" t="s">
        <v>152</v>
      </c>
      <c r="AC334" s="13" t="s">
        <v>2043</v>
      </c>
      <c r="AD334" s="18">
        <v>954</v>
      </c>
      <c r="AE334" s="18">
        <v>561</v>
      </c>
      <c r="AF334" s="18">
        <v>2215</v>
      </c>
      <c r="AG334" s="18">
        <v>954</v>
      </c>
      <c r="AH334" s="18">
        <v>561</v>
      </c>
      <c r="AI334" s="18">
        <v>2215</v>
      </c>
      <c r="AJ334" s="1">
        <v>4.9310344827586201</v>
      </c>
      <c r="AK334" s="18">
        <v>3</v>
      </c>
      <c r="AL334" s="18" t="s">
        <v>1800</v>
      </c>
      <c r="AM334" s="1">
        <v>800</v>
      </c>
      <c r="AN334" s="18" t="s">
        <v>3457</v>
      </c>
      <c r="AO334" s="18" t="s">
        <v>3459</v>
      </c>
      <c r="AP334" s="18">
        <v>954</v>
      </c>
      <c r="AQ334" s="18">
        <v>234</v>
      </c>
      <c r="AR334" s="18">
        <v>2370</v>
      </c>
      <c r="AS334" s="18">
        <v>6</v>
      </c>
      <c r="AT334" s="18">
        <v>1</v>
      </c>
      <c r="AU334" s="18" t="s">
        <v>3459</v>
      </c>
      <c r="AV334" s="8">
        <v>54000</v>
      </c>
      <c r="AW334" s="18" t="s">
        <v>3456</v>
      </c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 s="18" t="s">
        <v>40</v>
      </c>
      <c r="CR334"/>
      <c r="CS334"/>
      <c r="CT334" s="1">
        <v>2018</v>
      </c>
      <c r="CU334" s="20" t="s">
        <v>3508</v>
      </c>
      <c r="CV334" s="20" t="s">
        <v>3404</v>
      </c>
      <c r="CW334" s="16" t="s">
        <v>3493</v>
      </c>
      <c r="CX334" s="1">
        <v>36</v>
      </c>
      <c r="CY334" s="1">
        <v>27374</v>
      </c>
      <c r="CZ334" s="1">
        <v>1788</v>
      </c>
      <c r="DA334" s="1">
        <v>0</v>
      </c>
      <c r="DB334" s="1">
        <v>1761</v>
      </c>
      <c r="DC334" s="1">
        <v>0</v>
      </c>
      <c r="DD334" s="1">
        <v>500</v>
      </c>
      <c r="DE334" s="1">
        <v>0</v>
      </c>
      <c r="DF334" s="1">
        <v>500</v>
      </c>
      <c r="DG334"/>
      <c r="DH334"/>
      <c r="DI334"/>
      <c r="DJ334"/>
      <c r="DK334" s="1">
        <v>24636.6</v>
      </c>
      <c r="DL334" s="1">
        <v>10</v>
      </c>
      <c r="DM334" s="1">
        <v>30111.4</v>
      </c>
      <c r="DN334" s="1">
        <v>374</v>
      </c>
      <c r="DO334" s="18" t="s">
        <v>266</v>
      </c>
      <c r="DP334"/>
      <c r="DQ334"/>
      <c r="DR334"/>
      <c r="DS334"/>
      <c r="DT334"/>
      <c r="DU334"/>
      <c r="DV334"/>
      <c r="DW334"/>
      <c r="DX334" s="17" t="s">
        <v>3462</v>
      </c>
      <c r="DY334"/>
      <c r="DZ334" s="1">
        <v>800</v>
      </c>
      <c r="EA334" s="1" t="n">
        <f si="21" t="shared"/>
        <v>800.0</v>
      </c>
      <c r="EB334"/>
      <c r="EC334"/>
      <c r="ED334"/>
    </row>
    <row r="335" spans="1:134">
      <c r="A335" s="18" t="s">
        <v>266</v>
      </c>
      <c r="B335" s="17" t="s">
        <v>1069</v>
      </c>
      <c r="C335" s="17" t="s">
        <v>399</v>
      </c>
      <c r="D335"/>
      <c r="E335"/>
      <c r="F335"/>
      <c r="G335"/>
      <c r="H335" s="14" t="s">
        <v>575</v>
      </c>
      <c r="I335" s="14" t="s">
        <v>288</v>
      </c>
      <c r="J335" s="14" t="s">
        <v>2140</v>
      </c>
      <c r="K335"/>
      <c r="L335" s="5" t="s">
        <v>3529</v>
      </c>
      <c r="M335" s="13" t="s">
        <v>143</v>
      </c>
      <c r="N335" s="13" t="s">
        <v>1071</v>
      </c>
      <c r="O335" s="28" t="s">
        <v>2141</v>
      </c>
      <c r="P335" s="28" t="s">
        <v>154</v>
      </c>
      <c r="Q335" s="28" t="s">
        <v>1865</v>
      </c>
      <c r="R335" s="13" t="s">
        <v>1863</v>
      </c>
      <c r="S335"/>
      <c r="T335"/>
      <c r="U335" s="13" t="s">
        <v>2142</v>
      </c>
      <c r="V335" s="14" t="s">
        <v>2143</v>
      </c>
      <c r="W335" s="14" t="s">
        <v>408</v>
      </c>
      <c r="X335"/>
      <c r="Y335"/>
      <c r="Z335"/>
      <c r="AA335" s="14" t="s">
        <v>2144</v>
      </c>
      <c r="AB335" s="14" t="s">
        <v>370</v>
      </c>
      <c r="AC335" s="13" t="s">
        <v>2145</v>
      </c>
      <c r="AD335" s="1">
        <v>770</v>
      </c>
      <c r="AE335" s="18">
        <v>562</v>
      </c>
      <c r="AF335" s="18">
        <v>2216</v>
      </c>
      <c r="AG335" s="1">
        <v>770</v>
      </c>
      <c r="AH335" s="18">
        <v>562</v>
      </c>
      <c r="AI335" s="18">
        <v>2216</v>
      </c>
      <c r="AJ335" s="18">
        <v>9</v>
      </c>
      <c r="AK335" s="18">
        <v>4</v>
      </c>
      <c r="AL335" s="18" t="s">
        <v>1051</v>
      </c>
      <c r="AM335" s="1">
        <v>805</v>
      </c>
      <c r="AN335" s="18" t="s">
        <v>1053</v>
      </c>
      <c r="AO335" s="18" t="s">
        <v>3459</v>
      </c>
      <c r="AP335" s="18">
        <v>954</v>
      </c>
      <c r="AQ335" s="18">
        <v>234</v>
      </c>
      <c r="AR335" s="18">
        <v>2369</v>
      </c>
      <c r="AS335" s="18">
        <v>6</v>
      </c>
      <c r="AT335" s="18">
        <v>1</v>
      </c>
      <c r="AU335" s="18" t="s">
        <v>3459</v>
      </c>
      <c r="AV335" s="8">
        <v>69999.959999999992</v>
      </c>
      <c r="AW335" s="18" t="s">
        <v>3456</v>
      </c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 s="18" t="s">
        <v>40</v>
      </c>
      <c r="CR335"/>
      <c r="CS335"/>
      <c r="CT335" s="1">
        <v>2018</v>
      </c>
      <c r="CU335" s="20" t="s">
        <v>3508</v>
      </c>
      <c r="CV335" s="20" t="s">
        <v>3388</v>
      </c>
      <c r="CW335" s="20" t="s">
        <v>3488</v>
      </c>
      <c r="CX335" s="1">
        <v>36</v>
      </c>
      <c r="CY335" s="1">
        <v>21554</v>
      </c>
      <c r="CZ335" s="1">
        <v>631</v>
      </c>
      <c r="DA335" s="1">
        <v>0</v>
      </c>
      <c r="DB335" s="1">
        <v>500</v>
      </c>
      <c r="DC335" s="1">
        <v>0</v>
      </c>
      <c r="DD335" s="1">
        <v>500</v>
      </c>
      <c r="DE335" s="1">
        <v>0</v>
      </c>
      <c r="DF335" s="1">
        <v>500</v>
      </c>
      <c r="DG335"/>
      <c r="DH335"/>
      <c r="DI335"/>
      <c r="DJ335"/>
      <c r="DK335" s="1">
        <v>19398.599999999999</v>
      </c>
      <c r="DL335" s="1">
        <v>18</v>
      </c>
      <c r="DM335" s="1">
        <v>23709.4</v>
      </c>
      <c r="DN335" s="1">
        <v>233</v>
      </c>
      <c r="DO335" s="18" t="s">
        <v>266</v>
      </c>
      <c r="DP335"/>
      <c r="DQ335"/>
      <c r="DR335"/>
      <c r="DS335"/>
      <c r="DT335"/>
      <c r="DU335"/>
      <c r="DV335"/>
      <c r="DW335"/>
      <c r="DX335" s="17" t="s">
        <v>3462</v>
      </c>
      <c r="DY335"/>
      <c r="DZ335" s="1">
        <v>805</v>
      </c>
      <c r="EA335" s="1" t="n">
        <f si="21" t="shared"/>
        <v>805.0</v>
      </c>
      <c r="EB335"/>
      <c r="EC335"/>
      <c r="ED335"/>
    </row>
    <row r="336" spans="1:134">
      <c r="A336" s="18" t="s">
        <v>266</v>
      </c>
      <c r="B336" s="17" t="s">
        <v>1069</v>
      </c>
      <c r="C336" s="17" t="s">
        <v>399</v>
      </c>
      <c r="D336"/>
      <c r="E336"/>
      <c r="F336"/>
      <c r="G336"/>
      <c r="H336" s="14" t="s">
        <v>575</v>
      </c>
      <c r="I336" s="14" t="s">
        <v>3327</v>
      </c>
      <c r="J336" s="14" t="s">
        <v>2140</v>
      </c>
      <c r="K336"/>
      <c r="L336" s="5" t="s">
        <v>3529</v>
      </c>
      <c r="M336" s="13" t="s">
        <v>143</v>
      </c>
      <c r="N336" s="13" t="s">
        <v>199</v>
      </c>
      <c r="O336" s="13" t="s">
        <v>3328</v>
      </c>
      <c r="P336" s="13" t="s">
        <v>1855</v>
      </c>
      <c r="Q336" s="13" t="s">
        <v>214</v>
      </c>
      <c r="R336" s="13" t="s">
        <v>1850</v>
      </c>
      <c r="S336"/>
      <c r="T336"/>
      <c r="U336" s="13" t="s">
        <v>3329</v>
      </c>
      <c r="V336" s="14" t="s">
        <v>3330</v>
      </c>
      <c r="W336" s="14" t="s">
        <v>408</v>
      </c>
      <c r="X336"/>
      <c r="Y336"/>
      <c r="Z336"/>
      <c r="AA336" s="14" t="s">
        <v>3331</v>
      </c>
      <c r="AB336" s="14" t="s">
        <v>3332</v>
      </c>
      <c r="AC336" s="13" t="s">
        <v>3333</v>
      </c>
      <c r="AD336" s="18">
        <v>954</v>
      </c>
      <c r="AE336" s="18">
        <v>563</v>
      </c>
      <c r="AF336" s="18">
        <v>2217</v>
      </c>
      <c r="AG336" s="18">
        <v>954</v>
      </c>
      <c r="AH336" s="18">
        <v>563</v>
      </c>
      <c r="AI336" s="18">
        <v>2217</v>
      </c>
      <c r="AJ336" s="18">
        <v>6</v>
      </c>
      <c r="AK336" s="18">
        <v>4</v>
      </c>
      <c r="AL336" s="18" t="s">
        <v>1052</v>
      </c>
      <c r="AM336" s="1">
        <v>810</v>
      </c>
      <c r="AN336" s="18" t="s">
        <v>1801</v>
      </c>
      <c r="AO336" s="18" t="s">
        <v>3459</v>
      </c>
      <c r="AP336" s="18">
        <v>954</v>
      </c>
      <c r="AQ336" s="18">
        <v>234</v>
      </c>
      <c r="AR336" s="18">
        <v>2371</v>
      </c>
      <c r="AS336" s="18">
        <v>6</v>
      </c>
      <c r="AT336" s="18">
        <v>1</v>
      </c>
      <c r="AU336" s="18" t="s">
        <v>3459</v>
      </c>
      <c r="AV336" s="8">
        <v>45000</v>
      </c>
      <c r="AW336" s="18" t="s">
        <v>3456</v>
      </c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 s="18" t="s">
        <v>40</v>
      </c>
      <c r="CR336"/>
      <c r="CS336"/>
      <c r="CT336" s="1">
        <v>2018</v>
      </c>
      <c r="CU336" s="20" t="s">
        <v>3508</v>
      </c>
      <c r="CV336" s="20" t="s">
        <v>3388</v>
      </c>
      <c r="CW336" s="20" t="s">
        <v>3488</v>
      </c>
      <c r="CX336" s="1">
        <v>36</v>
      </c>
      <c r="CY336" s="1">
        <v>20086</v>
      </c>
      <c r="CZ336" s="1">
        <v>118</v>
      </c>
      <c r="DA336" s="1">
        <v>0</v>
      </c>
      <c r="DB336" s="1">
        <v>4103</v>
      </c>
      <c r="DC336" s="1">
        <v>549</v>
      </c>
      <c r="DD336" s="1">
        <v>0</v>
      </c>
      <c r="DE336" s="1">
        <v>0</v>
      </c>
      <c r="DF336" s="1">
        <v>0</v>
      </c>
      <c r="DG336"/>
      <c r="DH336"/>
      <c r="DI336"/>
      <c r="DJ336"/>
      <c r="DK336" s="1">
        <v>18077.400000000001</v>
      </c>
      <c r="DL336" s="1">
        <v>8</v>
      </c>
      <c r="DM336" s="1">
        <v>22094.6</v>
      </c>
      <c r="DN336" s="1">
        <v>184</v>
      </c>
      <c r="DO336" s="18" t="s">
        <v>1797</v>
      </c>
      <c r="DP336" s="18" t="s">
        <v>1055</v>
      </c>
      <c r="DQ336" s="18">
        <v>450</v>
      </c>
      <c r="DR336" s="18">
        <v>2006</v>
      </c>
      <c r="DS336" s="18" t="s">
        <v>1055</v>
      </c>
      <c r="DT336" s="18" t="s">
        <v>1063</v>
      </c>
      <c r="DU336" s="18" t="s">
        <v>1064</v>
      </c>
      <c r="DV336" s="18">
        <v>1525</v>
      </c>
      <c r="DW336"/>
      <c r="DX336" s="17" t="s">
        <v>3462</v>
      </c>
      <c r="DY336"/>
      <c r="DZ336" s="1">
        <v>810</v>
      </c>
      <c r="EA336" s="1" t="n">
        <f si="21" t="shared"/>
        <v>810.0</v>
      </c>
      <c r="EB336"/>
      <c r="EC336" s="18">
        <v>0</v>
      </c>
      <c r="ED336" s="18" t="n">
        <f>DV336</f>
        <v>1525.0</v>
      </c>
    </row>
    <row r="337" spans="1:134">
      <c r="A337" s="18" t="s">
        <v>266</v>
      </c>
      <c r="B337" s="17" t="s">
        <v>1069</v>
      </c>
      <c r="C337" s="17" t="s">
        <v>399</v>
      </c>
      <c r="D337"/>
      <c r="E337"/>
      <c r="F337"/>
      <c r="G337" s="26">
        <v>32127</v>
      </c>
      <c r="H337" s="14" t="s">
        <v>615</v>
      </c>
      <c r="I337" s="14" t="s">
        <v>242</v>
      </c>
      <c r="J337" s="14" t="s">
        <v>2166</v>
      </c>
      <c r="K337"/>
      <c r="L337" s="5" t="s">
        <v>3529</v>
      </c>
      <c r="M337" s="13" t="s">
        <v>143</v>
      </c>
      <c r="N337" s="13" t="s">
        <v>225</v>
      </c>
      <c r="O337" s="28" t="s">
        <v>2167</v>
      </c>
      <c r="P337" s="28" t="s">
        <v>154</v>
      </c>
      <c r="Q337" s="28" t="s">
        <v>216</v>
      </c>
      <c r="R337" s="28" t="s">
        <v>2168</v>
      </c>
      <c r="S337"/>
      <c r="T337"/>
      <c r="U337" s="13" t="s">
        <v>2169</v>
      </c>
      <c r="V337" s="14" t="s">
        <v>2163</v>
      </c>
      <c r="W337"/>
      <c r="X337"/>
      <c r="Y337"/>
      <c r="Z337"/>
      <c r="AA337" s="14" t="s">
        <v>2164</v>
      </c>
      <c r="AB337" s="14" t="s">
        <v>370</v>
      </c>
      <c r="AC337" s="13" t="s">
        <v>2165</v>
      </c>
      <c r="AD337" s="18">
        <v>954</v>
      </c>
      <c r="AE337" s="18">
        <v>564</v>
      </c>
      <c r="AF337" s="18">
        <v>2218</v>
      </c>
      <c r="AG337" s="18">
        <v>954</v>
      </c>
      <c r="AH337" s="18">
        <v>564</v>
      </c>
      <c r="AI337" s="18">
        <v>2218</v>
      </c>
      <c r="AJ337" s="18">
        <v>5</v>
      </c>
      <c r="AK337" s="18">
        <v>1</v>
      </c>
      <c r="AL337" s="18" t="s">
        <v>1051</v>
      </c>
      <c r="AM337" s="1">
        <v>815</v>
      </c>
      <c r="AN337" s="18" t="s">
        <v>1801</v>
      </c>
      <c r="AO337" s="18" t="s">
        <v>3459</v>
      </c>
      <c r="AP337" s="18">
        <v>954</v>
      </c>
      <c r="AQ337" s="18">
        <v>234</v>
      </c>
      <c r="AR337" s="18">
        <v>2370</v>
      </c>
      <c r="AS337" s="18">
        <v>6</v>
      </c>
      <c r="AT337" s="18">
        <v>1</v>
      </c>
      <c r="AU337" s="18" t="s">
        <v>3459</v>
      </c>
      <c r="AV337" s="8">
        <v>54000</v>
      </c>
      <c r="AW337" s="18" t="s">
        <v>3456</v>
      </c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 s="18" t="s">
        <v>40</v>
      </c>
      <c r="CR337"/>
      <c r="CS337"/>
      <c r="CT337" s="1">
        <v>2018</v>
      </c>
      <c r="CU337" s="20" t="s">
        <v>3508</v>
      </c>
      <c r="CV337" s="20" t="s">
        <v>3388</v>
      </c>
      <c r="CW337" s="20" t="s">
        <v>3488</v>
      </c>
      <c r="CX337" s="1">
        <v>36</v>
      </c>
      <c r="CY337" s="1">
        <v>20086</v>
      </c>
      <c r="CZ337" s="1">
        <v>1526</v>
      </c>
      <c r="DA337" s="1">
        <v>0</v>
      </c>
      <c r="DB337" s="1">
        <v>4103</v>
      </c>
      <c r="DC337" s="1">
        <v>799</v>
      </c>
      <c r="DD337" s="1">
        <v>0</v>
      </c>
      <c r="DE337" s="1">
        <v>0</v>
      </c>
      <c r="DF337" s="1">
        <v>0</v>
      </c>
      <c r="DG337"/>
      <c r="DH337"/>
      <c r="DI337"/>
      <c r="DJ337"/>
      <c r="DK337" s="1">
        <v>18077.400000000001</v>
      </c>
      <c r="DL337" s="1">
        <v>8</v>
      </c>
      <c r="DM337" s="1">
        <v>22094.6</v>
      </c>
      <c r="DN337" s="1">
        <v>184</v>
      </c>
      <c r="DO337" s="18" t="s">
        <v>266</v>
      </c>
      <c r="DP337"/>
      <c r="DQ337"/>
      <c r="DR337"/>
      <c r="DS337"/>
      <c r="DT337"/>
      <c r="DU337"/>
      <c r="DV337"/>
      <c r="DW337"/>
      <c r="DX337" s="17" t="s">
        <v>3462</v>
      </c>
      <c r="DY337"/>
      <c r="DZ337" s="1">
        <v>815</v>
      </c>
      <c r="EA337" s="1" t="n">
        <f si="21" t="shared"/>
        <v>815.0</v>
      </c>
      <c r="EB337"/>
      <c r="EC337"/>
      <c r="ED337"/>
    </row>
    <row r="338" spans="1:134">
      <c r="A338" s="18" t="s">
        <v>266</v>
      </c>
      <c r="B338" s="17" t="s">
        <v>1069</v>
      </c>
      <c r="C338" s="17" t="s">
        <v>399</v>
      </c>
      <c r="D338"/>
      <c r="E338"/>
      <c r="F338"/>
      <c r="G338"/>
      <c r="H338" s="14" t="s">
        <v>273</v>
      </c>
      <c r="I338" s="14" t="s">
        <v>280</v>
      </c>
      <c r="J338" s="14" t="s">
        <v>2809</v>
      </c>
      <c r="K338"/>
      <c r="L338" s="5" t="s">
        <v>3529</v>
      </c>
      <c r="M338" s="13" t="s">
        <v>143</v>
      </c>
      <c r="N338" s="13" t="s">
        <v>208</v>
      </c>
      <c r="O338" s="28" t="s">
        <v>1416</v>
      </c>
      <c r="P338" s="28" t="s">
        <v>148</v>
      </c>
      <c r="Q338" s="28" t="s">
        <v>195</v>
      </c>
      <c r="R338" s="28" t="s">
        <v>2189</v>
      </c>
      <c r="S338"/>
      <c r="T338"/>
      <c r="U338" s="13" t="s">
        <v>2810</v>
      </c>
      <c r="V338" s="14" t="s">
        <v>2811</v>
      </c>
      <c r="W338" s="14" t="s">
        <v>146</v>
      </c>
      <c r="X338"/>
      <c r="Y338"/>
      <c r="Z338"/>
      <c r="AA338" s="14" t="s">
        <v>1951</v>
      </c>
      <c r="AB338" s="14" t="s">
        <v>374</v>
      </c>
      <c r="AC338" s="13" t="s">
        <v>2812</v>
      </c>
      <c r="AD338" s="18">
        <v>954</v>
      </c>
      <c r="AE338" s="18">
        <v>565</v>
      </c>
      <c r="AF338" s="18">
        <v>2219</v>
      </c>
      <c r="AG338" s="18">
        <v>954</v>
      </c>
      <c r="AH338" s="18">
        <v>565</v>
      </c>
      <c r="AI338" s="18">
        <v>2219</v>
      </c>
      <c r="AJ338" s="18">
        <v>7</v>
      </c>
      <c r="AK338" s="18">
        <v>1</v>
      </c>
      <c r="AL338" s="18" t="s">
        <v>1799</v>
      </c>
      <c r="AM338" s="1">
        <v>0</v>
      </c>
      <c r="AN338" s="18" t="s">
        <v>3457</v>
      </c>
      <c r="AO338" s="18" t="s">
        <v>3459</v>
      </c>
      <c r="AP338" s="18">
        <v>954</v>
      </c>
      <c r="AQ338" s="18">
        <v>234</v>
      </c>
      <c r="AR338" s="18">
        <v>2372</v>
      </c>
      <c r="AS338" s="18">
        <v>6</v>
      </c>
      <c r="AT338" s="18">
        <v>1</v>
      </c>
      <c r="AU338" s="18" t="s">
        <v>3459</v>
      </c>
      <c r="AV338" s="8">
        <v>69996</v>
      </c>
      <c r="AW338" s="18" t="s">
        <v>3456</v>
      </c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 s="18" t="s">
        <v>40</v>
      </c>
      <c r="CR338"/>
      <c r="CS338"/>
      <c r="CT338" s="1">
        <v>2018</v>
      </c>
      <c r="CU338" s="20" t="s">
        <v>3508</v>
      </c>
      <c r="CV338" s="20" t="s">
        <v>3397</v>
      </c>
      <c r="CW338" s="16" t="s">
        <v>3496</v>
      </c>
      <c r="CX338" s="1">
        <v>36</v>
      </c>
      <c r="CY338" s="1">
        <v>34521</v>
      </c>
      <c r="CZ338" s="1">
        <v>1220</v>
      </c>
      <c r="DA338" s="1">
        <v>0</v>
      </c>
      <c r="DB338" s="1">
        <v>1100</v>
      </c>
      <c r="DC338" s="1">
        <v>0</v>
      </c>
      <c r="DD338" s="1">
        <v>0</v>
      </c>
      <c r="DE338" s="1">
        <v>0</v>
      </c>
      <c r="DF338" s="1">
        <v>0</v>
      </c>
      <c r="DG338"/>
      <c r="DH338"/>
      <c r="DI338"/>
      <c r="DJ338"/>
      <c r="DK338" s="1">
        <v>31068.9</v>
      </c>
      <c r="DL338" s="1">
        <v>10</v>
      </c>
      <c r="DM338" s="1">
        <v>37973.1</v>
      </c>
      <c r="DN338" s="1">
        <v>445</v>
      </c>
      <c r="DO338" s="18" t="s">
        <v>266</v>
      </c>
      <c r="DP338"/>
      <c r="DQ338"/>
      <c r="DR338"/>
      <c r="DS338"/>
      <c r="DT338"/>
      <c r="DU338"/>
      <c r="DV338"/>
      <c r="DW338"/>
      <c r="DX338" s="17" t="s">
        <v>3462</v>
      </c>
      <c r="DY338"/>
      <c r="DZ338" s="1">
        <v>0</v>
      </c>
      <c r="EA338" s="1" t="n">
        <f si="21" t="shared"/>
        <v>0.0</v>
      </c>
      <c r="EB338"/>
      <c r="EC338"/>
      <c r="ED338"/>
    </row>
    <row r="339" spans="1:134">
      <c r="A339" s="18" t="s">
        <v>266</v>
      </c>
      <c r="B339" s="17" t="s">
        <v>1069</v>
      </c>
      <c r="C339" s="17" t="s">
        <v>399</v>
      </c>
      <c r="D339"/>
      <c r="E339"/>
      <c r="F339"/>
      <c r="G339" s="26" t="s">
        <v>3460</v>
      </c>
      <c r="H339" s="14" t="s">
        <v>2250</v>
      </c>
      <c r="I339" s="14" t="s">
        <v>246</v>
      </c>
      <c r="J339" s="14" t="s">
        <v>2251</v>
      </c>
      <c r="K339"/>
      <c r="L339" s="5" t="s">
        <v>3529</v>
      </c>
      <c r="M339" s="13" t="s">
        <v>143</v>
      </c>
      <c r="N339" s="13" t="s">
        <v>1147</v>
      </c>
      <c r="O339" s="28" t="s">
        <v>2252</v>
      </c>
      <c r="P339" s="28" t="s">
        <v>201</v>
      </c>
      <c r="Q339" s="28" t="s">
        <v>1071</v>
      </c>
      <c r="R339" s="28" t="s">
        <v>1871</v>
      </c>
      <c r="S339"/>
      <c r="T339"/>
      <c r="U339" s="13" t="s">
        <v>2253</v>
      </c>
      <c r="V339" s="14" t="s">
        <v>2254</v>
      </c>
      <c r="W339" s="14" t="s">
        <v>405</v>
      </c>
      <c r="X339"/>
      <c r="Y339"/>
      <c r="Z339"/>
      <c r="AA339" s="14" t="s">
        <v>2217</v>
      </c>
      <c r="AB339" s="14" t="s">
        <v>370</v>
      </c>
      <c r="AC339" s="13" t="s">
        <v>2255</v>
      </c>
      <c r="AD339" s="18">
        <v>954</v>
      </c>
      <c r="AE339" s="18">
        <v>566</v>
      </c>
      <c r="AF339" s="18">
        <v>2220</v>
      </c>
      <c r="AG339" s="18">
        <v>954</v>
      </c>
      <c r="AH339" s="18">
        <v>566</v>
      </c>
      <c r="AI339" s="18">
        <v>2220</v>
      </c>
      <c r="AJ339" s="1">
        <v>4.8509454949944404</v>
      </c>
      <c r="AK339" s="18">
        <v>1</v>
      </c>
      <c r="AL339" s="18" t="s">
        <v>1052</v>
      </c>
      <c r="AM339" s="1">
        <v>5</v>
      </c>
      <c r="AN339" s="18" t="s">
        <v>3457</v>
      </c>
      <c r="AO339" s="18" t="s">
        <v>3459</v>
      </c>
      <c r="AP339" s="18">
        <v>954</v>
      </c>
      <c r="AQ339" s="18">
        <v>234</v>
      </c>
      <c r="AR339" s="18">
        <v>2371</v>
      </c>
      <c r="AS339" s="18">
        <v>6</v>
      </c>
      <c r="AT339" s="18">
        <v>1</v>
      </c>
      <c r="AU339" s="18" t="s">
        <v>3459</v>
      </c>
      <c r="AV339" s="8">
        <v>57540</v>
      </c>
      <c r="AW339" s="18" t="s">
        <v>3456</v>
      </c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 s="18" t="s">
        <v>40</v>
      </c>
      <c r="CR339"/>
      <c r="CS339"/>
      <c r="CT339" s="1">
        <v>2018</v>
      </c>
      <c r="CU339" s="20" t="s">
        <v>3508</v>
      </c>
      <c r="CV339" s="20" t="s">
        <v>3387</v>
      </c>
      <c r="CW339" s="20" t="s">
        <v>3599</v>
      </c>
      <c r="CX339" s="1">
        <v>36</v>
      </c>
      <c r="CY339" s="1">
        <v>24497</v>
      </c>
      <c r="CZ339" s="1">
        <v>1371</v>
      </c>
      <c r="DA339" s="1">
        <v>0</v>
      </c>
      <c r="DB339" s="1">
        <v>1332</v>
      </c>
      <c r="DC339" s="1">
        <v>0</v>
      </c>
      <c r="DD339" s="1">
        <v>0</v>
      </c>
      <c r="DE339" s="1">
        <v>0</v>
      </c>
      <c r="DF339" s="1">
        <v>0</v>
      </c>
      <c r="DG339"/>
      <c r="DH339"/>
      <c r="DI339"/>
      <c r="DJ339"/>
      <c r="DK339" s="1">
        <v>22047.3</v>
      </c>
      <c r="DL339" s="1">
        <v>8</v>
      </c>
      <c r="DM339" s="1">
        <v>26946.7</v>
      </c>
      <c r="DN339" s="1">
        <v>250</v>
      </c>
      <c r="DO339" s="18" t="s">
        <v>266</v>
      </c>
      <c r="DP339"/>
      <c r="DQ339"/>
      <c r="DR339"/>
      <c r="DS339"/>
      <c r="DT339"/>
      <c r="DU339"/>
      <c r="DV339"/>
      <c r="DW339"/>
      <c r="DX339" s="17" t="s">
        <v>3462</v>
      </c>
      <c r="DY339"/>
      <c r="DZ339" s="1">
        <v>5</v>
      </c>
      <c r="EA339" s="1" t="n">
        <f si="21" t="shared"/>
        <v>5.0</v>
      </c>
      <c r="EB339"/>
      <c r="EC339"/>
      <c r="ED339"/>
    </row>
    <row r="340" spans="1:134">
      <c r="A340" s="18" t="s">
        <v>266</v>
      </c>
      <c r="B340" s="17" t="s">
        <v>1069</v>
      </c>
      <c r="C340" s="17" t="s">
        <v>399</v>
      </c>
      <c r="D340"/>
      <c r="E340"/>
      <c r="F340"/>
      <c r="G340"/>
      <c r="H340" s="14" t="s">
        <v>2256</v>
      </c>
      <c r="I340" s="14" t="s">
        <v>246</v>
      </c>
      <c r="J340" s="14" t="s">
        <v>2251</v>
      </c>
      <c r="K340"/>
      <c r="L340" s="5" t="s">
        <v>3529</v>
      </c>
      <c r="M340" s="13" t="s">
        <v>143</v>
      </c>
      <c r="N340" s="13" t="s">
        <v>212</v>
      </c>
      <c r="O340" s="28" t="s">
        <v>1460</v>
      </c>
      <c r="P340" s="28" t="s">
        <v>422</v>
      </c>
      <c r="Q340" s="28" t="s">
        <v>200</v>
      </c>
      <c r="R340" s="28" t="s">
        <v>2257</v>
      </c>
      <c r="S340"/>
      <c r="T340"/>
      <c r="U340" s="13" t="s">
        <v>2258</v>
      </c>
      <c r="V340" s="14" t="s">
        <v>2259</v>
      </c>
      <c r="W340" s="14" t="s">
        <v>402</v>
      </c>
      <c r="X340"/>
      <c r="Y340"/>
      <c r="Z340"/>
      <c r="AA340" s="14" t="s">
        <v>962</v>
      </c>
      <c r="AB340" s="14" t="s">
        <v>370</v>
      </c>
      <c r="AC340" s="13" t="s">
        <v>2260</v>
      </c>
      <c r="AD340" s="18">
        <v>954</v>
      </c>
      <c r="AE340" s="18">
        <v>567</v>
      </c>
      <c r="AF340" s="18">
        <v>2221</v>
      </c>
      <c r="AG340" s="18">
        <v>954</v>
      </c>
      <c r="AH340" s="18">
        <v>567</v>
      </c>
      <c r="AI340" s="18">
        <v>2221</v>
      </c>
      <c r="AJ340" s="18">
        <v>6</v>
      </c>
      <c r="AK340" s="18">
        <v>2</v>
      </c>
      <c r="AL340" s="18" t="s">
        <v>1800</v>
      </c>
      <c r="AM340" s="1">
        <v>10</v>
      </c>
      <c r="AN340" s="18" t="s">
        <v>3457</v>
      </c>
      <c r="AO340" s="18" t="s">
        <v>3459</v>
      </c>
      <c r="AP340" s="18">
        <v>954</v>
      </c>
      <c r="AQ340" s="18">
        <v>234</v>
      </c>
      <c r="AR340" s="18">
        <v>2373</v>
      </c>
      <c r="AS340" s="18">
        <v>6</v>
      </c>
      <c r="AT340" s="18">
        <v>1</v>
      </c>
      <c r="AU340" s="18" t="s">
        <v>3459</v>
      </c>
      <c r="AV340" s="8">
        <v>24000</v>
      </c>
      <c r="AW340" s="18" t="s">
        <v>3456</v>
      </c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 s="18" t="s">
        <v>40</v>
      </c>
      <c r="CR340"/>
      <c r="CS340"/>
      <c r="CT340" s="1">
        <v>2018</v>
      </c>
      <c r="CU340" s="20" t="s">
        <v>3508</v>
      </c>
      <c r="CV340" s="20" t="s">
        <v>3395</v>
      </c>
      <c r="CW340" s="16" t="s">
        <v>3492</v>
      </c>
      <c r="CX340" s="1">
        <v>36</v>
      </c>
      <c r="CY340" s="1">
        <v>38955</v>
      </c>
      <c r="CZ340" s="1">
        <v>793</v>
      </c>
      <c r="DA340" s="1">
        <v>0</v>
      </c>
      <c r="DB340" s="1">
        <v>0</v>
      </c>
      <c r="DC340" s="1">
        <v>799</v>
      </c>
      <c r="DD340" s="1">
        <v>0</v>
      </c>
      <c r="DE340" s="1">
        <v>0</v>
      </c>
      <c r="DF340" s="1">
        <v>500</v>
      </c>
      <c r="DG340"/>
      <c r="DH340"/>
      <c r="DI340"/>
      <c r="DJ340"/>
      <c r="DK340" s="1">
        <v>35059.5</v>
      </c>
      <c r="DL340" s="1">
        <v>5</v>
      </c>
      <c r="DM340" s="1">
        <v>42850.5</v>
      </c>
      <c r="DN340" s="1">
        <v>474</v>
      </c>
      <c r="DO340" s="18" t="s">
        <v>266</v>
      </c>
      <c r="DP340"/>
      <c r="DQ340"/>
      <c r="DR340"/>
      <c r="DS340"/>
      <c r="DT340"/>
      <c r="DU340"/>
      <c r="DV340"/>
      <c r="DW340"/>
      <c r="DX340" s="17" t="s">
        <v>3462</v>
      </c>
      <c r="DY340"/>
      <c r="DZ340" s="1">
        <v>10</v>
      </c>
      <c r="EA340" s="1" t="n">
        <f si="21" t="shared"/>
        <v>10.0</v>
      </c>
      <c r="EB340"/>
      <c r="EC340"/>
      <c r="ED340"/>
    </row>
    <row r="341" spans="1:134">
      <c r="A341" s="18" t="s">
        <v>266</v>
      </c>
      <c r="B341" s="17" t="s">
        <v>1069</v>
      </c>
      <c r="C341" s="17" t="s">
        <v>399</v>
      </c>
      <c r="D341"/>
      <c r="E341"/>
      <c r="F341"/>
      <c r="G341"/>
      <c r="H341" s="14" t="s">
        <v>267</v>
      </c>
      <c r="I341"/>
      <c r="J341" s="14" t="s">
        <v>1131</v>
      </c>
      <c r="K341"/>
      <c r="L341" s="5" t="s">
        <v>3529</v>
      </c>
      <c r="M341" s="13" t="s">
        <v>143</v>
      </c>
      <c r="N341" s="13" t="s">
        <v>204</v>
      </c>
      <c r="O341" s="28" t="s">
        <v>1431</v>
      </c>
      <c r="P341" s="28" t="s">
        <v>238</v>
      </c>
      <c r="Q341" s="28" t="s">
        <v>173</v>
      </c>
      <c r="R341" s="28" t="s">
        <v>2281</v>
      </c>
      <c r="S341"/>
      <c r="T341"/>
      <c r="U341" s="13" t="s">
        <v>2301</v>
      </c>
      <c r="V341" s="14" t="s">
        <v>2302</v>
      </c>
      <c r="W341" s="14" t="s">
        <v>401</v>
      </c>
      <c r="X341"/>
      <c r="Y341"/>
      <c r="Z341"/>
      <c r="AA341" s="14" t="s">
        <v>1190</v>
      </c>
      <c r="AB341" s="14" t="s">
        <v>391</v>
      </c>
      <c r="AC341" s="13" t="s">
        <v>2303</v>
      </c>
      <c r="AD341" s="18">
        <v>954</v>
      </c>
      <c r="AE341" s="18">
        <v>568</v>
      </c>
      <c r="AF341" s="18">
        <v>2222</v>
      </c>
      <c r="AG341" s="18">
        <v>954</v>
      </c>
      <c r="AH341" s="18">
        <v>568</v>
      </c>
      <c r="AI341" s="18">
        <v>2222</v>
      </c>
      <c r="AJ341" s="18">
        <v>8</v>
      </c>
      <c r="AK341" s="18">
        <v>1</v>
      </c>
      <c r="AL341" s="18" t="s">
        <v>1800</v>
      </c>
      <c r="AM341" s="1">
        <v>15</v>
      </c>
      <c r="AN341" s="18" t="s">
        <v>1054</v>
      </c>
      <c r="AO341" s="18" t="s">
        <v>3459</v>
      </c>
      <c r="AP341" s="18">
        <v>954</v>
      </c>
      <c r="AQ341" s="18">
        <v>234</v>
      </c>
      <c r="AR341" s="18">
        <v>2372</v>
      </c>
      <c r="AS341" s="18">
        <v>6</v>
      </c>
      <c r="AT341" s="18">
        <v>1</v>
      </c>
      <c r="AU341" s="18" t="s">
        <v>3459</v>
      </c>
      <c r="AV341" s="8">
        <v>84000</v>
      </c>
      <c r="AW341" s="18" t="s">
        <v>3456</v>
      </c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 s="18" t="s">
        <v>40</v>
      </c>
      <c r="CR341"/>
      <c r="CS341"/>
      <c r="CT341" s="1">
        <v>2018</v>
      </c>
      <c r="CU341" s="20" t="s">
        <v>3508</v>
      </c>
      <c r="CV341" s="20" t="s">
        <v>3395</v>
      </c>
      <c r="CW341" s="16" t="s">
        <v>3492</v>
      </c>
      <c r="CX341" s="1">
        <v>36</v>
      </c>
      <c r="CY341" s="1">
        <v>38955</v>
      </c>
      <c r="CZ341" s="1">
        <v>1555</v>
      </c>
      <c r="DA341" s="1">
        <v>0</v>
      </c>
      <c r="DB341" s="1">
        <v>0</v>
      </c>
      <c r="DC341" s="1">
        <v>716</v>
      </c>
      <c r="DD341" s="1">
        <v>0</v>
      </c>
      <c r="DE341" s="1">
        <v>0</v>
      </c>
      <c r="DF341" s="1">
        <v>0</v>
      </c>
      <c r="DG341"/>
      <c r="DH341"/>
      <c r="DI341"/>
      <c r="DJ341"/>
      <c r="DK341" s="1">
        <v>35059.5</v>
      </c>
      <c r="DL341" s="1">
        <v>5</v>
      </c>
      <c r="DM341" s="1">
        <v>42850.5</v>
      </c>
      <c r="DN341" s="1">
        <v>474</v>
      </c>
      <c r="DO341" s="18" t="s">
        <v>266</v>
      </c>
      <c r="DP341"/>
      <c r="DQ341"/>
      <c r="DR341"/>
      <c r="DS341"/>
      <c r="DT341"/>
      <c r="DU341"/>
      <c r="DV341"/>
      <c r="DW341"/>
      <c r="DX341" s="17" t="s">
        <v>3462</v>
      </c>
      <c r="DY341"/>
      <c r="DZ341" s="1">
        <v>15</v>
      </c>
      <c r="EA341" s="1" t="n">
        <f si="21" t="shared"/>
        <v>15.0</v>
      </c>
      <c r="EB341"/>
      <c r="EC341"/>
      <c r="ED341"/>
    </row>
    <row r="342" spans="1:134">
      <c r="A342" s="18" t="s">
        <v>266</v>
      </c>
      <c r="B342" s="17" t="s">
        <v>1069</v>
      </c>
      <c r="C342" s="17" t="s">
        <v>399</v>
      </c>
      <c r="D342"/>
      <c r="E342"/>
      <c r="F342"/>
      <c r="G342" s="26">
        <v>32127</v>
      </c>
      <c r="H342" s="14" t="s">
        <v>3240</v>
      </c>
      <c r="I342" s="14" t="s">
        <v>242</v>
      </c>
      <c r="J342" s="14" t="s">
        <v>1131</v>
      </c>
      <c r="K342" s="14" t="s">
        <v>147</v>
      </c>
      <c r="L342" s="5" t="s">
        <v>3529</v>
      </c>
      <c r="M342" s="13" t="s">
        <v>143</v>
      </c>
      <c r="N342" s="13" t="s">
        <v>210</v>
      </c>
      <c r="O342" s="13" t="s">
        <v>3241</v>
      </c>
      <c r="P342" s="13" t="s">
        <v>201</v>
      </c>
      <c r="Q342" s="13" t="s">
        <v>187</v>
      </c>
      <c r="R342" s="13" t="s">
        <v>1891</v>
      </c>
      <c r="S342"/>
      <c r="T342"/>
      <c r="U342" s="13" t="s">
        <v>3242</v>
      </c>
      <c r="V342" s="14" t="s">
        <v>3243</v>
      </c>
      <c r="W342" s="14" t="s">
        <v>400</v>
      </c>
      <c r="X342"/>
      <c r="Y342"/>
      <c r="Z342"/>
      <c r="AA342" s="14" t="s">
        <v>3244</v>
      </c>
      <c r="AB342" s="14" t="s">
        <v>3227</v>
      </c>
      <c r="AC342" s="13" t="s">
        <v>3245</v>
      </c>
      <c r="AD342" s="18">
        <v>954</v>
      </c>
      <c r="AE342" s="18">
        <v>569</v>
      </c>
      <c r="AF342" s="18">
        <v>2223</v>
      </c>
      <c r="AG342" s="18">
        <v>954</v>
      </c>
      <c r="AH342" s="18">
        <v>569</v>
      </c>
      <c r="AI342" s="18">
        <v>2223</v>
      </c>
      <c r="AJ342" s="1">
        <v>4.7975528364849902</v>
      </c>
      <c r="AK342" s="18">
        <v>4</v>
      </c>
      <c r="AL342" s="18" t="s">
        <v>1800</v>
      </c>
      <c r="AM342" s="1">
        <v>20</v>
      </c>
      <c r="AN342" s="18" t="s">
        <v>155</v>
      </c>
      <c r="AO342" s="18" t="s">
        <v>3459</v>
      </c>
      <c r="AP342" s="18">
        <v>954</v>
      </c>
      <c r="AQ342" s="18">
        <v>234</v>
      </c>
      <c r="AR342" s="18">
        <v>2374</v>
      </c>
      <c r="AS342" s="18">
        <v>6</v>
      </c>
      <c r="AT342" s="18">
        <v>1</v>
      </c>
      <c r="AU342" s="18" t="s">
        <v>3459</v>
      </c>
      <c r="AV342" s="8">
        <v>49632</v>
      </c>
      <c r="AW342" s="18" t="s">
        <v>3456</v>
      </c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 s="18" t="s">
        <v>40</v>
      </c>
      <c r="CR342"/>
      <c r="CS342"/>
      <c r="CT342" s="1">
        <v>2018</v>
      </c>
      <c r="CU342" s="20" t="s">
        <v>3508</v>
      </c>
      <c r="CV342" s="20" t="s">
        <v>3397</v>
      </c>
      <c r="CW342" s="16" t="s">
        <v>3496</v>
      </c>
      <c r="CX342" s="1">
        <v>36</v>
      </c>
      <c r="CY342" s="1">
        <v>36893</v>
      </c>
      <c r="CZ342" s="1">
        <v>785</v>
      </c>
      <c r="DA342" s="1">
        <v>0</v>
      </c>
      <c r="DB342" s="1">
        <v>6449</v>
      </c>
      <c r="DC342" s="1">
        <v>699</v>
      </c>
      <c r="DD342" s="1">
        <v>500</v>
      </c>
      <c r="DE342" s="1">
        <v>0</v>
      </c>
      <c r="DF342" s="1">
        <v>500</v>
      </c>
      <c r="DG342"/>
      <c r="DH342"/>
      <c r="DI342"/>
      <c r="DJ342"/>
      <c r="DK342" s="1">
        <v>33203.699999999997</v>
      </c>
      <c r="DL342" s="1">
        <v>23</v>
      </c>
      <c r="DM342" s="1">
        <v>40582.300000000003</v>
      </c>
      <c r="DN342" s="1">
        <v>388</v>
      </c>
      <c r="DO342" s="18" t="s">
        <v>1797</v>
      </c>
      <c r="DP342" s="18" t="s">
        <v>1055</v>
      </c>
      <c r="DQ342" s="18">
        <v>450</v>
      </c>
      <c r="DR342" s="18">
        <v>2006</v>
      </c>
      <c r="DS342" s="18" t="s">
        <v>1055</v>
      </c>
      <c r="DT342" s="18" t="s">
        <v>1063</v>
      </c>
      <c r="DU342" s="18" t="s">
        <v>1064</v>
      </c>
      <c r="DV342" s="18">
        <v>1525</v>
      </c>
      <c r="DW342"/>
      <c r="DX342" s="17" t="s">
        <v>3462</v>
      </c>
      <c r="DY342"/>
      <c r="DZ342" s="1">
        <v>20</v>
      </c>
      <c r="EA342" s="1" t="n">
        <f si="21" t="shared"/>
        <v>20.0</v>
      </c>
      <c r="EB342"/>
      <c r="EC342" s="18">
        <v>0</v>
      </c>
      <c r="ED342" s="18" t="n">
        <f ref="ED342:ED345" si="22" t="shared">DV342</f>
        <v>1525.0</v>
      </c>
    </row>
    <row r="343" spans="1:134">
      <c r="A343" s="18" t="s">
        <v>266</v>
      </c>
      <c r="B343" s="17" t="s">
        <v>1069</v>
      </c>
      <c r="C343" s="17" t="s">
        <v>399</v>
      </c>
      <c r="D343"/>
      <c r="E343"/>
      <c r="F343"/>
      <c r="G343"/>
      <c r="H343" s="14" t="s">
        <v>3233</v>
      </c>
      <c r="I343" s="14" t="s">
        <v>3234</v>
      </c>
      <c r="J343" s="14" t="s">
        <v>253</v>
      </c>
      <c r="K343"/>
      <c r="L343" s="5" t="s">
        <v>3529</v>
      </c>
      <c r="M343" s="13" t="s">
        <v>143</v>
      </c>
      <c r="N343" s="13" t="s">
        <v>181</v>
      </c>
      <c r="O343" s="13" t="s">
        <v>3235</v>
      </c>
      <c r="P343" s="13" t="s">
        <v>201</v>
      </c>
      <c r="Q343" s="13" t="s">
        <v>220</v>
      </c>
      <c r="R343" s="13" t="s">
        <v>1851</v>
      </c>
      <c r="S343"/>
      <c r="T343"/>
      <c r="U343" s="13" t="s">
        <v>3236</v>
      </c>
      <c r="V343" s="14" t="s">
        <v>3237</v>
      </c>
      <c r="W343" s="14" t="s">
        <v>400</v>
      </c>
      <c r="X343" s="14">
        <v>107</v>
      </c>
      <c r="Y343"/>
      <c r="Z343"/>
      <c r="AA343" s="14" t="s">
        <v>3238</v>
      </c>
      <c r="AB343" s="14" t="s">
        <v>3227</v>
      </c>
      <c r="AC343" s="13" t="s">
        <v>3239</v>
      </c>
      <c r="AD343" s="1">
        <v>770</v>
      </c>
      <c r="AE343" s="18">
        <v>570</v>
      </c>
      <c r="AF343" s="18">
        <v>2224</v>
      </c>
      <c r="AG343" s="1">
        <v>770</v>
      </c>
      <c r="AH343" s="18">
        <v>570</v>
      </c>
      <c r="AI343" s="18">
        <v>2224</v>
      </c>
      <c r="AJ343" s="18">
        <v>8</v>
      </c>
      <c r="AK343" s="18">
        <v>5</v>
      </c>
      <c r="AL343" s="18" t="s">
        <v>1052</v>
      </c>
      <c r="AM343" s="1">
        <v>25</v>
      </c>
      <c r="AN343" s="18" t="s">
        <v>1053</v>
      </c>
      <c r="AO343" s="18" t="s">
        <v>3459</v>
      </c>
      <c r="AP343" s="18">
        <v>954</v>
      </c>
      <c r="AQ343" s="18">
        <v>234</v>
      </c>
      <c r="AR343" s="18">
        <v>2373</v>
      </c>
      <c r="AS343" s="18">
        <v>6</v>
      </c>
      <c r="AT343" s="18">
        <v>1</v>
      </c>
      <c r="AU343" s="18" t="s">
        <v>3459</v>
      </c>
      <c r="AV343" s="8">
        <v>78000</v>
      </c>
      <c r="AW343" s="18" t="s">
        <v>3456</v>
      </c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 s="18" t="s">
        <v>40</v>
      </c>
      <c r="CR343"/>
      <c r="CS343"/>
      <c r="CT343" s="1">
        <v>2018</v>
      </c>
      <c r="CU343" s="20" t="s">
        <v>3508</v>
      </c>
      <c r="CV343" s="20" t="s">
        <v>3395</v>
      </c>
      <c r="CW343" s="16" t="s">
        <v>3492</v>
      </c>
      <c r="CX343" s="1">
        <v>36</v>
      </c>
      <c r="CY343" s="1">
        <v>38955</v>
      </c>
      <c r="CZ343" s="1">
        <v>300</v>
      </c>
      <c r="DA343" s="1">
        <v>0</v>
      </c>
      <c r="DB343" s="1">
        <v>0</v>
      </c>
      <c r="DC343" s="1">
        <v>299</v>
      </c>
      <c r="DD343" s="1">
        <v>0</v>
      </c>
      <c r="DE343" s="1">
        <v>0</v>
      </c>
      <c r="DF343" s="1">
        <v>0</v>
      </c>
      <c r="DG343"/>
      <c r="DH343"/>
      <c r="DI343"/>
      <c r="DJ343"/>
      <c r="DK343" s="1">
        <v>35059.5</v>
      </c>
      <c r="DL343" s="1">
        <v>5</v>
      </c>
      <c r="DM343" s="1">
        <v>42850.5</v>
      </c>
      <c r="DN343" s="1">
        <v>474</v>
      </c>
      <c r="DO343" s="18" t="s">
        <v>1797</v>
      </c>
      <c r="DP343" s="18" t="s">
        <v>1056</v>
      </c>
      <c r="DQ343" s="18">
        <v>425</v>
      </c>
      <c r="DR343" s="18">
        <v>2007</v>
      </c>
      <c r="DS343" s="18" t="s">
        <v>1470</v>
      </c>
      <c r="DT343" s="18" t="s">
        <v>3388</v>
      </c>
      <c r="DU343" s="18" t="s">
        <v>1066</v>
      </c>
      <c r="DV343" s="18">
        <v>5150</v>
      </c>
      <c r="DW343"/>
      <c r="DX343" s="17" t="s">
        <v>3462</v>
      </c>
      <c r="DY343"/>
      <c r="DZ343" s="1">
        <v>25</v>
      </c>
      <c r="EA343" s="1" t="n">
        <f si="21" t="shared"/>
        <v>25.0</v>
      </c>
      <c r="EB343"/>
      <c r="EC343" s="18">
        <v>0</v>
      </c>
      <c r="ED343" s="18" t="n">
        <f si="22" t="shared"/>
        <v>5150.0</v>
      </c>
    </row>
    <row r="344" spans="1:134">
      <c r="A344" s="18" t="s">
        <v>266</v>
      </c>
      <c r="B344" s="17" t="s">
        <v>1069</v>
      </c>
      <c r="C344" s="17" t="s">
        <v>399</v>
      </c>
      <c r="D344"/>
      <c r="E344"/>
      <c r="F344"/>
      <c r="G344" s="26" t="s">
        <v>3460</v>
      </c>
      <c r="H344" s="14" t="s">
        <v>3199</v>
      </c>
      <c r="I344" s="14" t="s">
        <v>256</v>
      </c>
      <c r="J344" s="14" t="s">
        <v>1639</v>
      </c>
      <c r="K344"/>
      <c r="L344" s="5" t="s">
        <v>3529</v>
      </c>
      <c r="M344" s="13" t="s">
        <v>143</v>
      </c>
      <c r="N344" s="13" t="s">
        <v>196</v>
      </c>
      <c r="O344" s="13" t="s">
        <v>3200</v>
      </c>
      <c r="P344" s="13" t="s">
        <v>148</v>
      </c>
      <c r="Q344" s="13" t="s">
        <v>1865</v>
      </c>
      <c r="R344" s="13" t="s">
        <v>2047</v>
      </c>
      <c r="S344"/>
      <c r="T344"/>
      <c r="U344" s="13" t="s">
        <v>3201</v>
      </c>
      <c r="V344" s="14" t="s">
        <v>3184</v>
      </c>
      <c r="W344" s="14" t="s">
        <v>146</v>
      </c>
      <c r="X344"/>
      <c r="Y344"/>
      <c r="Z344"/>
      <c r="AA344" s="14" t="s">
        <v>3185</v>
      </c>
      <c r="AB344" s="14" t="s">
        <v>385</v>
      </c>
      <c r="AC344" s="13" t="s">
        <v>3202</v>
      </c>
      <c r="AD344" s="18">
        <v>954</v>
      </c>
      <c r="AE344" s="18">
        <v>571</v>
      </c>
      <c r="AF344" s="18">
        <v>2225</v>
      </c>
      <c r="AG344" s="18">
        <v>954</v>
      </c>
      <c r="AH344" s="18">
        <v>571</v>
      </c>
      <c r="AI344" s="18">
        <v>2225</v>
      </c>
      <c r="AJ344" s="1">
        <v>4.7708565072302598</v>
      </c>
      <c r="AK344" s="18">
        <v>3</v>
      </c>
      <c r="AL344" s="18" t="s">
        <v>1800</v>
      </c>
      <c r="AM344" s="1">
        <v>30</v>
      </c>
      <c r="AN344" s="18" t="s">
        <v>1801</v>
      </c>
      <c r="AO344" s="18" t="s">
        <v>3459</v>
      </c>
      <c r="AP344" s="18">
        <v>954</v>
      </c>
      <c r="AQ344" s="18">
        <v>234</v>
      </c>
      <c r="AR344" s="18">
        <v>2375</v>
      </c>
      <c r="AS344" s="18">
        <v>6</v>
      </c>
      <c r="AT344" s="18">
        <v>1</v>
      </c>
      <c r="AU344" s="18" t="s">
        <v>3459</v>
      </c>
      <c r="AV344" s="8">
        <v>58540</v>
      </c>
      <c r="AW344" s="18" t="s">
        <v>3456</v>
      </c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 s="18" t="s">
        <v>40</v>
      </c>
      <c r="CR344"/>
      <c r="CS344"/>
      <c r="CT344" s="1">
        <v>2018</v>
      </c>
      <c r="CU344" s="20" t="s">
        <v>3508</v>
      </c>
      <c r="CV344" s="20" t="s">
        <v>3397</v>
      </c>
      <c r="CW344" s="16" t="s">
        <v>3496</v>
      </c>
      <c r="CX344" s="1">
        <v>36</v>
      </c>
      <c r="CY344" s="1">
        <v>36893</v>
      </c>
      <c r="CZ344" s="1">
        <v>1154</v>
      </c>
      <c r="DA344" s="1">
        <v>0</v>
      </c>
      <c r="DB344" s="1">
        <v>6449</v>
      </c>
      <c r="DC344" s="1">
        <v>600</v>
      </c>
      <c r="DD344" s="1">
        <v>500</v>
      </c>
      <c r="DE344" s="1">
        <v>0</v>
      </c>
      <c r="DF344" s="1">
        <v>500</v>
      </c>
      <c r="DG344"/>
      <c r="DH344"/>
      <c r="DI344"/>
      <c r="DJ344"/>
      <c r="DK344" s="1">
        <v>33203.699999999997</v>
      </c>
      <c r="DL344" s="1">
        <v>23</v>
      </c>
      <c r="DM344" s="1">
        <v>40582.300000000003</v>
      </c>
      <c r="DN344" s="1">
        <v>388</v>
      </c>
      <c r="DO344" s="18" t="s">
        <v>1797</v>
      </c>
      <c r="DP344" s="18" t="s">
        <v>414</v>
      </c>
      <c r="DQ344" s="18">
        <v>350</v>
      </c>
      <c r="DR344" s="18">
        <v>2005</v>
      </c>
      <c r="DS344" s="18" t="s">
        <v>3516</v>
      </c>
      <c r="DT344" s="18" t="s">
        <v>1061</v>
      </c>
      <c r="DU344" s="18" t="s">
        <v>1062</v>
      </c>
      <c r="DV344" s="18">
        <v>1500</v>
      </c>
      <c r="DW344"/>
      <c r="DX344" s="17" t="s">
        <v>3462</v>
      </c>
      <c r="DY344"/>
      <c r="DZ344" s="1">
        <v>30</v>
      </c>
      <c r="EA344" s="1" t="n">
        <f si="21" t="shared"/>
        <v>30.0</v>
      </c>
      <c r="EB344"/>
      <c r="EC344" s="18">
        <v>0</v>
      </c>
      <c r="ED344" s="18" t="n">
        <f si="22" t="shared"/>
        <v>1500.0</v>
      </c>
    </row>
    <row r="345" spans="1:134">
      <c r="A345" s="18" t="s">
        <v>266</v>
      </c>
      <c r="B345" s="17" t="s">
        <v>1069</v>
      </c>
      <c r="C345" s="17" t="s">
        <v>399</v>
      </c>
      <c r="D345"/>
      <c r="E345"/>
      <c r="F345"/>
      <c r="G345"/>
      <c r="H345" s="14" t="s">
        <v>545</v>
      </c>
      <c r="I345" s="14" t="s">
        <v>246</v>
      </c>
      <c r="J345" s="14" t="s">
        <v>2419</v>
      </c>
      <c r="K345"/>
      <c r="L345" s="5" t="s">
        <v>3529</v>
      </c>
      <c r="M345" s="13" t="s">
        <v>143</v>
      </c>
      <c r="N345" s="13" t="s">
        <v>202</v>
      </c>
      <c r="O345" s="28" t="s">
        <v>2420</v>
      </c>
      <c r="P345" s="28" t="s">
        <v>216</v>
      </c>
      <c r="Q345" s="28" t="s">
        <v>214</v>
      </c>
      <c r="R345" s="28" t="s">
        <v>1868</v>
      </c>
      <c r="S345"/>
      <c r="T345"/>
      <c r="U345" s="13" t="s">
        <v>2421</v>
      </c>
      <c r="V345" s="14" t="s">
        <v>2422</v>
      </c>
      <c r="W345" s="14" t="s">
        <v>400</v>
      </c>
      <c r="X345"/>
      <c r="Y345"/>
      <c r="Z345"/>
      <c r="AA345" s="14" t="s">
        <v>962</v>
      </c>
      <c r="AB345" s="14" t="s">
        <v>370</v>
      </c>
      <c r="AC345" s="13" t="s">
        <v>2423</v>
      </c>
      <c r="AD345" s="18">
        <v>954</v>
      </c>
      <c r="AE345" s="18">
        <v>572</v>
      </c>
      <c r="AF345" s="18">
        <v>2226</v>
      </c>
      <c r="AG345" s="18">
        <v>954</v>
      </c>
      <c r="AH345" s="18">
        <v>572</v>
      </c>
      <c r="AI345" s="18">
        <v>2226</v>
      </c>
      <c r="AJ345" s="18">
        <v>9</v>
      </c>
      <c r="AK345" s="18">
        <v>5</v>
      </c>
      <c r="AL345" s="18" t="s">
        <v>155</v>
      </c>
      <c r="AM345" s="1">
        <v>35</v>
      </c>
      <c r="AN345" s="18" t="s">
        <v>155</v>
      </c>
      <c r="AO345" s="18" t="s">
        <v>3459</v>
      </c>
      <c r="AP345" s="18">
        <v>954</v>
      </c>
      <c r="AQ345" s="18">
        <v>234</v>
      </c>
      <c r="AR345" s="18">
        <v>2374</v>
      </c>
      <c r="AS345" s="18">
        <v>6</v>
      </c>
      <c r="AT345" s="18">
        <v>1</v>
      </c>
      <c r="AU345" s="18" t="s">
        <v>3459</v>
      </c>
      <c r="AV345" s="8">
        <v>75000</v>
      </c>
      <c r="AW345" s="18" t="s">
        <v>3456</v>
      </c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 s="18" t="s">
        <v>40</v>
      </c>
      <c r="CR345"/>
      <c r="CS345"/>
      <c r="CT345" s="1">
        <v>2018</v>
      </c>
      <c r="CU345" s="20" t="s">
        <v>3508</v>
      </c>
      <c r="CV345" s="20" t="s">
        <v>3383</v>
      </c>
      <c r="CW345" s="16" t="s">
        <v>3490</v>
      </c>
      <c r="CX345" s="1">
        <v>36</v>
      </c>
      <c r="CY345" s="1">
        <v>39099</v>
      </c>
      <c r="CZ345" s="1">
        <v>964</v>
      </c>
      <c r="DA345" s="1">
        <v>0</v>
      </c>
      <c r="DB345" s="1">
        <v>2357</v>
      </c>
      <c r="DC345" s="1">
        <v>499</v>
      </c>
      <c r="DD345" s="1">
        <v>500</v>
      </c>
      <c r="DE345" s="1">
        <v>0</v>
      </c>
      <c r="DF345" s="1">
        <v>500</v>
      </c>
      <c r="DG345"/>
      <c r="DH345"/>
      <c r="DI345"/>
      <c r="DJ345"/>
      <c r="DK345" s="1">
        <v>35189.1</v>
      </c>
      <c r="DL345" s="1">
        <v>21</v>
      </c>
      <c r="DM345" s="1">
        <v>43008.9</v>
      </c>
      <c r="DN345" s="1">
        <v>515</v>
      </c>
      <c r="DO345" s="18" t="s">
        <v>1797</v>
      </c>
      <c r="DP345" s="18" t="s">
        <v>1056</v>
      </c>
      <c r="DQ345" s="18">
        <v>425</v>
      </c>
      <c r="DR345" s="18">
        <v>2007</v>
      </c>
      <c r="DS345" s="18" t="s">
        <v>1470</v>
      </c>
      <c r="DT345" s="18" t="s">
        <v>3388</v>
      </c>
      <c r="DU345" s="18" t="s">
        <v>1066</v>
      </c>
      <c r="DV345" s="18">
        <v>5250</v>
      </c>
      <c r="DW345"/>
      <c r="DX345" s="17" t="s">
        <v>3462</v>
      </c>
      <c r="DY345"/>
      <c r="DZ345" s="1">
        <v>35</v>
      </c>
      <c r="EA345" s="1" t="n">
        <f si="21" t="shared"/>
        <v>35.0</v>
      </c>
      <c r="EB345"/>
      <c r="EC345" s="18">
        <v>0</v>
      </c>
      <c r="ED345" s="18" t="n">
        <f si="22" t="shared"/>
        <v>5250.0</v>
      </c>
    </row>
    <row r="346" spans="1:134">
      <c r="A346" s="18" t="s">
        <v>266</v>
      </c>
      <c r="B346" s="17" t="s">
        <v>1069</v>
      </c>
      <c r="C346" s="17" t="s">
        <v>399</v>
      </c>
      <c r="D346"/>
      <c r="E346"/>
      <c r="F346"/>
      <c r="G346"/>
      <c r="H346" s="14" t="s">
        <v>2802</v>
      </c>
      <c r="I346" s="14" t="s">
        <v>246</v>
      </c>
      <c r="J346" s="14" t="s">
        <v>2803</v>
      </c>
      <c r="K346"/>
      <c r="L346" s="5" t="s">
        <v>3529</v>
      </c>
      <c r="M346" s="13" t="s">
        <v>143</v>
      </c>
      <c r="N346" s="13" t="s">
        <v>173</v>
      </c>
      <c r="O346" s="28" t="s">
        <v>2804</v>
      </c>
      <c r="P346" s="28" t="s">
        <v>1872</v>
      </c>
      <c r="Q346" s="28" t="s">
        <v>238</v>
      </c>
      <c r="R346" s="28" t="s">
        <v>2490</v>
      </c>
      <c r="S346"/>
      <c r="T346"/>
      <c r="U346" s="13" t="s">
        <v>2805</v>
      </c>
      <c r="V346" s="14" t="s">
        <v>2806</v>
      </c>
      <c r="W346"/>
      <c r="X346"/>
      <c r="Y346"/>
      <c r="Z346"/>
      <c r="AA346" s="14" t="s">
        <v>2807</v>
      </c>
      <c r="AB346" s="14" t="s">
        <v>370</v>
      </c>
      <c r="AC346" s="13" t="s">
        <v>2808</v>
      </c>
      <c r="AD346" s="18">
        <v>954</v>
      </c>
      <c r="AE346" s="18">
        <v>573</v>
      </c>
      <c r="AF346" s="18">
        <v>2227</v>
      </c>
      <c r="AG346" s="18">
        <v>954</v>
      </c>
      <c r="AH346" s="18">
        <v>573</v>
      </c>
      <c r="AI346" s="18">
        <v>2227</v>
      </c>
      <c r="AJ346" s="18">
        <v>8</v>
      </c>
      <c r="AK346" s="18">
        <v>1</v>
      </c>
      <c r="AL346" s="18" t="s">
        <v>1799</v>
      </c>
      <c r="AM346" s="1">
        <v>0</v>
      </c>
      <c r="AN346" s="18" t="s">
        <v>1054</v>
      </c>
      <c r="AO346" s="18" t="s">
        <v>3459</v>
      </c>
      <c r="AP346" s="18">
        <v>954</v>
      </c>
      <c r="AQ346" s="18">
        <v>234</v>
      </c>
      <c r="AR346" s="18">
        <v>2376</v>
      </c>
      <c r="AS346" s="18">
        <v>6</v>
      </c>
      <c r="AT346" s="18">
        <v>1</v>
      </c>
      <c r="AU346" s="18" t="s">
        <v>3459</v>
      </c>
      <c r="AV346" s="8">
        <v>85000</v>
      </c>
      <c r="AW346" s="18" t="s">
        <v>3456</v>
      </c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 s="18" t="s">
        <v>40</v>
      </c>
      <c r="CR346"/>
      <c r="CS346"/>
      <c r="CT346" s="1">
        <v>2018</v>
      </c>
      <c r="CU346" s="20" t="s">
        <v>3508</v>
      </c>
      <c r="CV346" s="20" t="s">
        <v>3387</v>
      </c>
      <c r="CW346" s="20" t="s">
        <v>3599</v>
      </c>
      <c r="CX346" s="1">
        <v>36</v>
      </c>
      <c r="CY346" s="1">
        <v>24618</v>
      </c>
      <c r="CZ346" s="1">
        <v>554</v>
      </c>
      <c r="DA346" s="1">
        <v>0</v>
      </c>
      <c r="DB346" s="1">
        <v>2750</v>
      </c>
      <c r="DC346" s="1">
        <v>698</v>
      </c>
      <c r="DD346" s="1">
        <v>0</v>
      </c>
      <c r="DE346" s="1">
        <v>0</v>
      </c>
      <c r="DF346" s="1">
        <v>0</v>
      </c>
      <c r="DG346"/>
      <c r="DH346"/>
      <c r="DI346"/>
      <c r="DJ346"/>
      <c r="DK346" s="1">
        <v>22156.2</v>
      </c>
      <c r="DL346" s="1">
        <v>24</v>
      </c>
      <c r="DM346" s="1">
        <v>27079.8</v>
      </c>
      <c r="DN346" s="1">
        <v>250</v>
      </c>
      <c r="DO346" s="18" t="s">
        <v>266</v>
      </c>
      <c r="DP346"/>
      <c r="DQ346"/>
      <c r="DR346"/>
      <c r="DS346"/>
      <c r="DT346"/>
      <c r="DU346"/>
      <c r="DV346"/>
      <c r="DW346"/>
      <c r="DX346" s="17" t="s">
        <v>3462</v>
      </c>
      <c r="DY346"/>
      <c r="DZ346" s="1">
        <v>0</v>
      </c>
      <c r="EA346" s="1" t="n">
        <f si="21" t="shared"/>
        <v>0.0</v>
      </c>
      <c r="EB346"/>
      <c r="EC346"/>
      <c r="ED346"/>
    </row>
    <row r="347" spans="1:134">
      <c r="A347" s="18" t="s">
        <v>266</v>
      </c>
      <c r="B347" s="17" t="s">
        <v>1069</v>
      </c>
      <c r="C347" s="17" t="s">
        <v>399</v>
      </c>
      <c r="D347"/>
      <c r="E347"/>
      <c r="F347"/>
      <c r="G347" s="26">
        <v>32127</v>
      </c>
      <c r="H347" s="14" t="s">
        <v>299</v>
      </c>
      <c r="I347" s="14" t="s">
        <v>142</v>
      </c>
      <c r="J347" s="14" t="s">
        <v>2730</v>
      </c>
      <c r="K347"/>
      <c r="L347" s="5" t="s">
        <v>3529</v>
      </c>
      <c r="M347" s="13" t="s">
        <v>143</v>
      </c>
      <c r="N347" s="13" t="s">
        <v>177</v>
      </c>
      <c r="O347" s="28" t="s">
        <v>2731</v>
      </c>
      <c r="P347" s="28" t="s">
        <v>1872</v>
      </c>
      <c r="Q347" s="28" t="s">
        <v>1071</v>
      </c>
      <c r="R347" s="28" t="s">
        <v>1856</v>
      </c>
      <c r="S347"/>
      <c r="T347"/>
      <c r="U347" s="13" t="s">
        <v>2732</v>
      </c>
      <c r="V347" s="14" t="s">
        <v>2733</v>
      </c>
      <c r="W347" s="14" t="s">
        <v>400</v>
      </c>
      <c r="X347" s="14" t="s">
        <v>2734</v>
      </c>
      <c r="Y347"/>
      <c r="Z347"/>
      <c r="AA347" s="14" t="s">
        <v>2695</v>
      </c>
      <c r="AB347" s="14" t="s">
        <v>374</v>
      </c>
      <c r="AC347" s="13" t="s">
        <v>2735</v>
      </c>
      <c r="AD347" s="1">
        <v>912</v>
      </c>
      <c r="AE347" s="18">
        <v>574</v>
      </c>
      <c r="AF347" s="18">
        <v>2228</v>
      </c>
      <c r="AG347" s="1">
        <v>912</v>
      </c>
      <c r="AH347" s="18">
        <v>574</v>
      </c>
      <c r="AI347" s="18">
        <v>2228</v>
      </c>
      <c r="AJ347" s="18">
        <v>9</v>
      </c>
      <c r="AK347" s="18">
        <v>2</v>
      </c>
      <c r="AL347" s="18" t="s">
        <v>1051</v>
      </c>
      <c r="AM347" s="1">
        <v>5</v>
      </c>
      <c r="AN347" s="18" t="s">
        <v>1054</v>
      </c>
      <c r="AO347" s="18" t="s">
        <v>3459</v>
      </c>
      <c r="AP347" s="18">
        <v>954</v>
      </c>
      <c r="AQ347" s="18">
        <v>234</v>
      </c>
      <c r="AR347" s="18">
        <v>2375</v>
      </c>
      <c r="AS347" s="18">
        <v>6</v>
      </c>
      <c r="AT347" s="18">
        <v>1</v>
      </c>
      <c r="AU347" s="18" t="s">
        <v>3459</v>
      </c>
      <c r="AV347" s="8">
        <v>49368</v>
      </c>
      <c r="AW347" s="18" t="s">
        <v>3456</v>
      </c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 s="18" t="s">
        <v>40</v>
      </c>
      <c r="CR347"/>
      <c r="CS347"/>
      <c r="CT347" s="1">
        <v>2018</v>
      </c>
      <c r="CU347" s="20" t="s">
        <v>3508</v>
      </c>
      <c r="CV347" s="20" t="s">
        <v>3387</v>
      </c>
      <c r="CW347" s="20" t="s">
        <v>3599</v>
      </c>
      <c r="CX347" s="1">
        <v>36</v>
      </c>
      <c r="CY347" s="1">
        <v>25861</v>
      </c>
      <c r="CZ347" s="1">
        <v>551</v>
      </c>
      <c r="DA347" s="1">
        <v>0</v>
      </c>
      <c r="DB347" s="1">
        <v>2000</v>
      </c>
      <c r="DC347" s="1">
        <v>0</v>
      </c>
      <c r="DD347" s="1">
        <v>0</v>
      </c>
      <c r="DE347" s="1">
        <v>0</v>
      </c>
      <c r="DF347" s="1">
        <v>0</v>
      </c>
      <c r="DG347"/>
      <c r="DH347"/>
      <c r="DI347"/>
      <c r="DJ347"/>
      <c r="DK347" s="1">
        <v>23274.9</v>
      </c>
      <c r="DL347" s="1">
        <v>42</v>
      </c>
      <c r="DM347" s="1">
        <v>28447.1</v>
      </c>
      <c r="DN347" s="1">
        <v>325</v>
      </c>
      <c r="DO347" s="18" t="s">
        <v>266</v>
      </c>
      <c r="DP347"/>
      <c r="DQ347"/>
      <c r="DR347"/>
      <c r="DS347"/>
      <c r="DT347"/>
      <c r="DU347"/>
      <c r="DV347"/>
      <c r="DW347"/>
      <c r="DX347" s="17" t="s">
        <v>3462</v>
      </c>
      <c r="DY347"/>
      <c r="DZ347" s="1">
        <v>5</v>
      </c>
      <c r="EA347" s="1" t="n">
        <f si="21" t="shared"/>
        <v>5.0</v>
      </c>
      <c r="EB347"/>
      <c r="EC347"/>
      <c r="ED347"/>
    </row>
    <row r="348" spans="1:134">
      <c r="A348" s="18" t="s">
        <v>266</v>
      </c>
      <c r="B348" s="17" t="s">
        <v>1069</v>
      </c>
      <c r="C348" s="17" t="s">
        <v>399</v>
      </c>
      <c r="D348"/>
      <c r="E348"/>
      <c r="F348"/>
      <c r="G348"/>
      <c r="H348" s="14" t="s">
        <v>2244</v>
      </c>
      <c r="I348" s="14" t="s">
        <v>288</v>
      </c>
      <c r="J348" s="14" t="s">
        <v>1226</v>
      </c>
      <c r="K348" s="14" t="s">
        <v>147</v>
      </c>
      <c r="L348" s="5" t="s">
        <v>3529</v>
      </c>
      <c r="M348" s="13" t="s">
        <v>143</v>
      </c>
      <c r="N348" s="13" t="s">
        <v>221</v>
      </c>
      <c r="O348" s="28" t="s">
        <v>2245</v>
      </c>
      <c r="P348" s="28" t="s">
        <v>216</v>
      </c>
      <c r="Q348" s="28" t="s">
        <v>194</v>
      </c>
      <c r="R348" s="28" t="s">
        <v>1868</v>
      </c>
      <c r="S348"/>
      <c r="T348"/>
      <c r="U348" s="13" t="s">
        <v>2246</v>
      </c>
      <c r="V348" s="14" t="s">
        <v>2247</v>
      </c>
      <c r="W348" s="14" t="s">
        <v>402</v>
      </c>
      <c r="X348"/>
      <c r="Y348"/>
      <c r="Z348"/>
      <c r="AA348" s="14" t="s">
        <v>2248</v>
      </c>
      <c r="AB348" s="14" t="s">
        <v>370</v>
      </c>
      <c r="AC348" s="13" t="s">
        <v>2249</v>
      </c>
      <c r="AD348" s="1">
        <v>478</v>
      </c>
      <c r="AE348" s="18">
        <v>575</v>
      </c>
      <c r="AF348" s="18">
        <v>2229</v>
      </c>
      <c r="AG348" s="1">
        <v>478</v>
      </c>
      <c r="AH348" s="18">
        <v>575</v>
      </c>
      <c r="AI348" s="18">
        <v>2229</v>
      </c>
      <c r="AJ348" s="1">
        <v>4.6640711902113496</v>
      </c>
      <c r="AK348" s="18">
        <v>3</v>
      </c>
      <c r="AL348" s="18" t="s">
        <v>1800</v>
      </c>
      <c r="AM348" s="1">
        <v>10</v>
      </c>
      <c r="AN348" s="18" t="s">
        <v>155</v>
      </c>
      <c r="AO348" s="18" t="s">
        <v>3459</v>
      </c>
      <c r="AP348" s="18">
        <v>954</v>
      </c>
      <c r="AQ348" s="18">
        <v>234</v>
      </c>
      <c r="AR348" s="18">
        <v>2377</v>
      </c>
      <c r="AS348" s="18">
        <v>6</v>
      </c>
      <c r="AT348" s="18">
        <v>1</v>
      </c>
      <c r="AU348" s="18" t="s">
        <v>3459</v>
      </c>
      <c r="AV348" s="8">
        <v>84000</v>
      </c>
      <c r="AW348" s="18" t="s">
        <v>3456</v>
      </c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 s="18" t="s">
        <v>40</v>
      </c>
      <c r="CR348"/>
      <c r="CS348"/>
      <c r="CT348" s="1">
        <v>2018</v>
      </c>
      <c r="CU348" s="20" t="s">
        <v>3508</v>
      </c>
      <c r="CV348" s="20" t="s">
        <v>3383</v>
      </c>
      <c r="CW348" s="16" t="s">
        <v>3490</v>
      </c>
      <c r="CX348" s="1">
        <v>36</v>
      </c>
      <c r="CY348" s="1">
        <v>39176</v>
      </c>
      <c r="CZ348" s="1">
        <v>1526</v>
      </c>
      <c r="DA348" s="1">
        <v>0</v>
      </c>
      <c r="DB348" s="1">
        <v>6441</v>
      </c>
      <c r="DC348" s="1">
        <v>799</v>
      </c>
      <c r="DD348" s="1">
        <v>0</v>
      </c>
      <c r="DE348" s="1">
        <v>0</v>
      </c>
      <c r="DF348" s="1">
        <v>0</v>
      </c>
      <c r="DG348"/>
      <c r="DH348"/>
      <c r="DI348"/>
      <c r="DJ348"/>
      <c r="DK348" s="1">
        <v>35258.400000000001</v>
      </c>
      <c r="DL348" s="1">
        <v>44</v>
      </c>
      <c r="DM348" s="1">
        <v>43093.599999999999</v>
      </c>
      <c r="DN348" s="1">
        <v>311</v>
      </c>
      <c r="DO348" s="18" t="s">
        <v>266</v>
      </c>
      <c r="DP348"/>
      <c r="DQ348"/>
      <c r="DR348"/>
      <c r="DS348"/>
      <c r="DT348"/>
      <c r="DU348"/>
      <c r="DV348"/>
      <c r="DW348"/>
      <c r="DX348" s="17" t="s">
        <v>3462</v>
      </c>
      <c r="DY348"/>
      <c r="DZ348" s="1">
        <v>10</v>
      </c>
      <c r="EA348" s="1" t="n">
        <f si="21" t="shared"/>
        <v>10.0</v>
      </c>
      <c r="EB348"/>
      <c r="EC348"/>
      <c r="ED348"/>
    </row>
    <row r="349" spans="1:134">
      <c r="A349" s="18" t="s">
        <v>266</v>
      </c>
      <c r="B349" s="17" t="s">
        <v>1069</v>
      </c>
      <c r="C349" s="17" t="s">
        <v>399</v>
      </c>
      <c r="D349"/>
      <c r="E349"/>
      <c r="F349"/>
      <c r="G349" s="26" t="s">
        <v>3460</v>
      </c>
      <c r="H349" s="14" t="s">
        <v>318</v>
      </c>
      <c r="I349" s="14" t="s">
        <v>2128</v>
      </c>
      <c r="J349" s="14" t="s">
        <v>2791</v>
      </c>
      <c r="K349"/>
      <c r="L349" s="5" t="s">
        <v>3529</v>
      </c>
      <c r="M349" s="13" t="s">
        <v>143</v>
      </c>
      <c r="N349" s="13" t="s">
        <v>180</v>
      </c>
      <c r="O349" s="28" t="s">
        <v>2792</v>
      </c>
      <c r="P349" s="28" t="s">
        <v>1071</v>
      </c>
      <c r="Q349" s="28" t="s">
        <v>231</v>
      </c>
      <c r="R349" s="28" t="s">
        <v>1852</v>
      </c>
      <c r="S349"/>
      <c r="T349"/>
      <c r="U349" s="13" t="s">
        <v>2504</v>
      </c>
      <c r="V349" s="14" t="s">
        <v>2793</v>
      </c>
      <c r="W349" s="14" t="s">
        <v>400</v>
      </c>
      <c r="X349"/>
      <c r="Y349"/>
      <c r="Z349"/>
      <c r="AA349" s="14" t="s">
        <v>2794</v>
      </c>
      <c r="AB349" s="14" t="s">
        <v>374</v>
      </c>
      <c r="AC349" s="13" t="s">
        <v>2795</v>
      </c>
      <c r="AD349" s="18">
        <v>954</v>
      </c>
      <c r="AE349" s="18">
        <v>576</v>
      </c>
      <c r="AF349" s="18">
        <v>2230</v>
      </c>
      <c r="AG349" s="18">
        <v>954</v>
      </c>
      <c r="AH349" s="18">
        <v>576</v>
      </c>
      <c r="AI349" s="18">
        <v>2230</v>
      </c>
      <c r="AJ349" s="18">
        <v>5</v>
      </c>
      <c r="AK349" s="18">
        <v>3</v>
      </c>
      <c r="AL349" s="18" t="s">
        <v>1799</v>
      </c>
      <c r="AM349" s="1">
        <v>0</v>
      </c>
      <c r="AN349" s="18" t="s">
        <v>3457</v>
      </c>
      <c r="AO349" s="18" t="s">
        <v>3459</v>
      </c>
      <c r="AP349" s="18">
        <v>954</v>
      </c>
      <c r="AQ349" s="18">
        <v>234</v>
      </c>
      <c r="AR349" s="18">
        <v>2376</v>
      </c>
      <c r="AS349" s="18">
        <v>6</v>
      </c>
      <c r="AT349" s="18">
        <v>1</v>
      </c>
      <c r="AU349" s="18" t="s">
        <v>3459</v>
      </c>
      <c r="AV349" s="8">
        <v>73000.08</v>
      </c>
      <c r="AW349" s="18" t="s">
        <v>3456</v>
      </c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 s="18" t="s">
        <v>40</v>
      </c>
      <c r="CR349"/>
      <c r="CS349"/>
      <c r="CT349" s="1">
        <v>2018</v>
      </c>
      <c r="CU349" s="20" t="s">
        <v>3508</v>
      </c>
      <c r="CV349" s="20" t="s">
        <v>3383</v>
      </c>
      <c r="CW349" s="16" t="s">
        <v>3490</v>
      </c>
      <c r="CX349" s="1">
        <v>36</v>
      </c>
      <c r="CY349" s="1">
        <v>39099</v>
      </c>
      <c r="CZ349" s="1">
        <v>1127.9000000000001</v>
      </c>
      <c r="DA349" s="1">
        <v>0</v>
      </c>
      <c r="DB349" s="1">
        <v>2357</v>
      </c>
      <c r="DC349" s="1">
        <v>995</v>
      </c>
      <c r="DD349" s="1">
        <v>500</v>
      </c>
      <c r="DE349" s="1">
        <v>0</v>
      </c>
      <c r="DF349" s="1">
        <v>0</v>
      </c>
      <c r="DG349"/>
      <c r="DH349"/>
      <c r="DI349"/>
      <c r="DJ349"/>
      <c r="DK349" s="1">
        <v>35189.1</v>
      </c>
      <c r="DL349" s="1">
        <v>21</v>
      </c>
      <c r="DM349" s="1">
        <v>43008.9</v>
      </c>
      <c r="DN349" s="1">
        <v>515</v>
      </c>
      <c r="DO349" s="18" t="s">
        <v>1797</v>
      </c>
      <c r="DP349" s="18" t="s">
        <v>414</v>
      </c>
      <c r="DQ349" s="18">
        <v>350</v>
      </c>
      <c r="DR349" s="18">
        <v>2005</v>
      </c>
      <c r="DS349" s="18" t="s">
        <v>3516</v>
      </c>
      <c r="DT349" s="18" t="s">
        <v>1061</v>
      </c>
      <c r="DU349" s="18" t="s">
        <v>1062</v>
      </c>
      <c r="DV349" s="18">
        <v>1500</v>
      </c>
      <c r="DW349"/>
      <c r="DX349" s="17" t="s">
        <v>3462</v>
      </c>
      <c r="DY349"/>
      <c r="DZ349" s="1">
        <v>0</v>
      </c>
      <c r="EA349" s="1" t="n">
        <f si="21" t="shared"/>
        <v>0.0</v>
      </c>
      <c r="EB349"/>
      <c r="EC349" s="18">
        <v>0</v>
      </c>
      <c r="ED349" s="18" t="n">
        <f>DV349</f>
        <v>1500.0</v>
      </c>
    </row>
    <row r="350" spans="1:134">
      <c r="A350" s="18" t="s">
        <v>266</v>
      </c>
      <c r="B350" s="17" t="s">
        <v>1069</v>
      </c>
      <c r="C350" s="17" t="s">
        <v>399</v>
      </c>
      <c r="D350"/>
      <c r="E350"/>
      <c r="F350"/>
      <c r="G350"/>
      <c r="H350" s="14" t="s">
        <v>3334</v>
      </c>
      <c r="I350" s="14" t="s">
        <v>246</v>
      </c>
      <c r="J350" s="14" t="s">
        <v>3340</v>
      </c>
      <c r="K350"/>
      <c r="L350" s="5" t="s">
        <v>3529</v>
      </c>
      <c r="M350" s="13" t="s">
        <v>143</v>
      </c>
      <c r="N350" s="13" t="s">
        <v>172</v>
      </c>
      <c r="O350" s="13" t="s">
        <v>3341</v>
      </c>
      <c r="P350" s="13">
        <v>10</v>
      </c>
      <c r="Q350" s="13">
        <v>10</v>
      </c>
      <c r="R350" s="13" t="s">
        <v>1886</v>
      </c>
      <c r="S350"/>
      <c r="T350"/>
      <c r="U350" s="13" t="s">
        <v>3342</v>
      </c>
      <c r="V350" s="14" t="s">
        <v>3343</v>
      </c>
      <c r="W350" s="14" t="s">
        <v>400</v>
      </c>
      <c r="X350"/>
      <c r="Y350"/>
      <c r="Z350"/>
      <c r="AA350" s="14" t="s">
        <v>3344</v>
      </c>
      <c r="AB350" s="14" t="s">
        <v>3332</v>
      </c>
      <c r="AC350" s="13" t="s">
        <v>3345</v>
      </c>
      <c r="AD350" s="18">
        <v>954</v>
      </c>
      <c r="AE350" s="18">
        <v>577</v>
      </c>
      <c r="AF350" s="18">
        <v>2231</v>
      </c>
      <c r="AG350" s="18">
        <v>954</v>
      </c>
      <c r="AH350" s="18">
        <v>577</v>
      </c>
      <c r="AI350" s="18">
        <v>2231</v>
      </c>
      <c r="AJ350" s="18">
        <v>7</v>
      </c>
      <c r="AK350" s="18">
        <v>5</v>
      </c>
      <c r="AL350" s="18" t="s">
        <v>155</v>
      </c>
      <c r="AM350" s="1">
        <v>5</v>
      </c>
      <c r="AN350" s="18" t="s">
        <v>3457</v>
      </c>
      <c r="AO350" s="18" t="s">
        <v>3459</v>
      </c>
      <c r="AP350" s="18">
        <v>954</v>
      </c>
      <c r="AQ350" s="18">
        <v>234</v>
      </c>
      <c r="AR350" s="18">
        <v>2378</v>
      </c>
      <c r="AS350" s="18">
        <v>6</v>
      </c>
      <c r="AT350" s="18">
        <v>1</v>
      </c>
      <c r="AU350" s="18" t="s">
        <v>3459</v>
      </c>
      <c r="AV350" s="8">
        <v>48996</v>
      </c>
      <c r="AW350" s="18" t="s">
        <v>3456</v>
      </c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 s="18" t="s">
        <v>40</v>
      </c>
      <c r="CR350"/>
      <c r="CS350"/>
      <c r="CT350" s="1">
        <v>2018</v>
      </c>
      <c r="CU350" s="20" t="s">
        <v>3508</v>
      </c>
      <c r="CV350" s="20" t="s">
        <v>3383</v>
      </c>
      <c r="CW350" s="16" t="s">
        <v>3490</v>
      </c>
      <c r="CX350" s="1">
        <v>36</v>
      </c>
      <c r="CY350" s="1">
        <v>39176</v>
      </c>
      <c r="CZ350" s="1">
        <v>3124</v>
      </c>
      <c r="DA350" s="1">
        <v>0</v>
      </c>
      <c r="DB350" s="1">
        <v>6441</v>
      </c>
      <c r="DC350" s="1">
        <v>0</v>
      </c>
      <c r="DD350" s="1">
        <v>0</v>
      </c>
      <c r="DE350" s="1">
        <v>0</v>
      </c>
      <c r="DF350" s="1">
        <v>0</v>
      </c>
      <c r="DG350"/>
      <c r="DH350"/>
      <c r="DI350"/>
      <c r="DJ350"/>
      <c r="DK350" s="1">
        <v>35258.400000000001</v>
      </c>
      <c r="DL350" s="1">
        <v>44</v>
      </c>
      <c r="DM350" s="1">
        <v>43093.599999999999</v>
      </c>
      <c r="DN350" s="1">
        <v>311</v>
      </c>
      <c r="DO350" s="18" t="s">
        <v>266</v>
      </c>
      <c r="DP350"/>
      <c r="DQ350"/>
      <c r="DR350"/>
      <c r="DS350"/>
      <c r="DT350"/>
      <c r="DU350"/>
      <c r="DV350"/>
      <c r="DW350"/>
      <c r="DX350" s="17" t="s">
        <v>3462</v>
      </c>
      <c r="DY350"/>
      <c r="DZ350" s="1">
        <v>5</v>
      </c>
      <c r="EA350" s="1" t="n">
        <f si="21" t="shared"/>
        <v>5.0</v>
      </c>
      <c r="EB350"/>
      <c r="EC350"/>
      <c r="ED350"/>
    </row>
    <row r="351" spans="1:134">
      <c r="A351" s="18" t="s">
        <v>266</v>
      </c>
      <c r="B351" s="17" t="s">
        <v>1069</v>
      </c>
      <c r="C351" s="17" t="s">
        <v>399</v>
      </c>
      <c r="D351"/>
      <c r="E351"/>
      <c r="F351"/>
      <c r="G351"/>
      <c r="H351" s="14" t="s">
        <v>296</v>
      </c>
      <c r="I351" s="14" t="s">
        <v>256</v>
      </c>
      <c r="J351" s="14" t="s">
        <v>2440</v>
      </c>
      <c r="K351"/>
      <c r="L351" s="5" t="s">
        <v>3529</v>
      </c>
      <c r="M351" s="13" t="s">
        <v>143</v>
      </c>
      <c r="N351" s="13" t="s">
        <v>208</v>
      </c>
      <c r="O351" s="28" t="s">
        <v>2441</v>
      </c>
      <c r="P351" s="28" t="s">
        <v>238</v>
      </c>
      <c r="Q351" s="28" t="s">
        <v>214</v>
      </c>
      <c r="R351" s="28" t="s">
        <v>1847</v>
      </c>
      <c r="S351"/>
      <c r="T351"/>
      <c r="U351" s="13" t="s">
        <v>2442</v>
      </c>
      <c r="V351" s="14" t="s">
        <v>2443</v>
      </c>
      <c r="W351" s="14" t="s">
        <v>401</v>
      </c>
      <c r="X351"/>
      <c r="Y351"/>
      <c r="Z351"/>
      <c r="AA351" s="14" t="s">
        <v>918</v>
      </c>
      <c r="AB351" s="14" t="s">
        <v>374</v>
      </c>
      <c r="AC351" s="13" t="s">
        <v>2444</v>
      </c>
      <c r="AD351" s="1">
        <v>762</v>
      </c>
      <c r="AE351" s="18">
        <v>578</v>
      </c>
      <c r="AF351" s="18">
        <v>2232</v>
      </c>
      <c r="AG351" s="1">
        <v>762</v>
      </c>
      <c r="AH351" s="18">
        <v>578</v>
      </c>
      <c r="AI351" s="18">
        <v>2232</v>
      </c>
      <c r="AJ351" s="18">
        <v>6</v>
      </c>
      <c r="AK351" s="18">
        <v>1</v>
      </c>
      <c r="AL351" s="18" t="s">
        <v>1052</v>
      </c>
      <c r="AM351" s="1">
        <v>10</v>
      </c>
      <c r="AN351" s="18" t="s">
        <v>1053</v>
      </c>
      <c r="AO351" s="18" t="s">
        <v>3459</v>
      </c>
      <c r="AP351" s="18">
        <v>954</v>
      </c>
      <c r="AQ351" s="18">
        <v>234</v>
      </c>
      <c r="AR351" s="18">
        <v>2377</v>
      </c>
      <c r="AS351" s="18">
        <v>6</v>
      </c>
      <c r="AT351" s="18">
        <v>1</v>
      </c>
      <c r="AU351" s="18" t="s">
        <v>3459</v>
      </c>
      <c r="AV351" s="8">
        <v>86000</v>
      </c>
      <c r="AW351" s="18" t="s">
        <v>3456</v>
      </c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 s="18" t="s">
        <v>40</v>
      </c>
      <c r="CR351"/>
      <c r="CS351"/>
      <c r="CT351" s="1">
        <v>2018</v>
      </c>
      <c r="CU351" s="20" t="s">
        <v>3508</v>
      </c>
      <c r="CV351" s="20" t="s">
        <v>3407</v>
      </c>
      <c r="CW351" s="20" t="s">
        <v>3498</v>
      </c>
      <c r="CX351" s="1">
        <v>36</v>
      </c>
      <c r="CY351" s="1">
        <v>36695</v>
      </c>
      <c r="CZ351" s="1">
        <v>945</v>
      </c>
      <c r="DA351" s="1">
        <v>0</v>
      </c>
      <c r="DB351" s="1">
        <v>3540</v>
      </c>
      <c r="DC351" s="1">
        <v>549</v>
      </c>
      <c r="DD351" s="1">
        <v>0</v>
      </c>
      <c r="DE351" s="1">
        <v>0</v>
      </c>
      <c r="DF351" s="1">
        <v>500</v>
      </c>
      <c r="DG351"/>
      <c r="DH351"/>
      <c r="DI351"/>
      <c r="DJ351"/>
      <c r="DK351" s="1">
        <v>33025.5</v>
      </c>
      <c r="DL351" s="1">
        <v>12</v>
      </c>
      <c r="DM351" s="1">
        <v>40364.5</v>
      </c>
      <c r="DN351" s="1">
        <v>523</v>
      </c>
      <c r="DO351" s="18" t="s">
        <v>266</v>
      </c>
      <c r="DP351"/>
      <c r="DQ351"/>
      <c r="DR351"/>
      <c r="DS351"/>
      <c r="DT351"/>
      <c r="DU351"/>
      <c r="DV351"/>
      <c r="DW351"/>
      <c r="DX351" s="17" t="s">
        <v>3462</v>
      </c>
      <c r="DY351"/>
      <c r="DZ351" s="1">
        <v>10</v>
      </c>
      <c r="EA351" s="1" t="n">
        <f si="21" t="shared"/>
        <v>10.0</v>
      </c>
      <c r="EB351"/>
      <c r="EC351"/>
      <c r="ED351"/>
    </row>
    <row r="352" spans="1:134">
      <c r="A352" s="18" t="s">
        <v>266</v>
      </c>
      <c r="B352" s="17" t="s">
        <v>1069</v>
      </c>
      <c r="C352" s="17" t="s">
        <v>399</v>
      </c>
      <c r="D352"/>
      <c r="E352"/>
      <c r="F352"/>
      <c r="G352" s="26">
        <v>32127</v>
      </c>
      <c r="H352" s="14" t="s">
        <v>261</v>
      </c>
      <c r="I352"/>
      <c r="J352" s="14" t="s">
        <v>1595</v>
      </c>
      <c r="K352"/>
      <c r="L352" s="5" t="s">
        <v>3529</v>
      </c>
      <c r="M352" s="13" t="s">
        <v>143</v>
      </c>
      <c r="N352" s="13" t="s">
        <v>221</v>
      </c>
      <c r="O352" s="28" t="s">
        <v>1596</v>
      </c>
      <c r="P352" s="28" t="s">
        <v>187</v>
      </c>
      <c r="Q352" s="28" t="s">
        <v>173</v>
      </c>
      <c r="R352" s="28" t="s">
        <v>1876</v>
      </c>
      <c r="S352"/>
      <c r="T352"/>
      <c r="U352" s="13" t="s">
        <v>2606</v>
      </c>
      <c r="V352" s="14" t="s">
        <v>2607</v>
      </c>
      <c r="W352" s="14" t="s">
        <v>862</v>
      </c>
      <c r="X352" s="14">
        <v>5110</v>
      </c>
      <c r="Y352"/>
      <c r="Z352"/>
      <c r="AA352" s="14" t="s">
        <v>1190</v>
      </c>
      <c r="AB352" s="14" t="s">
        <v>391</v>
      </c>
      <c r="AC352" s="13" t="s">
        <v>2608</v>
      </c>
      <c r="AD352" s="18">
        <v>954</v>
      </c>
      <c r="AE352" s="18">
        <v>579</v>
      </c>
      <c r="AF352" s="18">
        <v>2233</v>
      </c>
      <c r="AG352" s="18">
        <v>954</v>
      </c>
      <c r="AH352" s="18">
        <v>579</v>
      </c>
      <c r="AI352" s="18">
        <v>2233</v>
      </c>
      <c r="AJ352" s="1">
        <v>4.5572858731924404</v>
      </c>
      <c r="AK352" s="18">
        <v>5</v>
      </c>
      <c r="AL352" s="18" t="s">
        <v>1800</v>
      </c>
      <c r="AM352" s="1">
        <v>15</v>
      </c>
      <c r="AN352" s="18" t="s">
        <v>3457</v>
      </c>
      <c r="AO352" s="18" t="s">
        <v>3459</v>
      </c>
      <c r="AP352" s="18">
        <v>954</v>
      </c>
      <c r="AQ352" s="18">
        <v>234</v>
      </c>
      <c r="AR352" s="18">
        <v>2379</v>
      </c>
      <c r="AS352" s="18">
        <v>6</v>
      </c>
      <c r="AT352" s="18">
        <v>1</v>
      </c>
      <c r="AU352" s="18" t="s">
        <v>3459</v>
      </c>
      <c r="AV352" s="8">
        <v>50368</v>
      </c>
      <c r="AW352" s="18" t="s">
        <v>3456</v>
      </c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 s="18" t="s">
        <v>40</v>
      </c>
      <c r="CR352"/>
      <c r="CS352"/>
      <c r="CT352" s="1">
        <v>2018</v>
      </c>
      <c r="CU352" s="20" t="s">
        <v>3508</v>
      </c>
      <c r="CV352" s="20" t="s">
        <v>3411</v>
      </c>
      <c r="CW352" s="16" t="s">
        <v>3491</v>
      </c>
      <c r="CX352" s="1">
        <v>36</v>
      </c>
      <c r="CY352" s="1">
        <v>31370</v>
      </c>
      <c r="CZ352" s="1">
        <v>1140</v>
      </c>
      <c r="DA352" s="1">
        <v>0</v>
      </c>
      <c r="DB352" s="1">
        <v>2621</v>
      </c>
      <c r="DC352" s="1">
        <v>0</v>
      </c>
      <c r="DD352" s="1">
        <v>0</v>
      </c>
      <c r="DE352" s="1">
        <v>0</v>
      </c>
      <c r="DF352" s="1">
        <v>0</v>
      </c>
      <c r="DG352"/>
      <c r="DH352"/>
      <c r="DI352"/>
      <c r="DJ352"/>
      <c r="DK352" s="1">
        <v>28233</v>
      </c>
      <c r="DL352" s="1">
        <v>92</v>
      </c>
      <c r="DM352" s="1">
        <v>34507</v>
      </c>
      <c r="DN352" s="1">
        <v>284</v>
      </c>
      <c r="DO352" s="18" t="s">
        <v>266</v>
      </c>
      <c r="DP352"/>
      <c r="DQ352"/>
      <c r="DR352"/>
      <c r="DS352"/>
      <c r="DT352"/>
      <c r="DU352"/>
      <c r="DV352"/>
      <c r="DW352"/>
      <c r="DX352" s="17" t="s">
        <v>3462</v>
      </c>
      <c r="DY352"/>
      <c r="DZ352" s="1">
        <v>15</v>
      </c>
      <c r="EA352" s="1" t="n">
        <f si="21" t="shared"/>
        <v>15.0</v>
      </c>
      <c r="EB352"/>
      <c r="EC352"/>
      <c r="ED352"/>
    </row>
    <row r="353" spans="1:134">
      <c r="A353" s="18" t="s">
        <v>266</v>
      </c>
      <c r="B353" s="17" t="s">
        <v>1069</v>
      </c>
      <c r="C353" s="17" t="s">
        <v>399</v>
      </c>
      <c r="D353"/>
      <c r="E353"/>
      <c r="F353"/>
      <c r="G353"/>
      <c r="H353" s="14" t="s">
        <v>1084</v>
      </c>
      <c r="I353"/>
      <c r="J353" s="14" t="s">
        <v>566</v>
      </c>
      <c r="K353"/>
      <c r="L353" s="5" t="s">
        <v>3529</v>
      </c>
      <c r="M353" s="13" t="s">
        <v>143</v>
      </c>
      <c r="N353" s="13" t="s">
        <v>2620</v>
      </c>
      <c r="O353" s="13" t="s">
        <v>3193</v>
      </c>
      <c r="P353" s="13" t="s">
        <v>1071</v>
      </c>
      <c r="Q353" s="13" t="s">
        <v>187</v>
      </c>
      <c r="R353" s="13" t="s">
        <v>1886</v>
      </c>
      <c r="S353"/>
      <c r="T353"/>
      <c r="U353" s="13" t="s">
        <v>3194</v>
      </c>
      <c r="V353" s="14" t="s">
        <v>3195</v>
      </c>
      <c r="W353" s="14" t="s">
        <v>338</v>
      </c>
      <c r="X353" s="14" t="s">
        <v>3196</v>
      </c>
      <c r="Y353"/>
      <c r="Z353"/>
      <c r="AA353" s="14" t="s">
        <v>3197</v>
      </c>
      <c r="AB353" s="14" t="s">
        <v>385</v>
      </c>
      <c r="AC353" s="13" t="s">
        <v>3198</v>
      </c>
      <c r="AD353" s="18">
        <v>954</v>
      </c>
      <c r="AE353" s="18">
        <v>580</v>
      </c>
      <c r="AF353" s="18">
        <v>2234</v>
      </c>
      <c r="AG353" s="18">
        <v>954</v>
      </c>
      <c r="AH353" s="18">
        <v>580</v>
      </c>
      <c r="AI353" s="18">
        <v>2234</v>
      </c>
      <c r="AJ353" s="18">
        <v>5</v>
      </c>
      <c r="AK353" s="18">
        <v>3</v>
      </c>
      <c r="AL353" s="18" t="s">
        <v>1051</v>
      </c>
      <c r="AM353" s="1">
        <v>20</v>
      </c>
      <c r="AN353" s="18" t="s">
        <v>1053</v>
      </c>
      <c r="AO353" s="18" t="s">
        <v>3459</v>
      </c>
      <c r="AP353" s="18">
        <v>954</v>
      </c>
      <c r="AQ353" s="18">
        <v>234</v>
      </c>
      <c r="AR353" s="18">
        <v>2378</v>
      </c>
      <c r="AS353" s="18">
        <v>6</v>
      </c>
      <c r="AT353" s="18">
        <v>1</v>
      </c>
      <c r="AU353" s="18" t="s">
        <v>3459</v>
      </c>
      <c r="AV353" s="8">
        <v>65000.04</v>
      </c>
      <c r="AW353" s="18" t="s">
        <v>3456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 s="18" t="s">
        <v>40</v>
      </c>
      <c r="CR353"/>
      <c r="CS353"/>
      <c r="CT353" s="1">
        <v>2018</v>
      </c>
      <c r="CU353" s="20" t="s">
        <v>3508</v>
      </c>
      <c r="CV353" s="20" t="s">
        <v>3397</v>
      </c>
      <c r="CW353" s="16" t="s">
        <v>3496</v>
      </c>
      <c r="CX353" s="1">
        <v>36</v>
      </c>
      <c r="CY353" s="1">
        <v>40494</v>
      </c>
      <c r="CZ353" s="1">
        <v>1371</v>
      </c>
      <c r="DA353" s="1">
        <v>0</v>
      </c>
      <c r="DB353" s="1">
        <v>6000</v>
      </c>
      <c r="DC353" s="1">
        <v>0</v>
      </c>
      <c r="DD353" s="1">
        <v>0</v>
      </c>
      <c r="DE353" s="1">
        <v>0</v>
      </c>
      <c r="DF353" s="1">
        <v>1019</v>
      </c>
      <c r="DG353"/>
      <c r="DH353"/>
      <c r="DI353"/>
      <c r="DJ353"/>
      <c r="DK353" s="1">
        <v>36444.6</v>
      </c>
      <c r="DL353" s="1">
        <v>10</v>
      </c>
      <c r="DM353" s="1">
        <v>44543.4</v>
      </c>
      <c r="DN353" s="1">
        <v>500</v>
      </c>
      <c r="DO353" s="18" t="s">
        <v>1797</v>
      </c>
      <c r="DP353" s="18" t="s">
        <v>414</v>
      </c>
      <c r="DQ353" s="18">
        <v>350</v>
      </c>
      <c r="DR353" s="18">
        <v>2005</v>
      </c>
      <c r="DS353" s="18" t="s">
        <v>3516</v>
      </c>
      <c r="DT353" s="18" t="s">
        <v>1061</v>
      </c>
      <c r="DU353" s="18" t="s">
        <v>1062</v>
      </c>
      <c r="DV353" s="18">
        <v>1500</v>
      </c>
      <c r="DW353"/>
      <c r="DX353" s="17" t="s">
        <v>3462</v>
      </c>
      <c r="DY353"/>
      <c r="DZ353" s="1">
        <v>20</v>
      </c>
      <c r="EA353" s="1" t="n">
        <f si="21" t="shared"/>
        <v>20.0</v>
      </c>
      <c r="EB353"/>
      <c r="EC353" s="18">
        <v>0</v>
      </c>
      <c r="ED353" s="18" t="n">
        <f ref="ED353:ED355" si="23" t="shared">DV353</f>
        <v>1500.0</v>
      </c>
    </row>
    <row r="354" spans="1:134">
      <c r="A354" s="18" t="s">
        <v>266</v>
      </c>
      <c r="B354" s="17" t="s">
        <v>1069</v>
      </c>
      <c r="C354" s="17" t="s">
        <v>399</v>
      </c>
      <c r="D354"/>
      <c r="E354"/>
      <c r="F354"/>
      <c r="G354" s="26" t="s">
        <v>3460</v>
      </c>
      <c r="H354" s="14" t="s">
        <v>2413</v>
      </c>
      <c r="I354"/>
      <c r="J354" s="14" t="s">
        <v>2414</v>
      </c>
      <c r="K354"/>
      <c r="L354" s="5" t="s">
        <v>3529</v>
      </c>
      <c r="M354" s="13" t="s">
        <v>143</v>
      </c>
      <c r="N354" s="13" t="s">
        <v>189</v>
      </c>
      <c r="O354" s="28" t="s">
        <v>2415</v>
      </c>
      <c r="P354" s="28" t="s">
        <v>238</v>
      </c>
      <c r="Q354" s="28" t="s">
        <v>188</v>
      </c>
      <c r="R354" s="28" t="s">
        <v>1848</v>
      </c>
      <c r="S354"/>
      <c r="T354"/>
      <c r="U354" s="13" t="s">
        <v>2416</v>
      </c>
      <c r="V354" s="14" t="s">
        <v>2417</v>
      </c>
      <c r="W354" s="14" t="s">
        <v>862</v>
      </c>
      <c r="X354"/>
      <c r="Y354"/>
      <c r="Z354"/>
      <c r="AA354" s="14" t="s">
        <v>962</v>
      </c>
      <c r="AB354" s="14" t="s">
        <v>370</v>
      </c>
      <c r="AC354" s="13" t="s">
        <v>2418</v>
      </c>
      <c r="AD354" s="18">
        <v>954</v>
      </c>
      <c r="AE354" s="18">
        <v>581</v>
      </c>
      <c r="AF354" s="18">
        <v>2235</v>
      </c>
      <c r="AG354" s="18">
        <v>954</v>
      </c>
      <c r="AH354" s="18">
        <v>581</v>
      </c>
      <c r="AI354" s="18">
        <v>2235</v>
      </c>
      <c r="AJ354" s="18">
        <v>9</v>
      </c>
      <c r="AK354" s="18">
        <v>3</v>
      </c>
      <c r="AL354" s="18" t="s">
        <v>1052</v>
      </c>
      <c r="AM354" s="1">
        <v>25</v>
      </c>
      <c r="AN354" s="18" t="s">
        <v>1801</v>
      </c>
      <c r="AO354" s="18" t="s">
        <v>3459</v>
      </c>
      <c r="AP354" s="18">
        <v>954</v>
      </c>
      <c r="AQ354" s="18">
        <v>234</v>
      </c>
      <c r="AR354" s="18">
        <v>2380</v>
      </c>
      <c r="AS354" s="18">
        <v>6</v>
      </c>
      <c r="AT354" s="18">
        <v>1</v>
      </c>
      <c r="AU354" s="18" t="s">
        <v>3459</v>
      </c>
      <c r="AV354" s="8">
        <v>78999.959999999992</v>
      </c>
      <c r="AW354" s="18" t="s">
        <v>3456</v>
      </c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 s="18" t="s">
        <v>40</v>
      </c>
      <c r="CR354"/>
      <c r="CS354"/>
      <c r="CT354" s="1">
        <v>2018</v>
      </c>
      <c r="CU354" s="20" t="s">
        <v>3508</v>
      </c>
      <c r="CV354" s="20" t="s">
        <v>3388</v>
      </c>
      <c r="CW354" s="20" t="s">
        <v>3488</v>
      </c>
      <c r="CX354" s="1">
        <v>36</v>
      </c>
      <c r="CY354" s="1">
        <v>16770</v>
      </c>
      <c r="CZ354" s="1">
        <v>626</v>
      </c>
      <c r="DA354" s="1">
        <v>0</v>
      </c>
      <c r="DB354" s="1">
        <v>717</v>
      </c>
      <c r="DC354" s="1">
        <v>699</v>
      </c>
      <c r="DD354" s="1">
        <v>0</v>
      </c>
      <c r="DE354" s="1">
        <v>0</v>
      </c>
      <c r="DF354" s="1">
        <v>0</v>
      </c>
      <c r="DG354"/>
      <c r="DH354"/>
      <c r="DI354"/>
      <c r="DJ354"/>
      <c r="DK354" s="1">
        <v>15093</v>
      </c>
      <c r="DL354" s="1">
        <v>8</v>
      </c>
      <c r="DM354" s="1">
        <v>18447</v>
      </c>
      <c r="DN354" s="1">
        <v>195</v>
      </c>
      <c r="DO354" s="18" t="s">
        <v>1797</v>
      </c>
      <c r="DP354" s="18" t="s">
        <v>1055</v>
      </c>
      <c r="DQ354" s="18">
        <v>350</v>
      </c>
      <c r="DR354" s="18">
        <v>2005</v>
      </c>
      <c r="DS354" s="18" t="s">
        <v>3516</v>
      </c>
      <c r="DT354" s="18" t="s">
        <v>1061</v>
      </c>
      <c r="DU354" s="18" t="s">
        <v>1062</v>
      </c>
      <c r="DV354" s="18">
        <v>1500</v>
      </c>
      <c r="DW354"/>
      <c r="DX354" s="17" t="s">
        <v>3462</v>
      </c>
      <c r="DY354"/>
      <c r="DZ354" s="1">
        <v>25</v>
      </c>
      <c r="EA354" s="1" t="n">
        <f si="21" t="shared"/>
        <v>25.0</v>
      </c>
      <c r="EB354"/>
      <c r="EC354" s="18">
        <v>0</v>
      </c>
      <c r="ED354" s="18" t="n">
        <f si="23" t="shared"/>
        <v>1500.0</v>
      </c>
    </row>
    <row r="355" spans="1:134">
      <c r="A355" s="18" t="s">
        <v>266</v>
      </c>
      <c r="B355" s="17" t="s">
        <v>1069</v>
      </c>
      <c r="C355" s="17" t="s">
        <v>399</v>
      </c>
      <c r="D355"/>
      <c r="E355"/>
      <c r="F355"/>
      <c r="G355"/>
      <c r="H355" s="14" t="s">
        <v>1074</v>
      </c>
      <c r="I355" s="14" t="s">
        <v>252</v>
      </c>
      <c r="J355" s="14" t="s">
        <v>1523</v>
      </c>
      <c r="K355"/>
      <c r="L355" s="5" t="s">
        <v>3529</v>
      </c>
      <c r="M355" s="13" t="s">
        <v>143</v>
      </c>
      <c r="N355" s="13" t="s">
        <v>228</v>
      </c>
      <c r="O355" s="13" t="s">
        <v>3322</v>
      </c>
      <c r="P355" s="13" t="s">
        <v>201</v>
      </c>
      <c r="Q355" s="13" t="s">
        <v>220</v>
      </c>
      <c r="R355" s="13" t="s">
        <v>1854</v>
      </c>
      <c r="S355"/>
      <c r="T355"/>
      <c r="U355" s="13" t="s">
        <v>3323</v>
      </c>
      <c r="V355" s="14" t="s">
        <v>3324</v>
      </c>
      <c r="W355" s="14" t="s">
        <v>402</v>
      </c>
      <c r="X355"/>
      <c r="Y355"/>
      <c r="Z355"/>
      <c r="AA355" s="14" t="s">
        <v>3325</v>
      </c>
      <c r="AB355" s="14" t="s">
        <v>1</v>
      </c>
      <c r="AC355" s="13" t="s">
        <v>3326</v>
      </c>
      <c r="AD355" s="18">
        <v>954</v>
      </c>
      <c r="AE355" s="18">
        <v>582</v>
      </c>
      <c r="AF355" s="18">
        <v>2236</v>
      </c>
      <c r="AG355" s="18">
        <v>954</v>
      </c>
      <c r="AH355" s="18">
        <v>582</v>
      </c>
      <c r="AI355" s="18">
        <v>2236</v>
      </c>
      <c r="AJ355" s="1">
        <v>5.0378197997775302</v>
      </c>
      <c r="AK355" s="18">
        <v>4</v>
      </c>
      <c r="AL355" s="18" t="s">
        <v>1051</v>
      </c>
      <c r="AM355" s="1">
        <v>30</v>
      </c>
      <c r="AN355" s="18" t="s">
        <v>1801</v>
      </c>
      <c r="AO355" s="18" t="s">
        <v>3459</v>
      </c>
      <c r="AP355" s="18">
        <v>954</v>
      </c>
      <c r="AQ355" s="18">
        <v>234</v>
      </c>
      <c r="AR355" s="18">
        <v>2379</v>
      </c>
      <c r="AS355" s="18">
        <v>6</v>
      </c>
      <c r="AT355" s="18">
        <v>1</v>
      </c>
      <c r="AU355" s="18" t="s">
        <v>3459</v>
      </c>
      <c r="AV355" s="8">
        <v>49996</v>
      </c>
      <c r="AW355" s="18" t="s">
        <v>3456</v>
      </c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 s="18" t="s">
        <v>40</v>
      </c>
      <c r="CR355"/>
      <c r="CS355"/>
      <c r="CT355" s="1">
        <v>2018</v>
      </c>
      <c r="CU355" s="20" t="s">
        <v>3508</v>
      </c>
      <c r="CV355" s="20" t="s">
        <v>3388</v>
      </c>
      <c r="CW355" s="20" t="s">
        <v>3488</v>
      </c>
      <c r="CX355" s="1">
        <v>36</v>
      </c>
      <c r="CY355" s="1">
        <v>20603</v>
      </c>
      <c r="CZ355" s="1">
        <v>785</v>
      </c>
      <c r="DA355" s="1">
        <v>0</v>
      </c>
      <c r="DB355" s="1">
        <v>4700</v>
      </c>
      <c r="DC355" s="1">
        <v>699</v>
      </c>
      <c r="DD355" s="1">
        <v>0</v>
      </c>
      <c r="DE355" s="1">
        <v>0</v>
      </c>
      <c r="DF355" s="1">
        <v>500</v>
      </c>
      <c r="DG355"/>
      <c r="DH355"/>
      <c r="DI355"/>
      <c r="DJ355"/>
      <c r="DK355" s="1">
        <v>18542.7</v>
      </c>
      <c r="DL355" s="1">
        <v>12</v>
      </c>
      <c r="DM355" s="1">
        <v>22663.3</v>
      </c>
      <c r="DN355" s="1">
        <v>206</v>
      </c>
      <c r="DO355" s="18" t="s">
        <v>1797</v>
      </c>
      <c r="DP355" s="18" t="s">
        <v>1056</v>
      </c>
      <c r="DQ355" s="18">
        <v>450</v>
      </c>
      <c r="DR355" s="18">
        <v>2006</v>
      </c>
      <c r="DS355" s="18" t="s">
        <v>1055</v>
      </c>
      <c r="DT355" s="18" t="s">
        <v>1063</v>
      </c>
      <c r="DU355" s="18" t="s">
        <v>1064</v>
      </c>
      <c r="DV355" s="18">
        <v>1525</v>
      </c>
      <c r="DW355"/>
      <c r="DX355" s="17" t="s">
        <v>3462</v>
      </c>
      <c r="DY355"/>
      <c r="DZ355" s="1">
        <v>30</v>
      </c>
      <c r="EA355" s="1" t="n">
        <f si="21" t="shared"/>
        <v>30.0</v>
      </c>
      <c r="EB355"/>
      <c r="EC355" s="18">
        <v>0</v>
      </c>
      <c r="ED355" s="18" t="n">
        <f si="23" t="shared"/>
        <v>1525.0</v>
      </c>
    </row>
    <row r="356" spans="1:134">
      <c r="A356" s="18" t="s">
        <v>266</v>
      </c>
      <c r="B356" s="17" t="s">
        <v>1069</v>
      </c>
      <c r="C356" s="17" t="s">
        <v>399</v>
      </c>
      <c r="D356"/>
      <c r="E356"/>
      <c r="F356"/>
      <c r="G356"/>
      <c r="H356" s="14" t="s">
        <v>3259</v>
      </c>
      <c r="I356" s="14" t="s">
        <v>2295</v>
      </c>
      <c r="J356" s="14" t="s">
        <v>3260</v>
      </c>
      <c r="K356"/>
      <c r="L356" s="5" t="s">
        <v>3529</v>
      </c>
      <c r="M356" s="13" t="s">
        <v>143</v>
      </c>
      <c r="N356" s="13" t="s">
        <v>173</v>
      </c>
      <c r="O356" s="13" t="s">
        <v>3261</v>
      </c>
      <c r="P356" s="13" t="s">
        <v>201</v>
      </c>
      <c r="Q356" s="13" t="s">
        <v>220</v>
      </c>
      <c r="R356" s="13" t="s">
        <v>232</v>
      </c>
      <c r="S356"/>
      <c r="T356"/>
      <c r="U356" s="13" t="s">
        <v>470</v>
      </c>
      <c r="V356" s="14" t="s">
        <v>3262</v>
      </c>
      <c r="W356" s="14" t="s">
        <v>400</v>
      </c>
      <c r="X356"/>
      <c r="Y356"/>
      <c r="Z356"/>
      <c r="AA356" s="14" t="s">
        <v>3238</v>
      </c>
      <c r="AB356" s="14" t="s">
        <v>3227</v>
      </c>
      <c r="AC356" s="13" t="s">
        <v>3263</v>
      </c>
      <c r="AD356" s="18">
        <v>954</v>
      </c>
      <c r="AE356" s="18">
        <v>583</v>
      </c>
      <c r="AF356" s="18">
        <v>2237</v>
      </c>
      <c r="AG356" s="18">
        <v>954</v>
      </c>
      <c r="AH356" s="18">
        <v>583</v>
      </c>
      <c r="AI356" s="18">
        <v>2237</v>
      </c>
      <c r="AJ356" s="18">
        <v>5</v>
      </c>
      <c r="AK356" s="18">
        <v>1</v>
      </c>
      <c r="AL356" s="18" t="s">
        <v>1799</v>
      </c>
      <c r="AM356" s="1">
        <v>0</v>
      </c>
      <c r="AN356" s="18" t="s">
        <v>3457</v>
      </c>
      <c r="AO356" s="18" t="s">
        <v>3459</v>
      </c>
      <c r="AP356" s="18">
        <v>954</v>
      </c>
      <c r="AQ356" s="18">
        <v>234</v>
      </c>
      <c r="AR356" s="18">
        <v>2381</v>
      </c>
      <c r="AS356" s="18">
        <v>6</v>
      </c>
      <c r="AT356" s="18">
        <v>1</v>
      </c>
      <c r="AU356" s="18" t="s">
        <v>3459</v>
      </c>
      <c r="AV356" s="8">
        <v>49632</v>
      </c>
      <c r="AW356" s="18" t="s">
        <v>3456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 s="18" t="s">
        <v>40</v>
      </c>
      <c r="CR356"/>
      <c r="CS356"/>
      <c r="CT356" s="1">
        <v>2018</v>
      </c>
      <c r="CU356" s="20" t="s">
        <v>3508</v>
      </c>
      <c r="CV356" s="20" t="s">
        <v>3382</v>
      </c>
      <c r="CW356" s="20" t="s">
        <v>3489</v>
      </c>
      <c r="CX356" s="1">
        <v>36</v>
      </c>
      <c r="CY356" s="1">
        <v>25276</v>
      </c>
      <c r="CZ356" s="1">
        <v>910</v>
      </c>
      <c r="DA356" s="1">
        <v>0</v>
      </c>
      <c r="DB356" s="1">
        <v>2000</v>
      </c>
      <c r="DC356" s="1">
        <v>99</v>
      </c>
      <c r="DD356" s="1">
        <v>0</v>
      </c>
      <c r="DE356" s="1">
        <v>0</v>
      </c>
      <c r="DF356" s="1">
        <v>0</v>
      </c>
      <c r="DG356"/>
      <c r="DH356"/>
      <c r="DI356"/>
      <c r="DJ356"/>
      <c r="DK356" s="1">
        <v>22748.400000000001</v>
      </c>
      <c r="DL356" s="1">
        <v>69</v>
      </c>
      <c r="DM356" s="1">
        <v>27803.599999999999</v>
      </c>
      <c r="DN356" s="1">
        <v>275</v>
      </c>
      <c r="DO356" s="18" t="s">
        <v>266</v>
      </c>
      <c r="DP356"/>
      <c r="DQ356"/>
      <c r="DR356"/>
      <c r="DS356"/>
      <c r="DT356"/>
      <c r="DU356"/>
      <c r="DV356"/>
      <c r="DW356"/>
      <c r="DX356" s="17" t="s">
        <v>3462</v>
      </c>
      <c r="DY356"/>
      <c r="DZ356" s="1">
        <v>0</v>
      </c>
      <c r="EA356" s="1" t="n">
        <f si="21" t="shared"/>
        <v>0.0</v>
      </c>
      <c r="EB356"/>
      <c r="EC356"/>
      <c r="ED356"/>
    </row>
    <row r="357" spans="1:134">
      <c r="A357" s="18" t="s">
        <v>266</v>
      </c>
      <c r="B357" s="17" t="s">
        <v>1069</v>
      </c>
      <c r="C357" s="17" t="s">
        <v>399</v>
      </c>
      <c r="D357"/>
      <c r="E357"/>
      <c r="F357"/>
      <c r="G357" s="26">
        <v>32127</v>
      </c>
      <c r="H357" s="14" t="s">
        <v>255</v>
      </c>
      <c r="I357" s="14" t="s">
        <v>277</v>
      </c>
      <c r="J357" s="14" t="s">
        <v>2682</v>
      </c>
      <c r="K357"/>
      <c r="L357" s="5" t="s">
        <v>3529</v>
      </c>
      <c r="M357" s="13" t="s">
        <v>143</v>
      </c>
      <c r="N357" s="13" t="s">
        <v>225</v>
      </c>
      <c r="O357" s="28" t="s">
        <v>2683</v>
      </c>
      <c r="P357" s="28" t="s">
        <v>154</v>
      </c>
      <c r="Q357" s="28" t="s">
        <v>1865</v>
      </c>
      <c r="R357" s="28" t="s">
        <v>2184</v>
      </c>
      <c r="S357"/>
      <c r="T357"/>
      <c r="U357" s="13" t="s">
        <v>326</v>
      </c>
      <c r="V357" s="14" t="s">
        <v>2684</v>
      </c>
      <c r="W357" s="14" t="s">
        <v>401</v>
      </c>
      <c r="X357"/>
      <c r="Y357"/>
      <c r="Z357"/>
      <c r="AA357" s="14" t="s">
        <v>2685</v>
      </c>
      <c r="AB357" s="14" t="s">
        <v>2028</v>
      </c>
      <c r="AC357" s="13" t="s">
        <v>2686</v>
      </c>
      <c r="AD357" s="1">
        <v>706</v>
      </c>
      <c r="AE357" s="18">
        <v>584</v>
      </c>
      <c r="AF357" s="18">
        <v>2238</v>
      </c>
      <c r="AG357" s="1">
        <v>706</v>
      </c>
      <c r="AH357" s="18">
        <v>584</v>
      </c>
      <c r="AI357" s="18">
        <v>2238</v>
      </c>
      <c r="AJ357" s="18">
        <v>7</v>
      </c>
      <c r="AK357" s="18">
        <v>4</v>
      </c>
      <c r="AL357" s="18" t="s">
        <v>1052</v>
      </c>
      <c r="AM357" s="1">
        <v>5</v>
      </c>
      <c r="AN357" s="18" t="s">
        <v>3457</v>
      </c>
      <c r="AO357" s="18" t="s">
        <v>3459</v>
      </c>
      <c r="AP357" s="18">
        <v>954</v>
      </c>
      <c r="AQ357" s="18">
        <v>234</v>
      </c>
      <c r="AR357" s="18">
        <v>2380</v>
      </c>
      <c r="AS357" s="18">
        <v>6</v>
      </c>
      <c r="AT357" s="18">
        <v>1</v>
      </c>
      <c r="AU357" s="18" t="s">
        <v>3459</v>
      </c>
      <c r="AV357" s="8">
        <v>51368</v>
      </c>
      <c r="AW357" s="18" t="s">
        <v>3456</v>
      </c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 s="18" t="s">
        <v>40</v>
      </c>
      <c r="CR357"/>
      <c r="CS357"/>
      <c r="CT357" s="1">
        <v>2018</v>
      </c>
      <c r="CU357" s="20" t="s">
        <v>3508</v>
      </c>
      <c r="CV357" s="20" t="s">
        <v>3383</v>
      </c>
      <c r="CW357" s="16" t="s">
        <v>3490</v>
      </c>
      <c r="CX357" s="1">
        <v>36</v>
      </c>
      <c r="CY357" s="1">
        <v>38355</v>
      </c>
      <c r="CZ357" s="1">
        <v>1154</v>
      </c>
      <c r="DA357" s="1">
        <v>0</v>
      </c>
      <c r="DB357" s="1">
        <v>450</v>
      </c>
      <c r="DC357" s="1">
        <v>600</v>
      </c>
      <c r="DD357" s="1">
        <v>0</v>
      </c>
      <c r="DE357" s="1">
        <v>0</v>
      </c>
      <c r="DF357" s="1">
        <v>500</v>
      </c>
      <c r="DG357"/>
      <c r="DH357"/>
      <c r="DI357"/>
      <c r="DJ357"/>
      <c r="DK357" s="1">
        <v>34519.5</v>
      </c>
      <c r="DL357" s="1">
        <v>89</v>
      </c>
      <c r="DM357" s="1">
        <v>42190.5</v>
      </c>
      <c r="DN357" s="1">
        <v>455</v>
      </c>
      <c r="DO357" s="18" t="s">
        <v>266</v>
      </c>
      <c r="DP357"/>
      <c r="DQ357"/>
      <c r="DR357"/>
      <c r="DS357"/>
      <c r="DT357"/>
      <c r="DU357"/>
      <c r="DV357"/>
      <c r="DW357"/>
      <c r="DX357" s="17" t="s">
        <v>3462</v>
      </c>
      <c r="DY357"/>
      <c r="DZ357" s="1">
        <v>5</v>
      </c>
      <c r="EA357" s="1" t="n">
        <f si="21" t="shared"/>
        <v>5.0</v>
      </c>
      <c r="EB357"/>
      <c r="EC357"/>
      <c r="ED357"/>
    </row>
    <row r="358" spans="1:134">
      <c r="A358" s="18" t="s">
        <v>266</v>
      </c>
      <c r="B358" s="17" t="s">
        <v>1069</v>
      </c>
      <c r="C358" s="17" t="s">
        <v>399</v>
      </c>
      <c r="D358"/>
      <c r="E358"/>
      <c r="F358"/>
      <c r="G358" s="26" t="s">
        <v>3460</v>
      </c>
      <c r="H358" s="14" t="s">
        <v>3020</v>
      </c>
      <c r="I358"/>
      <c r="J358" s="14" t="s">
        <v>3021</v>
      </c>
      <c r="K358"/>
      <c r="L358" s="5" t="s">
        <v>3529</v>
      </c>
      <c r="M358" s="13" t="s">
        <v>143</v>
      </c>
      <c r="N358" s="13" t="s">
        <v>186</v>
      </c>
      <c r="O358" s="28" t="s">
        <v>3022</v>
      </c>
      <c r="P358" s="28" t="s">
        <v>228</v>
      </c>
      <c r="Q358" s="28" t="s">
        <v>1872</v>
      </c>
      <c r="R358" s="13" t="s">
        <v>1863</v>
      </c>
      <c r="S358"/>
      <c r="T358"/>
      <c r="U358" s="13" t="s">
        <v>3023</v>
      </c>
      <c r="V358" s="14" t="s">
        <v>3024</v>
      </c>
      <c r="W358" s="14" t="s">
        <v>402</v>
      </c>
      <c r="X358"/>
      <c r="Y358"/>
      <c r="Z358"/>
      <c r="AA358" s="14" t="s">
        <v>2180</v>
      </c>
      <c r="AB358" s="14" t="s">
        <v>374</v>
      </c>
      <c r="AC358" s="13" t="s">
        <v>3025</v>
      </c>
      <c r="AD358" s="18">
        <v>954</v>
      </c>
      <c r="AE358" s="18">
        <v>585</v>
      </c>
      <c r="AF358" s="18">
        <v>2239</v>
      </c>
      <c r="AG358" s="18">
        <v>954</v>
      </c>
      <c r="AH358" s="18">
        <v>585</v>
      </c>
      <c r="AI358" s="18">
        <v>2239</v>
      </c>
      <c r="AJ358" s="18">
        <v>8</v>
      </c>
      <c r="AK358" s="18">
        <v>5</v>
      </c>
      <c r="AL358" s="18" t="s">
        <v>1800</v>
      </c>
      <c r="AM358" s="1">
        <v>10</v>
      </c>
      <c r="AN358" s="18" t="s">
        <v>3457</v>
      </c>
      <c r="AO358" s="18" t="s">
        <v>3459</v>
      </c>
      <c r="AP358" s="18">
        <v>954</v>
      </c>
      <c r="AQ358" s="18">
        <v>234</v>
      </c>
      <c r="AR358" s="18">
        <v>2382</v>
      </c>
      <c r="AS358" s="18">
        <v>6</v>
      </c>
      <c r="AT358" s="18">
        <v>1</v>
      </c>
      <c r="AU358" s="18" t="s">
        <v>3459</v>
      </c>
      <c r="AV358" s="8">
        <v>88272</v>
      </c>
      <c r="AW358" s="18" t="s">
        <v>3456</v>
      </c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 s="18" t="s">
        <v>40</v>
      </c>
      <c r="CR358"/>
      <c r="CS358"/>
      <c r="CT358" s="1">
        <v>2018</v>
      </c>
      <c r="CU358" s="20" t="s">
        <v>3508</v>
      </c>
      <c r="CV358" s="20" t="s">
        <v>3395</v>
      </c>
      <c r="CW358" s="16" t="s">
        <v>3492</v>
      </c>
      <c r="CX358" s="1">
        <v>36</v>
      </c>
      <c r="CY358" s="1">
        <v>34493</v>
      </c>
      <c r="CZ358" s="1">
        <v>964</v>
      </c>
      <c r="DA358" s="1">
        <v>0</v>
      </c>
      <c r="DB358" s="1">
        <v>319</v>
      </c>
      <c r="DC358" s="1">
        <v>499</v>
      </c>
      <c r="DD358" s="1">
        <v>0</v>
      </c>
      <c r="DE358" s="1">
        <v>0</v>
      </c>
      <c r="DF358" s="1">
        <v>0</v>
      </c>
      <c r="DG358"/>
      <c r="DH358"/>
      <c r="DI358"/>
      <c r="DJ358"/>
      <c r="DK358" s="1">
        <v>31043.7</v>
      </c>
      <c r="DL358" s="1">
        <v>11</v>
      </c>
      <c r="DM358" s="1">
        <v>37942.300000000003</v>
      </c>
      <c r="DN358" s="1">
        <v>420</v>
      </c>
      <c r="DO358" s="18" t="s">
        <v>266</v>
      </c>
      <c r="DP358"/>
      <c r="DQ358"/>
      <c r="DR358"/>
      <c r="DS358"/>
      <c r="DT358"/>
      <c r="DU358"/>
      <c r="DV358"/>
      <c r="DW358"/>
      <c r="DX358" s="17" t="s">
        <v>3462</v>
      </c>
      <c r="DY358"/>
      <c r="DZ358" s="1">
        <v>10</v>
      </c>
      <c r="EA358" s="1" t="n">
        <f si="21" t="shared"/>
        <v>10.0</v>
      </c>
      <c r="EB358"/>
      <c r="EC358"/>
      <c r="ED358"/>
    </row>
    <row r="359" spans="1:134">
      <c r="A359" s="18" t="s">
        <v>266</v>
      </c>
      <c r="B359" s="17" t="s">
        <v>1069</v>
      </c>
      <c r="C359" s="17" t="s">
        <v>399</v>
      </c>
      <c r="D359"/>
      <c r="E359"/>
      <c r="F359"/>
      <c r="G359"/>
      <c r="H359" s="14" t="s">
        <v>308</v>
      </c>
      <c r="I359" s="14" t="s">
        <v>247</v>
      </c>
      <c r="J359" s="14" t="s">
        <v>3035</v>
      </c>
      <c r="K359"/>
      <c r="L359" s="5" t="s">
        <v>3529</v>
      </c>
      <c r="M359" s="13" t="s">
        <v>143</v>
      </c>
      <c r="N359" s="13" t="s">
        <v>206</v>
      </c>
      <c r="O359" s="13" t="s">
        <v>3162</v>
      </c>
      <c r="P359" s="28" t="s">
        <v>154</v>
      </c>
      <c r="Q359" s="28" t="s">
        <v>154</v>
      </c>
      <c r="R359" s="13" t="s">
        <v>1867</v>
      </c>
      <c r="S359"/>
      <c r="T359"/>
      <c r="U359" s="13" t="s">
        <v>3163</v>
      </c>
      <c r="V359" s="14" t="s">
        <v>3164</v>
      </c>
      <c r="W359" s="14" t="s">
        <v>402</v>
      </c>
      <c r="X359"/>
      <c r="Y359"/>
      <c r="Z359"/>
      <c r="AA359" s="14" t="s">
        <v>3165</v>
      </c>
      <c r="AB359" s="14" t="s">
        <v>3132</v>
      </c>
      <c r="AC359" s="13" t="s">
        <v>3166</v>
      </c>
      <c r="AD359" s="18">
        <v>954</v>
      </c>
      <c r="AE359" s="18">
        <v>586</v>
      </c>
      <c r="AF359" s="18">
        <v>2240</v>
      </c>
      <c r="AG359" s="18">
        <v>954</v>
      </c>
      <c r="AH359" s="18">
        <v>586</v>
      </c>
      <c r="AI359" s="18">
        <v>2240</v>
      </c>
      <c r="AJ359" s="18">
        <v>8</v>
      </c>
      <c r="AK359" s="18">
        <v>3</v>
      </c>
      <c r="AL359" s="18" t="s">
        <v>1800</v>
      </c>
      <c r="AM359" s="1">
        <v>15</v>
      </c>
      <c r="AN359" s="18" t="s">
        <v>1054</v>
      </c>
      <c r="AO359" s="18" t="s">
        <v>3459</v>
      </c>
      <c r="AP359" s="18">
        <v>954</v>
      </c>
      <c r="AQ359" s="18">
        <v>234</v>
      </c>
      <c r="AR359" s="18">
        <v>2381</v>
      </c>
      <c r="AS359" s="18">
        <v>6</v>
      </c>
      <c r="AT359" s="18">
        <v>1</v>
      </c>
      <c r="AU359" s="18" t="s">
        <v>3459</v>
      </c>
      <c r="AV359" s="8">
        <v>54999.96</v>
      </c>
      <c r="AW359" s="18" t="s">
        <v>3456</v>
      </c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 s="18" t="s">
        <v>40</v>
      </c>
      <c r="CR359"/>
      <c r="CS359"/>
      <c r="CT359" s="1">
        <v>2018</v>
      </c>
      <c r="CU359" s="20" t="s">
        <v>3508</v>
      </c>
      <c r="CV359" s="20" t="s">
        <v>3388</v>
      </c>
      <c r="CW359" s="20" t="s">
        <v>3488</v>
      </c>
      <c r="CX359" s="1">
        <v>36</v>
      </c>
      <c r="CY359" s="1">
        <v>16151</v>
      </c>
      <c r="CZ359" s="1">
        <v>554</v>
      </c>
      <c r="DA359" s="1">
        <v>0</v>
      </c>
      <c r="DB359" s="1">
        <v>158</v>
      </c>
      <c r="DC359" s="1">
        <v>698</v>
      </c>
      <c r="DD359" s="1">
        <v>0</v>
      </c>
      <c r="DE359" s="1">
        <v>0</v>
      </c>
      <c r="DF359" s="1">
        <v>0</v>
      </c>
      <c r="DG359"/>
      <c r="DH359"/>
      <c r="DI359"/>
      <c r="DJ359"/>
      <c r="DK359" s="1">
        <v>14535.9</v>
      </c>
      <c r="DL359" s="1">
        <v>57</v>
      </c>
      <c r="DM359" s="1">
        <v>17766.099999999999</v>
      </c>
      <c r="DN359" s="1">
        <v>227</v>
      </c>
      <c r="DO359" s="18" t="s">
        <v>266</v>
      </c>
      <c r="DP359"/>
      <c r="DQ359"/>
      <c r="DR359"/>
      <c r="DS359"/>
      <c r="DT359"/>
      <c r="DU359"/>
      <c r="DV359"/>
      <c r="DW359"/>
      <c r="DX359" s="17" t="s">
        <v>3462</v>
      </c>
      <c r="DY359"/>
      <c r="DZ359" s="1">
        <v>15</v>
      </c>
      <c r="EA359" s="1" t="n">
        <f si="21" t="shared"/>
        <v>15.0</v>
      </c>
      <c r="EB359"/>
      <c r="EC359"/>
      <c r="ED359"/>
    </row>
    <row r="360" spans="1:134">
      <c r="A360" s="18" t="s">
        <v>266</v>
      </c>
      <c r="B360" s="17" t="s">
        <v>1069</v>
      </c>
      <c r="C360" s="17" t="s">
        <v>399</v>
      </c>
      <c r="D360"/>
      <c r="E360"/>
      <c r="F360"/>
      <c r="G360"/>
      <c r="H360" s="14" t="s">
        <v>1557</v>
      </c>
      <c r="I360" s="14" t="s">
        <v>142</v>
      </c>
      <c r="J360" s="14" t="s">
        <v>1558</v>
      </c>
      <c r="K360"/>
      <c r="L360" s="5" t="s">
        <v>3529</v>
      </c>
      <c r="M360" s="13" t="s">
        <v>143</v>
      </c>
      <c r="N360" s="13" t="s">
        <v>178</v>
      </c>
      <c r="O360" s="28" t="s">
        <v>824</v>
      </c>
      <c r="P360" s="28" t="s">
        <v>1071</v>
      </c>
      <c r="Q360" s="28" t="s">
        <v>1855</v>
      </c>
      <c r="R360" s="28" t="s">
        <v>2146</v>
      </c>
      <c r="S360"/>
      <c r="T360"/>
      <c r="U360" s="13" t="s">
        <v>2147</v>
      </c>
      <c r="V360" s="14" t="s">
        <v>2148</v>
      </c>
      <c r="W360" s="14" t="s">
        <v>402</v>
      </c>
      <c r="X360"/>
      <c r="Y360"/>
      <c r="Z360"/>
      <c r="AA360" s="14" t="s">
        <v>2149</v>
      </c>
      <c r="AB360" s="14" t="s">
        <v>152</v>
      </c>
      <c r="AC360" s="13" t="s">
        <v>2150</v>
      </c>
      <c r="AD360" s="1">
        <v>478</v>
      </c>
      <c r="AE360" s="18">
        <v>587</v>
      </c>
      <c r="AF360" s="18">
        <v>2241</v>
      </c>
      <c r="AG360" s="1">
        <v>478</v>
      </c>
      <c r="AH360" s="18">
        <v>587</v>
      </c>
      <c r="AI360" s="18">
        <v>2241</v>
      </c>
      <c r="AJ360" s="1">
        <v>4.6106785317018897</v>
      </c>
      <c r="AK360" s="18">
        <v>1</v>
      </c>
      <c r="AL360" s="18" t="s">
        <v>1800</v>
      </c>
      <c r="AM360" s="1">
        <v>20</v>
      </c>
      <c r="AN360" s="18" t="s">
        <v>155</v>
      </c>
      <c r="AO360" s="18" t="s">
        <v>3459</v>
      </c>
      <c r="AP360" s="18">
        <v>954</v>
      </c>
      <c r="AQ360" s="18">
        <v>234</v>
      </c>
      <c r="AR360" s="18">
        <v>2383</v>
      </c>
      <c r="AS360" s="18">
        <v>6</v>
      </c>
      <c r="AT360" s="18">
        <v>1</v>
      </c>
      <c r="AU360" s="18" t="s">
        <v>3459</v>
      </c>
      <c r="AV360" s="8">
        <v>43932</v>
      </c>
      <c r="AW360" s="18" t="s">
        <v>3456</v>
      </c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 s="18" t="s">
        <v>40</v>
      </c>
      <c r="CR360"/>
      <c r="CS360"/>
      <c r="CT360" s="1">
        <v>2018</v>
      </c>
      <c r="CU360" s="20" t="s">
        <v>3508</v>
      </c>
      <c r="CV360" s="20" t="s">
        <v>3387</v>
      </c>
      <c r="CW360" s="20" t="s">
        <v>3599</v>
      </c>
      <c r="CX360" s="1">
        <v>36</v>
      </c>
      <c r="CY360" s="1">
        <v>24796</v>
      </c>
      <c r="CZ360" s="1">
        <v>2756</v>
      </c>
      <c r="DA360" s="1">
        <v>0</v>
      </c>
      <c r="DB360" s="1">
        <v>1497</v>
      </c>
      <c r="DC360" s="1">
        <v>399</v>
      </c>
      <c r="DD360" s="1">
        <v>500</v>
      </c>
      <c r="DE360" s="1">
        <v>0</v>
      </c>
      <c r="DF360" s="1">
        <v>0</v>
      </c>
      <c r="DG360"/>
      <c r="DH360"/>
      <c r="DI360"/>
      <c r="DJ360"/>
      <c r="DK360" s="1">
        <v>22316.400000000001</v>
      </c>
      <c r="DL360" s="1">
        <v>12</v>
      </c>
      <c r="DM360" s="1">
        <v>27275.599999999999</v>
      </c>
      <c r="DN360" s="1">
        <v>250</v>
      </c>
      <c r="DO360" s="18" t="s">
        <v>266</v>
      </c>
      <c r="DP360"/>
      <c r="DQ360"/>
      <c r="DR360"/>
      <c r="DS360"/>
      <c r="DT360"/>
      <c r="DU360"/>
      <c r="DV360"/>
      <c r="DW360"/>
      <c r="DX360" s="17" t="s">
        <v>3462</v>
      </c>
      <c r="DY360"/>
      <c r="DZ360" s="1">
        <v>20</v>
      </c>
      <c r="EA360" s="1" t="n">
        <f si="21" t="shared"/>
        <v>20.0</v>
      </c>
      <c r="EB360"/>
      <c r="EC360"/>
      <c r="ED360"/>
    </row>
    <row r="361" spans="1:134">
      <c r="A361" s="18" t="s">
        <v>266</v>
      </c>
      <c r="B361" s="17" t="s">
        <v>1069</v>
      </c>
      <c r="C361" s="17" t="s">
        <v>399</v>
      </c>
      <c r="D361"/>
      <c r="E361"/>
      <c r="F361"/>
      <c r="G361" s="26">
        <v>32127</v>
      </c>
      <c r="H361" s="14" t="s">
        <v>3126</v>
      </c>
      <c r="I361" s="14" t="s">
        <v>247</v>
      </c>
      <c r="J361" s="14" t="s">
        <v>3127</v>
      </c>
      <c r="K361"/>
      <c r="L361" s="5" t="s">
        <v>3529</v>
      </c>
      <c r="M361" s="13" t="s">
        <v>143</v>
      </c>
      <c r="N361" s="13" t="s">
        <v>183</v>
      </c>
      <c r="O361" s="13" t="s">
        <v>3128</v>
      </c>
      <c r="P361" s="28" t="s">
        <v>154</v>
      </c>
      <c r="Q361" s="13" t="s">
        <v>200</v>
      </c>
      <c r="R361" s="13" t="s">
        <v>1853</v>
      </c>
      <c r="S361"/>
      <c r="T361"/>
      <c r="U361" s="13" t="s">
        <v>3129</v>
      </c>
      <c r="V361" s="14" t="s">
        <v>3130</v>
      </c>
      <c r="W361" s="14" t="s">
        <v>146</v>
      </c>
      <c r="X361" s="14" t="s">
        <v>256</v>
      </c>
      <c r="Y361"/>
      <c r="Z361"/>
      <c r="AA361" s="14" t="s">
        <v>3131</v>
      </c>
      <c r="AB361" s="14" t="s">
        <v>3132</v>
      </c>
      <c r="AC361" s="13" t="s">
        <v>3133</v>
      </c>
      <c r="AD361" s="18">
        <v>954</v>
      </c>
      <c r="AE361" s="18">
        <v>588</v>
      </c>
      <c r="AF361" s="18">
        <v>2242</v>
      </c>
      <c r="AG361" s="18">
        <v>954</v>
      </c>
      <c r="AH361" s="18">
        <v>588</v>
      </c>
      <c r="AI361" s="18">
        <v>2242</v>
      </c>
      <c r="AJ361" s="1">
        <v>5.0111234705228096</v>
      </c>
      <c r="AK361" s="18">
        <v>1</v>
      </c>
      <c r="AL361" s="18" t="s">
        <v>1052</v>
      </c>
      <c r="AM361" s="1">
        <v>25</v>
      </c>
      <c r="AN361" s="18" t="s">
        <v>1053</v>
      </c>
      <c r="AO361" s="18" t="s">
        <v>3459</v>
      </c>
      <c r="AP361" s="18">
        <v>954</v>
      </c>
      <c r="AQ361" s="18">
        <v>234</v>
      </c>
      <c r="AR361" s="18">
        <v>2382</v>
      </c>
      <c r="AS361" s="18">
        <v>6</v>
      </c>
      <c r="AT361" s="18">
        <v>1</v>
      </c>
      <c r="AU361" s="18" t="s">
        <v>3459</v>
      </c>
      <c r="AV361" s="8">
        <v>50632</v>
      </c>
      <c r="AW361" s="18" t="s">
        <v>3456</v>
      </c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 s="18" t="s">
        <v>40</v>
      </c>
      <c r="CR361"/>
      <c r="CS361"/>
      <c r="CT361" s="1">
        <v>2018</v>
      </c>
      <c r="CU361" s="20" t="s">
        <v>3508</v>
      </c>
      <c r="CV361" s="20" t="s">
        <v>3395</v>
      </c>
      <c r="CW361" s="16" t="s">
        <v>3492</v>
      </c>
      <c r="CX361" s="1">
        <v>36</v>
      </c>
      <c r="CY361" s="1">
        <v>33675</v>
      </c>
      <c r="CZ361" s="1">
        <v>479</v>
      </c>
      <c r="DA361" s="1">
        <v>0</v>
      </c>
      <c r="DB361" s="1">
        <v>0</v>
      </c>
      <c r="DC361" s="1">
        <v>495</v>
      </c>
      <c r="DD361" s="1">
        <v>0</v>
      </c>
      <c r="DE361" s="1">
        <v>0</v>
      </c>
      <c r="DF361" s="1">
        <v>0</v>
      </c>
      <c r="DG361"/>
      <c r="DH361"/>
      <c r="DI361"/>
      <c r="DJ361"/>
      <c r="DK361" s="1">
        <v>30307.5</v>
      </c>
      <c r="DL361" s="1">
        <v>51</v>
      </c>
      <c r="DM361" s="1">
        <v>37042.5</v>
      </c>
      <c r="DN361" s="1">
        <v>418</v>
      </c>
      <c r="DO361" s="18" t="s">
        <v>1797</v>
      </c>
      <c r="DP361" s="18" t="s">
        <v>1057</v>
      </c>
      <c r="DQ361" s="18">
        <v>400</v>
      </c>
      <c r="DR361" s="18">
        <v>2008</v>
      </c>
      <c r="DS361" s="18" t="s">
        <v>1470</v>
      </c>
      <c r="DT361" s="18" t="s">
        <v>3387</v>
      </c>
      <c r="DU361" s="18" t="s">
        <v>1067</v>
      </c>
      <c r="DV361" s="18">
        <v>8500</v>
      </c>
      <c r="DW361"/>
      <c r="DX361" s="17" t="s">
        <v>3462</v>
      </c>
      <c r="DY361"/>
      <c r="DZ361" s="1">
        <v>25</v>
      </c>
      <c r="EA361" s="1" t="n">
        <f si="21" t="shared"/>
        <v>25.0</v>
      </c>
      <c r="EB361"/>
      <c r="EC361" s="18">
        <v>0</v>
      </c>
      <c r="ED361" s="18" t="n">
        <f ref="ED361:ED362" si="24" t="shared">DV361</f>
        <v>8500.0</v>
      </c>
    </row>
    <row r="362" spans="1:134">
      <c r="A362" s="18" t="s">
        <v>266</v>
      </c>
      <c r="B362" s="17" t="s">
        <v>1069</v>
      </c>
      <c r="C362" s="17" t="s">
        <v>399</v>
      </c>
      <c r="D362"/>
      <c r="E362"/>
      <c r="F362"/>
      <c r="G362"/>
      <c r="H362" s="14" t="s">
        <v>3139</v>
      </c>
      <c r="I362"/>
      <c r="J362" s="14" t="s">
        <v>3127</v>
      </c>
      <c r="K362"/>
      <c r="L362" s="5" t="s">
        <v>3529</v>
      </c>
      <c r="M362" s="13" t="s">
        <v>143</v>
      </c>
      <c r="N362" s="13" t="s">
        <v>210</v>
      </c>
      <c r="O362" s="13" t="s">
        <v>3140</v>
      </c>
      <c r="P362" s="28" t="s">
        <v>228</v>
      </c>
      <c r="Q362" s="13">
        <v>28</v>
      </c>
      <c r="R362" s="13" t="s">
        <v>735</v>
      </c>
      <c r="S362"/>
      <c r="T362"/>
      <c r="U362" s="13" t="s">
        <v>3141</v>
      </c>
      <c r="V362" s="14" t="s">
        <v>3142</v>
      </c>
      <c r="W362" s="14" t="s">
        <v>402</v>
      </c>
      <c r="X362"/>
      <c r="Y362"/>
      <c r="Z362"/>
      <c r="AA362" s="14" t="s">
        <v>3137</v>
      </c>
      <c r="AB362" s="14" t="s">
        <v>3132</v>
      </c>
      <c r="AC362" s="13" t="s">
        <v>3143</v>
      </c>
      <c r="AD362" s="18">
        <v>954</v>
      </c>
      <c r="AE362" s="18">
        <v>589</v>
      </c>
      <c r="AF362" s="18">
        <v>2243</v>
      </c>
      <c r="AG362" s="18">
        <v>954</v>
      </c>
      <c r="AH362" s="18">
        <v>589</v>
      </c>
      <c r="AI362" s="18">
        <v>2243</v>
      </c>
      <c r="AJ362" s="18">
        <v>5</v>
      </c>
      <c r="AK362" s="18">
        <v>2</v>
      </c>
      <c r="AL362" s="18" t="s">
        <v>1800</v>
      </c>
      <c r="AM362" s="1">
        <v>30</v>
      </c>
      <c r="AN362" s="18" t="s">
        <v>1801</v>
      </c>
      <c r="AO362" s="18" t="s">
        <v>3459</v>
      </c>
      <c r="AP362" s="18">
        <v>954</v>
      </c>
      <c r="AQ362" s="18">
        <v>234</v>
      </c>
      <c r="AR362" s="18">
        <v>2384</v>
      </c>
      <c r="AS362" s="18">
        <v>6</v>
      </c>
      <c r="AT362" s="18">
        <v>1</v>
      </c>
      <c r="AU362" s="18" t="s">
        <v>3459</v>
      </c>
      <c r="AV362" s="8">
        <v>81600</v>
      </c>
      <c r="AW362" s="18" t="s">
        <v>3456</v>
      </c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 s="18" t="s">
        <v>40</v>
      </c>
      <c r="CR362"/>
      <c r="CS362"/>
      <c r="CT362" s="1">
        <v>2018</v>
      </c>
      <c r="CU362" s="20" t="s">
        <v>3508</v>
      </c>
      <c r="CV362" s="20" t="s">
        <v>3388</v>
      </c>
      <c r="CW362" s="20" t="s">
        <v>3488</v>
      </c>
      <c r="CX362" s="1">
        <v>36</v>
      </c>
      <c r="CY362" s="1">
        <v>16151</v>
      </c>
      <c r="CZ362" s="1">
        <v>838</v>
      </c>
      <c r="DA362" s="1">
        <v>0</v>
      </c>
      <c r="DB362" s="1">
        <v>158</v>
      </c>
      <c r="DC362" s="1">
        <v>900</v>
      </c>
      <c r="DD362" s="1">
        <v>0</v>
      </c>
      <c r="DE362" s="1">
        <v>0</v>
      </c>
      <c r="DF362" s="1">
        <v>0</v>
      </c>
      <c r="DG362"/>
      <c r="DH362"/>
      <c r="DI362"/>
      <c r="DJ362"/>
      <c r="DK362" s="1">
        <v>14535.9</v>
      </c>
      <c r="DL362" s="1">
        <v>57</v>
      </c>
      <c r="DM362" s="1">
        <v>17766.099999999999</v>
      </c>
      <c r="DN362" s="1">
        <v>227</v>
      </c>
      <c r="DO362" s="18" t="s">
        <v>1797</v>
      </c>
      <c r="DP362" s="18" t="s">
        <v>1058</v>
      </c>
      <c r="DQ362" s="18">
        <v>700</v>
      </c>
      <c r="DR362" s="18">
        <v>2009</v>
      </c>
      <c r="DS362" s="18" t="s">
        <v>3513</v>
      </c>
      <c r="DT362" s="18" t="s">
        <v>1068</v>
      </c>
      <c r="DU362" s="18" t="s">
        <v>1789</v>
      </c>
      <c r="DV362" s="18">
        <v>13500</v>
      </c>
      <c r="DW362"/>
      <c r="DX362" s="17" t="s">
        <v>3462</v>
      </c>
      <c r="DY362"/>
      <c r="DZ362" s="1">
        <v>30</v>
      </c>
      <c r="EA362" s="1" t="n">
        <f si="21" t="shared"/>
        <v>30.0</v>
      </c>
      <c r="EB362"/>
      <c r="EC362" s="18">
        <v>0</v>
      </c>
      <c r="ED362" s="18" t="n">
        <f si="24" t="shared"/>
        <v>13500.0</v>
      </c>
    </row>
    <row r="363" spans="1:134">
      <c r="A363" s="18" t="s">
        <v>266</v>
      </c>
      <c r="B363" s="17" t="s">
        <v>1069</v>
      </c>
      <c r="C363" s="17" t="s">
        <v>399</v>
      </c>
      <c r="D363"/>
      <c r="E363"/>
      <c r="F363"/>
      <c r="G363" s="26" t="s">
        <v>3460</v>
      </c>
      <c r="H363" s="14" t="s">
        <v>3126</v>
      </c>
      <c r="I363"/>
      <c r="J363" s="14" t="s">
        <v>3134</v>
      </c>
      <c r="K363"/>
      <c r="L363" s="5" t="s">
        <v>3529</v>
      </c>
      <c r="M363" s="13" t="s">
        <v>143</v>
      </c>
      <c r="N363" s="13" t="s">
        <v>183</v>
      </c>
      <c r="O363" s="13" t="s">
        <v>3135</v>
      </c>
      <c r="P363" s="28" t="s">
        <v>154</v>
      </c>
      <c r="Q363" s="13">
        <v>31</v>
      </c>
      <c r="R363" s="13" t="s">
        <v>1848</v>
      </c>
      <c r="S363"/>
      <c r="T363"/>
      <c r="U363" s="13" t="s">
        <v>3136</v>
      </c>
      <c r="V363" s="14" t="s">
        <v>1607</v>
      </c>
      <c r="W363" s="14" t="s">
        <v>408</v>
      </c>
      <c r="X363" s="14" t="s">
        <v>142</v>
      </c>
      <c r="Y363"/>
      <c r="Z363"/>
      <c r="AA363" s="14" t="s">
        <v>3137</v>
      </c>
      <c r="AB363" s="14" t="s">
        <v>3132</v>
      </c>
      <c r="AC363" s="13" t="s">
        <v>3138</v>
      </c>
      <c r="AD363" s="18">
        <v>678</v>
      </c>
      <c r="AE363" s="18">
        <v>590</v>
      </c>
      <c r="AF363" s="18">
        <v>2244</v>
      </c>
      <c r="AG363" s="18">
        <v>678</v>
      </c>
      <c r="AH363" s="18">
        <v>590</v>
      </c>
      <c r="AI363" s="18">
        <v>2244</v>
      </c>
      <c r="AJ363" s="18">
        <v>9</v>
      </c>
      <c r="AK363" s="18">
        <v>3</v>
      </c>
      <c r="AL363" s="18" t="s">
        <v>155</v>
      </c>
      <c r="AM363" s="1">
        <v>35</v>
      </c>
      <c r="AN363" s="18" t="s">
        <v>155</v>
      </c>
      <c r="AO363" s="18" t="s">
        <v>3459</v>
      </c>
      <c r="AP363" s="18">
        <v>954</v>
      </c>
      <c r="AQ363" s="18">
        <v>234</v>
      </c>
      <c r="AR363" s="18">
        <v>2383</v>
      </c>
      <c r="AS363" s="18">
        <v>6</v>
      </c>
      <c r="AT363" s="18">
        <v>1</v>
      </c>
      <c r="AU363" s="18" t="s">
        <v>3459</v>
      </c>
      <c r="AV363" s="8">
        <v>84000</v>
      </c>
      <c r="AW363" s="18" t="s">
        <v>3456</v>
      </c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 s="18" t="s">
        <v>40</v>
      </c>
      <c r="CR363"/>
      <c r="CS363"/>
      <c r="CT363" s="1">
        <v>2018</v>
      </c>
      <c r="CU363" s="20" t="s">
        <v>3508</v>
      </c>
      <c r="CV363" s="20" t="s">
        <v>3387</v>
      </c>
      <c r="CW363" s="20" t="s">
        <v>3599</v>
      </c>
      <c r="CX363" s="1">
        <v>36</v>
      </c>
      <c r="CY363" s="1">
        <v>27927</v>
      </c>
      <c r="CZ363" s="1">
        <v>945</v>
      </c>
      <c r="DA363" s="1">
        <v>0</v>
      </c>
      <c r="DB363" s="1">
        <v>4500</v>
      </c>
      <c r="DC363" s="1">
        <v>549</v>
      </c>
      <c r="DD363" s="1">
        <v>500</v>
      </c>
      <c r="DE363" s="1">
        <v>0</v>
      </c>
      <c r="DF363" s="1">
        <v>0</v>
      </c>
      <c r="DG363"/>
      <c r="DH363"/>
      <c r="DI363"/>
      <c r="DJ363"/>
      <c r="DK363" s="1">
        <v>25134.3</v>
      </c>
      <c r="DL363" s="1">
        <v>8</v>
      </c>
      <c r="DM363" s="1">
        <v>30719.7</v>
      </c>
      <c r="DN363" s="1">
        <v>245</v>
      </c>
      <c r="DO363" s="18" t="s">
        <v>266</v>
      </c>
      <c r="DP363"/>
      <c r="DQ363"/>
      <c r="DR363"/>
      <c r="DS363"/>
      <c r="DT363"/>
      <c r="DU363"/>
      <c r="DV363"/>
      <c r="DW363"/>
      <c r="DX363" s="17" t="s">
        <v>3462</v>
      </c>
      <c r="DY363"/>
      <c r="DZ363" s="1">
        <v>35</v>
      </c>
      <c r="EA363" s="1" t="n">
        <f si="21" t="shared"/>
        <v>35.0</v>
      </c>
      <c r="EB363"/>
      <c r="EC363"/>
      <c r="ED363"/>
    </row>
    <row r="364" spans="1:134">
      <c r="A364" s="18" t="s">
        <v>266</v>
      </c>
      <c r="B364" s="17" t="s">
        <v>1069</v>
      </c>
      <c r="C364" s="17" t="s">
        <v>399</v>
      </c>
      <c r="D364"/>
      <c r="E364"/>
      <c r="F364"/>
      <c r="G364"/>
      <c r="H364" s="14" t="s">
        <v>2813</v>
      </c>
      <c r="I364" s="14" t="s">
        <v>1896</v>
      </c>
      <c r="J364" s="14" t="s">
        <v>2814</v>
      </c>
      <c r="K364"/>
      <c r="L364" s="5" t="s">
        <v>3529</v>
      </c>
      <c r="M364" s="13" t="s">
        <v>143</v>
      </c>
      <c r="N364" s="13" t="s">
        <v>196</v>
      </c>
      <c r="O364" s="28" t="s">
        <v>2815</v>
      </c>
      <c r="P364" s="28" t="s">
        <v>148</v>
      </c>
      <c r="Q364" s="28" t="s">
        <v>195</v>
      </c>
      <c r="R364" s="13" t="s">
        <v>2168</v>
      </c>
      <c r="S364"/>
      <c r="T364"/>
      <c r="U364" s="13" t="s">
        <v>2816</v>
      </c>
      <c r="V364" s="14" t="s">
        <v>2817</v>
      </c>
      <c r="W364" s="14" t="s">
        <v>862</v>
      </c>
      <c r="X364"/>
      <c r="Y364"/>
      <c r="Z364"/>
      <c r="AA364" s="14" t="s">
        <v>1951</v>
      </c>
      <c r="AB364" s="14" t="s">
        <v>374</v>
      </c>
      <c r="AC364" s="13" t="s">
        <v>2818</v>
      </c>
      <c r="AD364" s="18">
        <v>954</v>
      </c>
      <c r="AE364" s="18">
        <v>591</v>
      </c>
      <c r="AF364" s="18">
        <v>2245</v>
      </c>
      <c r="AG364" s="18">
        <v>954</v>
      </c>
      <c r="AH364" s="18">
        <v>591</v>
      </c>
      <c r="AI364" s="18">
        <v>2245</v>
      </c>
      <c r="AJ364" s="18">
        <v>8</v>
      </c>
      <c r="AK364" s="18">
        <v>5</v>
      </c>
      <c r="AL364" s="18" t="s">
        <v>1799</v>
      </c>
      <c r="AM364" s="1">
        <v>0</v>
      </c>
      <c r="AN364" s="18" t="s">
        <v>1054</v>
      </c>
      <c r="AO364" s="18" t="s">
        <v>3459</v>
      </c>
      <c r="AP364" s="18">
        <v>954</v>
      </c>
      <c r="AQ364" s="18">
        <v>234</v>
      </c>
      <c r="AR364" s="18">
        <v>2385</v>
      </c>
      <c r="AS364" s="18">
        <v>6</v>
      </c>
      <c r="AT364" s="18">
        <v>1</v>
      </c>
      <c r="AU364" s="18" t="s">
        <v>3459</v>
      </c>
      <c r="AV364" s="8">
        <v>74304</v>
      </c>
      <c r="AW364" s="18" t="s">
        <v>3456</v>
      </c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 s="18" t="s">
        <v>40</v>
      </c>
      <c r="CR364"/>
      <c r="CS364"/>
      <c r="CT364" s="1">
        <v>2018</v>
      </c>
      <c r="CU364" s="20" t="s">
        <v>3508</v>
      </c>
      <c r="CV364" s="20" t="s">
        <v>3382</v>
      </c>
      <c r="CW364" s="20" t="s">
        <v>3489</v>
      </c>
      <c r="CX364" s="1">
        <v>36</v>
      </c>
      <c r="CY364" s="1">
        <v>31975</v>
      </c>
      <c r="CZ364" s="1">
        <v>1140</v>
      </c>
      <c r="DA364" s="1">
        <v>0</v>
      </c>
      <c r="DB364" s="1">
        <v>1821</v>
      </c>
      <c r="DC364" s="1">
        <v>0</v>
      </c>
      <c r="DD364" s="1">
        <v>1250</v>
      </c>
      <c r="DE364" s="1">
        <v>0</v>
      </c>
      <c r="DF364" s="1">
        <v>0</v>
      </c>
      <c r="DG364"/>
      <c r="DH364"/>
      <c r="DI364"/>
      <c r="DJ364"/>
      <c r="DK364" s="1">
        <v>28777.5</v>
      </c>
      <c r="DL364" s="1">
        <v>11</v>
      </c>
      <c r="DM364" s="1">
        <v>35172.5</v>
      </c>
      <c r="DN364" s="1">
        <v>358</v>
      </c>
      <c r="DO364" s="18" t="s">
        <v>266</v>
      </c>
      <c r="DP364"/>
      <c r="DQ364"/>
      <c r="DR364"/>
      <c r="DS364"/>
      <c r="DT364"/>
      <c r="DU364"/>
      <c r="DV364"/>
      <c r="DW364"/>
      <c r="DX364" s="17" t="s">
        <v>3462</v>
      </c>
      <c r="DY364"/>
      <c r="DZ364" s="1">
        <v>0</v>
      </c>
      <c r="EA364" s="1" t="n">
        <f si="21" t="shared"/>
        <v>0.0</v>
      </c>
      <c r="EB364"/>
      <c r="EC364"/>
      <c r="ED364"/>
    </row>
    <row r="365" spans="1:134">
      <c r="A365" s="18" t="s">
        <v>266</v>
      </c>
      <c r="B365" s="17" t="s">
        <v>1069</v>
      </c>
      <c r="C365" s="17" t="s">
        <v>399</v>
      </c>
      <c r="D365"/>
      <c r="E365"/>
      <c r="F365"/>
      <c r="G365"/>
      <c r="H365" s="14" t="s">
        <v>2940</v>
      </c>
      <c r="I365" s="14" t="s">
        <v>262</v>
      </c>
      <c r="J365" s="14" t="s">
        <v>2941</v>
      </c>
      <c r="K365"/>
      <c r="L365" s="5" t="s">
        <v>3529</v>
      </c>
      <c r="M365" s="13" t="s">
        <v>143</v>
      </c>
      <c r="N365" s="13" t="s">
        <v>193</v>
      </c>
      <c r="O365" s="28" t="s">
        <v>2942</v>
      </c>
      <c r="P365" s="28" t="s">
        <v>1855</v>
      </c>
      <c r="Q365" s="28" t="s">
        <v>216</v>
      </c>
      <c r="R365" s="28" t="s">
        <v>1885</v>
      </c>
      <c r="S365"/>
      <c r="T365"/>
      <c r="U365" s="13" t="s">
        <v>2943</v>
      </c>
      <c r="V365" s="14" t="s">
        <v>2944</v>
      </c>
      <c r="W365" s="14" t="s">
        <v>400</v>
      </c>
      <c r="X365"/>
      <c r="Y365"/>
      <c r="Z365"/>
      <c r="AA365" s="14" t="s">
        <v>2945</v>
      </c>
      <c r="AB365" s="14" t="s">
        <v>370</v>
      </c>
      <c r="AC365" s="13" t="s">
        <v>2946</v>
      </c>
      <c r="AD365" s="1">
        <v>762</v>
      </c>
      <c r="AE365" s="18">
        <v>592</v>
      </c>
      <c r="AF365" s="18">
        <v>2246</v>
      </c>
      <c r="AG365" s="1">
        <v>762</v>
      </c>
      <c r="AH365" s="18">
        <v>592</v>
      </c>
      <c r="AI365" s="18">
        <v>2246</v>
      </c>
      <c r="AJ365" s="18">
        <v>6</v>
      </c>
      <c r="AK365" s="18">
        <v>5</v>
      </c>
      <c r="AL365" s="18" t="s">
        <v>1051</v>
      </c>
      <c r="AM365" s="1">
        <v>5</v>
      </c>
      <c r="AN365" s="18" t="s">
        <v>1054</v>
      </c>
      <c r="AO365" s="18" t="s">
        <v>3459</v>
      </c>
      <c r="AP365" s="18">
        <v>954</v>
      </c>
      <c r="AQ365" s="18">
        <v>234</v>
      </c>
      <c r="AR365" s="18">
        <v>2384</v>
      </c>
      <c r="AS365" s="18">
        <v>6</v>
      </c>
      <c r="AT365" s="18">
        <v>1</v>
      </c>
      <c r="AU365" s="18" t="s">
        <v>3459</v>
      </c>
      <c r="AV365" s="8">
        <v>39480</v>
      </c>
      <c r="AW365" s="18" t="s">
        <v>3456</v>
      </c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 s="18" t="s">
        <v>40</v>
      </c>
      <c r="CR365"/>
      <c r="CS365"/>
      <c r="CT365" s="1">
        <v>2017</v>
      </c>
      <c r="CU365" s="20" t="s">
        <v>3508</v>
      </c>
      <c r="CV365" s="20" t="s">
        <v>3507</v>
      </c>
      <c r="CW365" s="20" t="s">
        <v>3476</v>
      </c>
      <c r="CX365" s="1">
        <v>36</v>
      </c>
      <c r="CY365" s="1">
        <v>30656</v>
      </c>
      <c r="CZ365" s="1">
        <v>1371</v>
      </c>
      <c r="DA365" s="1">
        <v>0</v>
      </c>
      <c r="DB365" s="1">
        <v>1500</v>
      </c>
      <c r="DC365" s="1">
        <v>0</v>
      </c>
      <c r="DD365" s="1">
        <v>0</v>
      </c>
      <c r="DE365" s="1">
        <v>0</v>
      </c>
      <c r="DF365" s="1">
        <v>0</v>
      </c>
      <c r="DG365"/>
      <c r="DH365"/>
      <c r="DI365"/>
      <c r="DJ365"/>
      <c r="DK365" s="1">
        <v>27590.400000000001</v>
      </c>
      <c r="DL365" s="1">
        <v>10</v>
      </c>
      <c r="DM365" s="1">
        <v>33721.599999999999</v>
      </c>
      <c r="DN365" s="1">
        <v>400</v>
      </c>
      <c r="DO365" s="18" t="s">
        <v>266</v>
      </c>
      <c r="DP365"/>
      <c r="DQ365"/>
      <c r="DR365"/>
      <c r="DS365"/>
      <c r="DT365"/>
      <c r="DU365"/>
      <c r="DV365"/>
      <c r="DW365"/>
      <c r="DX365" s="17" t="s">
        <v>3462</v>
      </c>
      <c r="DY365"/>
      <c r="DZ365" s="1">
        <v>5</v>
      </c>
      <c r="EA365" s="1" t="n">
        <f si="21" t="shared"/>
        <v>5.0</v>
      </c>
      <c r="EB365"/>
      <c r="EC365"/>
      <c r="ED365"/>
    </row>
    <row r="366" spans="1:134">
      <c r="A366" s="18" t="s">
        <v>266</v>
      </c>
      <c r="B366" s="17" t="s">
        <v>1069</v>
      </c>
      <c r="C366" s="17" t="s">
        <v>399</v>
      </c>
      <c r="D366"/>
      <c r="E366"/>
      <c r="F366"/>
      <c r="G366" s="26">
        <v>32127</v>
      </c>
      <c r="H366" s="14" t="s">
        <v>3203</v>
      </c>
      <c r="I366" s="14" t="s">
        <v>1082</v>
      </c>
      <c r="J366" s="14" t="s">
        <v>3204</v>
      </c>
      <c r="K366"/>
      <c r="L366" s="5" t="s">
        <v>3529</v>
      </c>
      <c r="M366" s="13" t="s">
        <v>143</v>
      </c>
      <c r="N366" s="13" t="s">
        <v>193</v>
      </c>
      <c r="O366" s="13" t="s">
        <v>2456</v>
      </c>
      <c r="P366" s="13" t="s">
        <v>148</v>
      </c>
      <c r="Q366" s="13" t="s">
        <v>1865</v>
      </c>
      <c r="R366" s="13" t="s">
        <v>2281</v>
      </c>
      <c r="S366"/>
      <c r="T366"/>
      <c r="U366" s="13" t="s">
        <v>3205</v>
      </c>
      <c r="V366" s="14" t="s">
        <v>3206</v>
      </c>
      <c r="W366" s="14" t="s">
        <v>402</v>
      </c>
      <c r="X366"/>
      <c r="Y366"/>
      <c r="Z366"/>
      <c r="AA366" s="14" t="s">
        <v>328</v>
      </c>
      <c r="AB366" s="14" t="s">
        <v>385</v>
      </c>
      <c r="AC366" s="13" t="s">
        <v>3207</v>
      </c>
      <c r="AD366" s="18">
        <v>954</v>
      </c>
      <c r="AE366" s="18">
        <v>593</v>
      </c>
      <c r="AF366" s="18">
        <v>2247</v>
      </c>
      <c r="AG366" s="18">
        <v>954</v>
      </c>
      <c r="AH366" s="18">
        <v>593</v>
      </c>
      <c r="AI366" s="18">
        <v>2247</v>
      </c>
      <c r="AJ366" s="18">
        <v>7</v>
      </c>
      <c r="AK366" s="1">
        <v>9.1802002224694093</v>
      </c>
      <c r="AL366" s="18" t="s">
        <v>1800</v>
      </c>
      <c r="AM366" s="1">
        <v>10</v>
      </c>
      <c r="AN366" s="18" t="s">
        <v>1053</v>
      </c>
      <c r="AO366" s="18" t="s">
        <v>3459</v>
      </c>
      <c r="AP366" s="18">
        <v>954</v>
      </c>
      <c r="AQ366" s="18">
        <v>234</v>
      </c>
      <c r="AR366" s="18">
        <v>2386</v>
      </c>
      <c r="AS366" s="18">
        <v>6</v>
      </c>
      <c r="AT366" s="18">
        <v>1</v>
      </c>
      <c r="AU366" s="18" t="s">
        <v>3459</v>
      </c>
      <c r="AV366" s="8">
        <v>36308.04</v>
      </c>
      <c r="AW366" s="18" t="s">
        <v>3456</v>
      </c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 s="18" t="s">
        <v>40</v>
      </c>
      <c r="CR366"/>
      <c r="CS366"/>
      <c r="CT366" s="1">
        <v>2018</v>
      </c>
      <c r="CU366" s="20" t="s">
        <v>3508</v>
      </c>
      <c r="CV366" s="20" t="s">
        <v>3383</v>
      </c>
      <c r="CW366" s="16" t="s">
        <v>3490</v>
      </c>
      <c r="CX366" s="1">
        <v>36</v>
      </c>
      <c r="CY366" s="1">
        <v>38138</v>
      </c>
      <c r="CZ366" s="1">
        <v>2133</v>
      </c>
      <c r="DA366" s="1">
        <v>0</v>
      </c>
      <c r="DB366" s="1">
        <v>1028</v>
      </c>
      <c r="DC366" s="1">
        <v>0</v>
      </c>
      <c r="DD366" s="1">
        <v>500</v>
      </c>
      <c r="DE366" s="1">
        <v>0</v>
      </c>
      <c r="DF366" s="1">
        <v>0</v>
      </c>
      <c r="DG366"/>
      <c r="DH366"/>
      <c r="DI366"/>
      <c r="DJ366"/>
      <c r="DK366" s="1">
        <v>34324.199999999997</v>
      </c>
      <c r="DL366" s="1">
        <v>5</v>
      </c>
      <c r="DM366" s="1">
        <v>41951.8</v>
      </c>
      <c r="DN366" s="1">
        <v>444</v>
      </c>
      <c r="DO366" s="18" t="s">
        <v>266</v>
      </c>
      <c r="DP366"/>
      <c r="DQ366"/>
      <c r="DR366"/>
      <c r="DS366"/>
      <c r="DT366"/>
      <c r="DU366"/>
      <c r="DV366"/>
      <c r="DW366"/>
      <c r="DX366" s="17" t="s">
        <v>3462</v>
      </c>
      <c r="DY366"/>
      <c r="DZ366" s="1">
        <v>10</v>
      </c>
      <c r="EA366" s="1" t="n">
        <f si="21" t="shared"/>
        <v>10.0</v>
      </c>
      <c r="EB366"/>
      <c r="EC366"/>
      <c r="ED366"/>
    </row>
    <row r="367" spans="1:134">
      <c r="A367" s="18" t="s">
        <v>266</v>
      </c>
      <c r="B367" s="17" t="s">
        <v>1069</v>
      </c>
      <c r="C367" s="17" t="s">
        <v>399</v>
      </c>
      <c r="D367"/>
      <c r="E367"/>
      <c r="F367"/>
      <c r="G367"/>
      <c r="H367" s="14" t="s">
        <v>656</v>
      </c>
      <c r="I367" s="14" t="s">
        <v>246</v>
      </c>
      <c r="J367" s="14" t="s">
        <v>2720</v>
      </c>
      <c r="K367"/>
      <c r="L367" s="5" t="s">
        <v>3529</v>
      </c>
      <c r="M367" s="13" t="s">
        <v>143</v>
      </c>
      <c r="N367" s="13" t="s">
        <v>171</v>
      </c>
      <c r="O367" s="28" t="s">
        <v>2721</v>
      </c>
      <c r="P367" s="28" t="s">
        <v>1872</v>
      </c>
      <c r="Q367" s="28" t="s">
        <v>187</v>
      </c>
      <c r="R367" s="28" t="s">
        <v>2047</v>
      </c>
      <c r="S367"/>
      <c r="T367"/>
      <c r="U367" s="13" t="s">
        <v>2722</v>
      </c>
      <c r="V367" s="14" t="s">
        <v>2723</v>
      </c>
      <c r="W367" s="14" t="s">
        <v>405</v>
      </c>
      <c r="X367"/>
      <c r="Y367"/>
      <c r="Z367"/>
      <c r="AA367" s="14" t="s">
        <v>2724</v>
      </c>
      <c r="AB367" s="14" t="s">
        <v>370</v>
      </c>
      <c r="AC367" s="13" t="s">
        <v>2725</v>
      </c>
      <c r="AD367" s="18">
        <v>954</v>
      </c>
      <c r="AE367" s="18">
        <v>594</v>
      </c>
      <c r="AF367" s="18">
        <v>2248</v>
      </c>
      <c r="AG367" s="18">
        <v>954</v>
      </c>
      <c r="AH367" s="18">
        <v>594</v>
      </c>
      <c r="AI367" s="18">
        <v>2248</v>
      </c>
      <c r="AJ367" s="18">
        <v>6</v>
      </c>
      <c r="AK367" s="18">
        <v>4</v>
      </c>
      <c r="AL367" s="18" t="s">
        <v>1799</v>
      </c>
      <c r="AM367" s="1">
        <v>0</v>
      </c>
      <c r="AN367" s="18" t="s">
        <v>1801</v>
      </c>
      <c r="AO367" s="18" t="s">
        <v>3459</v>
      </c>
      <c r="AP367" s="18">
        <v>954</v>
      </c>
      <c r="AQ367" s="18">
        <v>234</v>
      </c>
      <c r="AR367" s="18">
        <v>2385</v>
      </c>
      <c r="AS367" s="18">
        <v>6</v>
      </c>
      <c r="AT367" s="18">
        <v>1</v>
      </c>
      <c r="AU367" s="18" t="s">
        <v>3459</v>
      </c>
      <c r="AV367" s="8">
        <v>80000.040000000008</v>
      </c>
      <c r="AW367" s="18" t="s">
        <v>3456</v>
      </c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 s="18" t="s">
        <v>40</v>
      </c>
      <c r="CR367"/>
      <c r="CS367"/>
      <c r="CT367" s="1">
        <v>2018</v>
      </c>
      <c r="CU367" s="20" t="s">
        <v>3508</v>
      </c>
      <c r="CV367" s="20" t="s">
        <v>3387</v>
      </c>
      <c r="CW367" s="20" t="s">
        <v>3599</v>
      </c>
      <c r="CX367" s="1">
        <v>36</v>
      </c>
      <c r="CY367" s="1">
        <v>24151</v>
      </c>
      <c r="CZ367" s="1">
        <v>626</v>
      </c>
      <c r="DA367" s="1">
        <v>0</v>
      </c>
      <c r="DB367" s="1">
        <v>2269</v>
      </c>
      <c r="DC367" s="1">
        <v>699</v>
      </c>
      <c r="DD367" s="1">
        <v>0</v>
      </c>
      <c r="DE367" s="1">
        <v>0</v>
      </c>
      <c r="DF367" s="1">
        <v>0</v>
      </c>
      <c r="DG367"/>
      <c r="DH367"/>
      <c r="DI367"/>
      <c r="DJ367"/>
      <c r="DK367" s="1">
        <v>21735.9</v>
      </c>
      <c r="DL367" s="1">
        <v>6</v>
      </c>
      <c r="DM367" s="1">
        <v>26566.1</v>
      </c>
      <c r="DN367" s="1">
        <v>316</v>
      </c>
      <c r="DO367" s="18" t="s">
        <v>266</v>
      </c>
      <c r="DP367"/>
      <c r="DQ367"/>
      <c r="DR367"/>
      <c r="DS367"/>
      <c r="DT367"/>
      <c r="DU367"/>
      <c r="DV367"/>
      <c r="DW367"/>
      <c r="DX367" s="17" t="s">
        <v>3462</v>
      </c>
      <c r="DY367"/>
      <c r="DZ367" s="1">
        <v>0</v>
      </c>
      <c r="EA367" s="1" t="n">
        <f si="21" t="shared"/>
        <v>0.0</v>
      </c>
      <c r="EB367"/>
      <c r="EC367"/>
      <c r="ED367"/>
    </row>
    <row r="368" spans="1:134">
      <c r="A368" s="18" t="s">
        <v>266</v>
      </c>
      <c r="B368" s="17" t="s">
        <v>1069</v>
      </c>
      <c r="C368" s="17" t="s">
        <v>399</v>
      </c>
      <c r="D368"/>
      <c r="E368"/>
      <c r="F368"/>
      <c r="G368" s="26" t="s">
        <v>3460</v>
      </c>
      <c r="H368" s="14" t="s">
        <v>2346</v>
      </c>
      <c r="I368" s="14" t="s">
        <v>2347</v>
      </c>
      <c r="J368" s="14" t="s">
        <v>2348</v>
      </c>
      <c r="K368"/>
      <c r="L368" s="5" t="s">
        <v>3529</v>
      </c>
      <c r="M368" s="13" t="s">
        <v>143</v>
      </c>
      <c r="N368" s="13" t="s">
        <v>220</v>
      </c>
      <c r="O368" s="28" t="s">
        <v>2349</v>
      </c>
      <c r="P368" s="28" t="s">
        <v>201</v>
      </c>
      <c r="Q368" s="28" t="s">
        <v>178</v>
      </c>
      <c r="R368" s="28" t="s">
        <v>1876</v>
      </c>
      <c r="S368"/>
      <c r="T368"/>
      <c r="U368" s="13" t="s">
        <v>2350</v>
      </c>
      <c r="V368" s="14" t="s">
        <v>2351</v>
      </c>
      <c r="W368" s="14" t="s">
        <v>146</v>
      </c>
      <c r="X368" s="14" t="s">
        <v>252</v>
      </c>
      <c r="Y368"/>
      <c r="Z368"/>
      <c r="AA368" s="14" t="s">
        <v>962</v>
      </c>
      <c r="AB368" s="14" t="s">
        <v>370</v>
      </c>
      <c r="AC368" s="13" t="s">
        <v>2352</v>
      </c>
      <c r="AD368" s="1">
        <v>404</v>
      </c>
      <c r="AE368" s="18">
        <v>595</v>
      </c>
      <c r="AF368" s="18">
        <v>2249</v>
      </c>
      <c r="AG368" s="1">
        <v>404</v>
      </c>
      <c r="AH368" s="18">
        <v>595</v>
      </c>
      <c r="AI368" s="18">
        <v>2249</v>
      </c>
      <c r="AJ368" s="18">
        <v>7</v>
      </c>
      <c r="AK368" s="18">
        <v>4</v>
      </c>
      <c r="AL368" s="18" t="s">
        <v>155</v>
      </c>
      <c r="AM368" s="1">
        <v>5</v>
      </c>
      <c r="AN368" s="18" t="s">
        <v>1054</v>
      </c>
      <c r="AO368" s="18" t="s">
        <v>3459</v>
      </c>
      <c r="AP368" s="18">
        <v>954</v>
      </c>
      <c r="AQ368" s="18">
        <v>234</v>
      </c>
      <c r="AR368" s="18">
        <v>2387</v>
      </c>
      <c r="AS368" s="18">
        <v>6</v>
      </c>
      <c r="AT368" s="18">
        <v>1</v>
      </c>
      <c r="AU368" s="18" t="s">
        <v>3459</v>
      </c>
      <c r="AV368" s="8">
        <v>50000.04</v>
      </c>
      <c r="AW368" s="18" t="s">
        <v>3456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 s="18" t="s">
        <v>40</v>
      </c>
      <c r="CR368"/>
      <c r="CS368"/>
      <c r="CT368" s="1">
        <v>2018</v>
      </c>
      <c r="CU368" s="20" t="s">
        <v>3508</v>
      </c>
      <c r="CV368" s="20" t="s">
        <v>3382</v>
      </c>
      <c r="CW368" s="20" t="s">
        <v>3489</v>
      </c>
      <c r="CX368" s="1">
        <v>36</v>
      </c>
      <c r="CY368" s="1">
        <v>31975</v>
      </c>
      <c r="CZ368" s="1">
        <v>1196</v>
      </c>
      <c r="DA368" s="1">
        <v>0</v>
      </c>
      <c r="DB368" s="1">
        <v>1821</v>
      </c>
      <c r="DC368" s="1">
        <v>699</v>
      </c>
      <c r="DD368" s="1">
        <v>1250</v>
      </c>
      <c r="DE368" s="1">
        <v>0</v>
      </c>
      <c r="DF368" s="1">
        <v>0</v>
      </c>
      <c r="DG368"/>
      <c r="DH368"/>
      <c r="DI368"/>
      <c r="DJ368"/>
      <c r="DK368" s="1">
        <v>28777.5</v>
      </c>
      <c r="DL368" s="1">
        <v>11</v>
      </c>
      <c r="DM368" s="1">
        <v>35172.5</v>
      </c>
      <c r="DN368" s="1">
        <v>358</v>
      </c>
      <c r="DO368" s="18" t="s">
        <v>266</v>
      </c>
      <c r="DP368"/>
      <c r="DQ368"/>
      <c r="DR368"/>
      <c r="DS368"/>
      <c r="DT368"/>
      <c r="DU368"/>
      <c r="DV368"/>
      <c r="DW368"/>
      <c r="DX368" s="17" t="s">
        <v>3462</v>
      </c>
      <c r="DY368"/>
      <c r="DZ368" s="1">
        <v>5</v>
      </c>
      <c r="EA368" s="1" t="n">
        <f si="21" t="shared"/>
        <v>5.0</v>
      </c>
      <c r="EB368"/>
      <c r="EC368"/>
      <c r="ED368"/>
    </row>
    <row r="369" spans="1:134">
      <c r="A369" s="18" t="s">
        <v>266</v>
      </c>
      <c r="B369" s="17" t="s">
        <v>1069</v>
      </c>
      <c r="C369" s="17" t="s">
        <v>399</v>
      </c>
      <c r="D369"/>
      <c r="E369"/>
      <c r="F369"/>
      <c r="G369"/>
      <c r="H369" s="14" t="s">
        <v>2353</v>
      </c>
      <c r="I369" s="14" t="s">
        <v>288</v>
      </c>
      <c r="J369" s="14" t="s">
        <v>2354</v>
      </c>
      <c r="K369"/>
      <c r="L369" s="5" t="s">
        <v>3529</v>
      </c>
      <c r="M369" s="13" t="s">
        <v>143</v>
      </c>
      <c r="N369" s="13" t="s">
        <v>178</v>
      </c>
      <c r="O369" s="28" t="s">
        <v>2355</v>
      </c>
      <c r="P369" s="28" t="s">
        <v>201</v>
      </c>
      <c r="Q369" s="28" t="s">
        <v>225</v>
      </c>
      <c r="R369" s="28" t="s">
        <v>1996</v>
      </c>
      <c r="S369"/>
      <c r="T369"/>
      <c r="U369" s="13" t="s">
        <v>2356</v>
      </c>
      <c r="V369" s="14" t="s">
        <v>2357</v>
      </c>
      <c r="W369" s="14" t="s">
        <v>400</v>
      </c>
      <c r="X369"/>
      <c r="Y369"/>
      <c r="Z369"/>
      <c r="AA369" s="14" t="s">
        <v>962</v>
      </c>
      <c r="AB369" s="14" t="s">
        <v>370</v>
      </c>
      <c r="AC369" s="13" t="s">
        <v>2358</v>
      </c>
      <c r="AD369" s="18">
        <v>954</v>
      </c>
      <c r="AE369" s="18">
        <v>596</v>
      </c>
      <c r="AF369" s="18">
        <v>2250</v>
      </c>
      <c r="AG369" s="18">
        <v>954</v>
      </c>
      <c r="AH369" s="18">
        <v>596</v>
      </c>
      <c r="AI369" s="18">
        <v>2250</v>
      </c>
      <c r="AJ369" s="18">
        <v>6</v>
      </c>
      <c r="AK369" s="18">
        <v>5</v>
      </c>
      <c r="AL369" s="18" t="s">
        <v>1052</v>
      </c>
      <c r="AM369" s="1">
        <v>10</v>
      </c>
      <c r="AN369" s="18" t="s">
        <v>1801</v>
      </c>
      <c r="AO369" s="18" t="s">
        <v>3459</v>
      </c>
      <c r="AP369" s="18">
        <v>954</v>
      </c>
      <c r="AQ369" s="18">
        <v>234</v>
      </c>
      <c r="AR369" s="18">
        <v>2386</v>
      </c>
      <c r="AS369" s="18">
        <v>6</v>
      </c>
      <c r="AT369" s="18">
        <v>1</v>
      </c>
      <c r="AU369" s="18" t="s">
        <v>3459</v>
      </c>
      <c r="AV369" s="8">
        <v>65000.04</v>
      </c>
      <c r="AW369" s="18" t="s">
        <v>3456</v>
      </c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 s="18" t="s">
        <v>40</v>
      </c>
      <c r="CR369"/>
      <c r="CS369"/>
      <c r="CT369" s="1">
        <v>2018</v>
      </c>
      <c r="CU369" s="20" t="s">
        <v>3508</v>
      </c>
      <c r="CV369" s="20" t="s">
        <v>3388</v>
      </c>
      <c r="CW369" s="20" t="s">
        <v>3488</v>
      </c>
      <c r="CX369" s="1">
        <v>36</v>
      </c>
      <c r="CY369" s="1">
        <v>19707</v>
      </c>
      <c r="CZ369" s="1">
        <v>964</v>
      </c>
      <c r="DA369" s="1">
        <v>0</v>
      </c>
      <c r="DB369" s="1">
        <v>2385</v>
      </c>
      <c r="DC369" s="1">
        <v>499</v>
      </c>
      <c r="DD369" s="1">
        <v>1000</v>
      </c>
      <c r="DE369" s="1">
        <v>0</v>
      </c>
      <c r="DF369" s="1">
        <v>0</v>
      </c>
      <c r="DG369"/>
      <c r="DH369"/>
      <c r="DI369"/>
      <c r="DJ369"/>
      <c r="DK369" s="1">
        <v>17736.3</v>
      </c>
      <c r="DL369" s="1">
        <v>14</v>
      </c>
      <c r="DM369" s="1">
        <v>21677.7</v>
      </c>
      <c r="DN369" s="1">
        <v>185</v>
      </c>
      <c r="DO369" s="18" t="s">
        <v>1797</v>
      </c>
      <c r="DP369" s="18" t="s">
        <v>1055</v>
      </c>
      <c r="DQ369" s="18">
        <v>450</v>
      </c>
      <c r="DR369" s="18">
        <v>2006</v>
      </c>
      <c r="DS369" s="18" t="s">
        <v>1055</v>
      </c>
      <c r="DT369" s="18" t="s">
        <v>1063</v>
      </c>
      <c r="DU369" s="18" t="s">
        <v>1064</v>
      </c>
      <c r="DV369" s="18">
        <v>1525</v>
      </c>
      <c r="DW369"/>
      <c r="DX369" s="17" t="s">
        <v>3462</v>
      </c>
      <c r="DY369"/>
      <c r="DZ369" s="1">
        <v>10</v>
      </c>
      <c r="EA369" s="1" t="n">
        <f si="21" t="shared"/>
        <v>10.0</v>
      </c>
      <c r="EB369"/>
      <c r="EC369" s="18">
        <v>0</v>
      </c>
      <c r="ED369" s="18" t="n">
        <f ref="ED369:ED370" si="25" t="shared">DV369</f>
        <v>1525.0</v>
      </c>
    </row>
    <row r="370" spans="1:134">
      <c r="A370" s="18" t="s">
        <v>266</v>
      </c>
      <c r="B370" s="17" t="s">
        <v>1069</v>
      </c>
      <c r="C370" s="17" t="s">
        <v>399</v>
      </c>
      <c r="D370"/>
      <c r="E370"/>
      <c r="F370"/>
      <c r="G370"/>
      <c r="H370" s="14" t="s">
        <v>2899</v>
      </c>
      <c r="I370" s="14" t="s">
        <v>252</v>
      </c>
      <c r="J370" s="14" t="s">
        <v>2900</v>
      </c>
      <c r="K370"/>
      <c r="L370" s="5" t="s">
        <v>3529</v>
      </c>
      <c r="M370" s="13" t="s">
        <v>143</v>
      </c>
      <c r="N370" s="13" t="s">
        <v>178</v>
      </c>
      <c r="O370" s="28" t="s">
        <v>2901</v>
      </c>
      <c r="P370" s="28" t="s">
        <v>1071</v>
      </c>
      <c r="Q370" s="28" t="s">
        <v>144</v>
      </c>
      <c r="R370" s="20" t="s">
        <v>1856</v>
      </c>
      <c r="S370"/>
      <c r="T370"/>
      <c r="U370" s="13" t="s">
        <v>2902</v>
      </c>
      <c r="V370" s="14" t="s">
        <v>361</v>
      </c>
      <c r="W370" s="14" t="s">
        <v>146</v>
      </c>
      <c r="X370"/>
      <c r="Y370"/>
      <c r="Z370"/>
      <c r="AA370" s="14" t="s">
        <v>1989</v>
      </c>
      <c r="AB370" s="14" t="s">
        <v>370</v>
      </c>
      <c r="AC370" s="13" t="s">
        <v>2903</v>
      </c>
      <c r="AD370" s="1">
        <v>706</v>
      </c>
      <c r="AE370" s="18">
        <v>597</v>
      </c>
      <c r="AF370" s="18">
        <v>2251</v>
      </c>
      <c r="AG370" s="1">
        <v>706</v>
      </c>
      <c r="AH370" s="18">
        <v>597</v>
      </c>
      <c r="AI370" s="18">
        <v>2251</v>
      </c>
      <c r="AJ370" s="18">
        <v>6</v>
      </c>
      <c r="AK370" s="18">
        <v>3</v>
      </c>
      <c r="AL370" s="18" t="s">
        <v>1800</v>
      </c>
      <c r="AM370" s="1">
        <v>15</v>
      </c>
      <c r="AN370" s="18" t="s">
        <v>1054</v>
      </c>
      <c r="AO370" s="18" t="s">
        <v>3459</v>
      </c>
      <c r="AP370" s="18">
        <v>954</v>
      </c>
      <c r="AQ370" s="18">
        <v>234</v>
      </c>
      <c r="AR370" s="18">
        <v>2388</v>
      </c>
      <c r="AS370" s="18">
        <v>6</v>
      </c>
      <c r="AT370" s="18">
        <v>1</v>
      </c>
      <c r="AU370" s="18" t="s">
        <v>3459</v>
      </c>
      <c r="AV370" s="8">
        <v>88272</v>
      </c>
      <c r="AW370" s="18" t="s">
        <v>3456</v>
      </c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 s="18" t="s">
        <v>40</v>
      </c>
      <c r="CR370"/>
      <c r="CS370"/>
      <c r="CT370" s="1">
        <v>2018</v>
      </c>
      <c r="CU370" s="20" t="s">
        <v>3508</v>
      </c>
      <c r="CV370" s="20" t="s">
        <v>3387</v>
      </c>
      <c r="CW370" s="20" t="s">
        <v>3599</v>
      </c>
      <c r="CX370" s="1">
        <v>36</v>
      </c>
      <c r="CY370" s="1">
        <v>26195</v>
      </c>
      <c r="CZ370" s="1">
        <v>1285</v>
      </c>
      <c r="DA370" s="1">
        <v>0</v>
      </c>
      <c r="DB370" s="1">
        <v>1500</v>
      </c>
      <c r="DC370" s="1">
        <v>0</v>
      </c>
      <c r="DD370" s="1">
        <v>500</v>
      </c>
      <c r="DE370" s="1">
        <v>0</v>
      </c>
      <c r="DF370" s="1">
        <v>0</v>
      </c>
      <c r="DG370"/>
      <c r="DH370"/>
      <c r="DI370"/>
      <c r="DJ370"/>
      <c r="DK370" s="1">
        <v>23575.5</v>
      </c>
      <c r="DL370" s="1">
        <v>15</v>
      </c>
      <c r="DM370" s="1">
        <v>28814.5</v>
      </c>
      <c r="DN370" s="1">
        <v>200</v>
      </c>
      <c r="DO370" s="18" t="s">
        <v>1797</v>
      </c>
      <c r="DP370" s="18" t="s">
        <v>1056</v>
      </c>
      <c r="DQ370" s="18">
        <v>425</v>
      </c>
      <c r="DR370" s="18">
        <v>2007</v>
      </c>
      <c r="DS370" s="18" t="s">
        <v>1470</v>
      </c>
      <c r="DT370" s="18" t="s">
        <v>3388</v>
      </c>
      <c r="DU370" s="18" t="s">
        <v>1066</v>
      </c>
      <c r="DV370" s="18">
        <v>5250</v>
      </c>
      <c r="DW370"/>
      <c r="DX370" s="17" t="s">
        <v>3462</v>
      </c>
      <c r="DY370"/>
      <c r="DZ370" s="1">
        <v>15</v>
      </c>
      <c r="EA370" s="1" t="n">
        <f si="21" t="shared"/>
        <v>15.0</v>
      </c>
      <c r="EB370"/>
      <c r="EC370" s="18">
        <v>0</v>
      </c>
      <c r="ED370" s="18" t="n">
        <f si="25" t="shared"/>
        <v>5250.0</v>
      </c>
    </row>
    <row r="371" spans="1:134">
      <c r="A371" s="18" t="s">
        <v>266</v>
      </c>
      <c r="B371" s="17" t="s">
        <v>1069</v>
      </c>
      <c r="C371" s="17" t="s">
        <v>399</v>
      </c>
      <c r="D371"/>
      <c r="E371"/>
      <c r="F371"/>
      <c r="G371" s="26">
        <v>32127</v>
      </c>
      <c r="H371" s="14" t="s">
        <v>2308</v>
      </c>
      <c r="I371" s="14" t="s">
        <v>252</v>
      </c>
      <c r="J371" s="14" t="s">
        <v>2309</v>
      </c>
      <c r="K371"/>
      <c r="L371" s="5" t="s">
        <v>3529</v>
      </c>
      <c r="M371" s="13" t="s">
        <v>143</v>
      </c>
      <c r="N371" s="13" t="s">
        <v>203</v>
      </c>
      <c r="O371" s="28" t="s">
        <v>2310</v>
      </c>
      <c r="P371" s="28" t="s">
        <v>1872</v>
      </c>
      <c r="Q371" s="28" t="s">
        <v>144</v>
      </c>
      <c r="R371" s="28" t="s">
        <v>1338</v>
      </c>
      <c r="S371"/>
      <c r="T371"/>
      <c r="U371" s="13" t="s">
        <v>2311</v>
      </c>
      <c r="V371" s="14" t="s">
        <v>2312</v>
      </c>
      <c r="W371" s="14" t="s">
        <v>402</v>
      </c>
      <c r="X371"/>
      <c r="Y371"/>
      <c r="Z371"/>
      <c r="AA371" s="14" t="s">
        <v>2313</v>
      </c>
      <c r="AB371" s="14" t="s">
        <v>370</v>
      </c>
      <c r="AC371" s="13" t="s">
        <v>2314</v>
      </c>
      <c r="AD371" s="18">
        <v>910</v>
      </c>
      <c r="AE371" s="18">
        <v>598</v>
      </c>
      <c r="AF371" s="18">
        <v>2252</v>
      </c>
      <c r="AG371" s="18">
        <v>910</v>
      </c>
      <c r="AH371" s="18">
        <v>598</v>
      </c>
      <c r="AI371" s="18">
        <v>2252</v>
      </c>
      <c r="AJ371" s="18">
        <v>5</v>
      </c>
      <c r="AK371" s="18">
        <v>3</v>
      </c>
      <c r="AL371" s="18" t="s">
        <v>1051</v>
      </c>
      <c r="AM371" s="1">
        <v>20</v>
      </c>
      <c r="AN371" s="18" t="s">
        <v>1801</v>
      </c>
      <c r="AO371" s="18" t="s">
        <v>3459</v>
      </c>
      <c r="AP371" s="18">
        <v>954</v>
      </c>
      <c r="AQ371" s="18">
        <v>234</v>
      </c>
      <c r="AR371" s="18">
        <v>2387</v>
      </c>
      <c r="AS371" s="18">
        <v>6</v>
      </c>
      <c r="AT371" s="18">
        <v>1</v>
      </c>
      <c r="AU371" s="18" t="s">
        <v>3459</v>
      </c>
      <c r="AV371" s="8">
        <v>37308.04</v>
      </c>
      <c r="AW371" s="18" t="s">
        <v>3456</v>
      </c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 s="18" t="s">
        <v>40</v>
      </c>
      <c r="CR371"/>
      <c r="CS371"/>
      <c r="CT371" s="1">
        <v>2018</v>
      </c>
      <c r="CU371" s="20" t="s">
        <v>3508</v>
      </c>
      <c r="CV371" s="20" t="s">
        <v>3382</v>
      </c>
      <c r="CW371" s="20" t="s">
        <v>3489</v>
      </c>
      <c r="CX371" s="1">
        <v>36</v>
      </c>
      <c r="CY371" s="1">
        <v>31975</v>
      </c>
      <c r="CZ371" s="1">
        <v>276</v>
      </c>
      <c r="DA371" s="1">
        <v>0</v>
      </c>
      <c r="DB371" s="1">
        <v>1821</v>
      </c>
      <c r="DC371" s="1">
        <v>498</v>
      </c>
      <c r="DD371" s="1">
        <v>1250</v>
      </c>
      <c r="DE371" s="1">
        <v>0</v>
      </c>
      <c r="DF371" s="1">
        <v>0</v>
      </c>
      <c r="DG371"/>
      <c r="DH371"/>
      <c r="DI371"/>
      <c r="DJ371"/>
      <c r="DK371" s="1">
        <v>28777.5</v>
      </c>
      <c r="DL371" s="1">
        <v>11</v>
      </c>
      <c r="DM371" s="1">
        <v>35172.5</v>
      </c>
      <c r="DN371" s="1">
        <v>358</v>
      </c>
      <c r="DO371" s="18" t="s">
        <v>266</v>
      </c>
      <c r="DP371"/>
      <c r="DQ371"/>
      <c r="DR371"/>
      <c r="DS371"/>
      <c r="DT371"/>
      <c r="DU371"/>
      <c r="DV371"/>
      <c r="DW371"/>
      <c r="DX371" s="17" t="s">
        <v>3462</v>
      </c>
      <c r="DY371"/>
      <c r="DZ371" s="1">
        <v>20</v>
      </c>
      <c r="EA371" s="1" t="n">
        <f si="21" t="shared"/>
        <v>20.0</v>
      </c>
      <c r="EB371"/>
      <c r="EC371"/>
      <c r="ED371"/>
    </row>
    <row r="372" spans="1:134">
      <c r="A372" s="18" t="s">
        <v>266</v>
      </c>
      <c r="B372" s="17" t="s">
        <v>1069</v>
      </c>
      <c r="C372" s="17" t="s">
        <v>399</v>
      </c>
      <c r="D372"/>
      <c r="E372"/>
      <c r="F372"/>
      <c r="G372"/>
      <c r="H372" s="14" t="s">
        <v>545</v>
      </c>
      <c r="I372" s="14" t="s">
        <v>249</v>
      </c>
      <c r="J372" s="14" t="s">
        <v>2736</v>
      </c>
      <c r="K372"/>
      <c r="L372" s="5" t="s">
        <v>3529</v>
      </c>
      <c r="M372" s="13" t="s">
        <v>143</v>
      </c>
      <c r="N372" s="13" t="s">
        <v>212</v>
      </c>
      <c r="O372" s="28" t="s">
        <v>2737</v>
      </c>
      <c r="P372" s="28" t="s">
        <v>238</v>
      </c>
      <c r="Q372" s="28" t="s">
        <v>216</v>
      </c>
      <c r="R372" s="28" t="s">
        <v>1978</v>
      </c>
      <c r="S372"/>
      <c r="T372"/>
      <c r="U372" s="13" t="s">
        <v>2738</v>
      </c>
      <c r="V372" s="14" t="s">
        <v>2739</v>
      </c>
      <c r="W372" s="14" t="s">
        <v>400</v>
      </c>
      <c r="X372"/>
      <c r="Y372"/>
      <c r="Z372"/>
      <c r="AA372" s="14" t="s">
        <v>2695</v>
      </c>
      <c r="AB372" s="14" t="s">
        <v>374</v>
      </c>
      <c r="AC372" s="13" t="s">
        <v>2740</v>
      </c>
      <c r="AD372" s="18">
        <v>954</v>
      </c>
      <c r="AE372" s="18">
        <v>599</v>
      </c>
      <c r="AF372" s="18">
        <v>2253</v>
      </c>
      <c r="AG372" s="18">
        <v>954</v>
      </c>
      <c r="AH372" s="18">
        <v>599</v>
      </c>
      <c r="AI372" s="18">
        <v>2253</v>
      </c>
      <c r="AJ372" s="1">
        <v>4.9844271412680801</v>
      </c>
      <c r="AK372" s="18">
        <v>4</v>
      </c>
      <c r="AL372" s="18" t="s">
        <v>1052</v>
      </c>
      <c r="AM372" s="1">
        <v>25</v>
      </c>
      <c r="AN372" s="18" t="s">
        <v>155</v>
      </c>
      <c r="AO372" s="18" t="s">
        <v>3459</v>
      </c>
      <c r="AP372" s="18">
        <v>954</v>
      </c>
      <c r="AQ372" s="18">
        <v>234</v>
      </c>
      <c r="AR372" s="18">
        <v>2389</v>
      </c>
      <c r="AS372" s="18">
        <v>6</v>
      </c>
      <c r="AT372" s="18">
        <v>1</v>
      </c>
      <c r="AU372" s="18" t="s">
        <v>3459</v>
      </c>
      <c r="AV372" s="8">
        <v>81000.040000000008</v>
      </c>
      <c r="AW372" s="18" t="s">
        <v>3456</v>
      </c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 s="18" t="s">
        <v>40</v>
      </c>
      <c r="CR372"/>
      <c r="CS372"/>
      <c r="CT372" s="1">
        <v>2018</v>
      </c>
      <c r="CU372" s="20" t="s">
        <v>3508</v>
      </c>
      <c r="CV372" s="20" t="s">
        <v>3382</v>
      </c>
      <c r="CW372" s="20" t="s">
        <v>3489</v>
      </c>
      <c r="CX372" s="1">
        <v>36</v>
      </c>
      <c r="CY372" s="1">
        <v>31975</v>
      </c>
      <c r="CZ372" s="1">
        <v>284</v>
      </c>
      <c r="DA372" s="1">
        <v>0</v>
      </c>
      <c r="DB372" s="1">
        <v>1821</v>
      </c>
      <c r="DC372" s="1">
        <v>590</v>
      </c>
      <c r="DD372" s="1">
        <v>1250</v>
      </c>
      <c r="DE372" s="1">
        <v>0</v>
      </c>
      <c r="DF372" s="1">
        <v>500</v>
      </c>
      <c r="DG372"/>
      <c r="DH372"/>
      <c r="DI372"/>
      <c r="DJ372"/>
      <c r="DK372" s="1">
        <v>28777.5</v>
      </c>
      <c r="DL372" s="1">
        <v>11</v>
      </c>
      <c r="DM372" s="1">
        <v>35172.5</v>
      </c>
      <c r="DN372" s="1">
        <v>358</v>
      </c>
      <c r="DO372" s="18" t="s">
        <v>1797</v>
      </c>
      <c r="DP372" s="18" t="s">
        <v>414</v>
      </c>
      <c r="DQ372" s="18">
        <v>350</v>
      </c>
      <c r="DR372" s="18">
        <v>2005</v>
      </c>
      <c r="DS372" s="18" t="s">
        <v>3516</v>
      </c>
      <c r="DT372" s="18" t="s">
        <v>1061</v>
      </c>
      <c r="DU372" s="18" t="s">
        <v>1062</v>
      </c>
      <c r="DV372" s="18">
        <v>1500</v>
      </c>
      <c r="DW372"/>
      <c r="DX372" s="17" t="s">
        <v>3462</v>
      </c>
      <c r="DY372"/>
      <c r="DZ372" s="1">
        <v>25</v>
      </c>
      <c r="EA372" s="1" t="n">
        <f si="21" t="shared"/>
        <v>25.0</v>
      </c>
      <c r="EB372"/>
      <c r="EC372" s="18">
        <v>0</v>
      </c>
      <c r="ED372" s="18" t="n">
        <f>DV372</f>
        <v>1500.0</v>
      </c>
    </row>
    <row r="373" spans="1:134">
      <c r="A373" s="18" t="s">
        <v>266</v>
      </c>
      <c r="B373" s="17" t="s">
        <v>1069</v>
      </c>
      <c r="C373" s="17" t="s">
        <v>399</v>
      </c>
      <c r="D373"/>
      <c r="E373"/>
      <c r="F373"/>
      <c r="G373" s="26" t="s">
        <v>3460</v>
      </c>
      <c r="H373" s="14" t="s">
        <v>687</v>
      </c>
      <c r="I373" s="14" t="s">
        <v>246</v>
      </c>
      <c r="J373" s="14" t="s">
        <v>2445</v>
      </c>
      <c r="K373"/>
      <c r="L373" s="5" t="s">
        <v>3529</v>
      </c>
      <c r="M373" s="13" t="s">
        <v>143</v>
      </c>
      <c r="N373" s="13" t="s">
        <v>171</v>
      </c>
      <c r="O373" s="28" t="s">
        <v>2446</v>
      </c>
      <c r="P373" s="28" t="s">
        <v>216</v>
      </c>
      <c r="Q373" s="28" t="s">
        <v>183</v>
      </c>
      <c r="R373" s="28" t="s">
        <v>1854</v>
      </c>
      <c r="S373"/>
      <c r="T373"/>
      <c r="U373" s="13" t="s">
        <v>2447</v>
      </c>
      <c r="V373" s="14" t="s">
        <v>2448</v>
      </c>
      <c r="W373" s="14" t="s">
        <v>409</v>
      </c>
      <c r="X373"/>
      <c r="Y373"/>
      <c r="Z373"/>
      <c r="AA373" s="14" t="s">
        <v>962</v>
      </c>
      <c r="AB373" s="14" t="s">
        <v>370</v>
      </c>
      <c r="AC373" s="13" t="s">
        <v>2449</v>
      </c>
      <c r="AD373" s="18">
        <v>954</v>
      </c>
      <c r="AE373" s="18">
        <v>600</v>
      </c>
      <c r="AF373" s="18">
        <v>2254</v>
      </c>
      <c r="AG373" s="18">
        <v>954</v>
      </c>
      <c r="AH373" s="18">
        <v>600</v>
      </c>
      <c r="AI373" s="18">
        <v>2254</v>
      </c>
      <c r="AJ373" s="18">
        <v>6</v>
      </c>
      <c r="AK373" s="18">
        <v>4</v>
      </c>
      <c r="AL373" s="18" t="s">
        <v>1051</v>
      </c>
      <c r="AM373" s="1">
        <v>30</v>
      </c>
      <c r="AN373" s="18" t="s">
        <v>3457</v>
      </c>
      <c r="AO373" s="18" t="s">
        <v>3459</v>
      </c>
      <c r="AP373" s="18">
        <v>954</v>
      </c>
      <c r="AQ373" s="18">
        <v>234</v>
      </c>
      <c r="AR373" s="18">
        <v>2388</v>
      </c>
      <c r="AS373" s="18">
        <v>6</v>
      </c>
      <c r="AT373" s="18">
        <v>1</v>
      </c>
      <c r="AU373" s="18" t="s">
        <v>3459</v>
      </c>
      <c r="AV373" s="8">
        <v>30000</v>
      </c>
      <c r="AW373" s="18" t="s">
        <v>3456</v>
      </c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 s="18" t="s">
        <v>40</v>
      </c>
      <c r="CR373"/>
      <c r="CS373"/>
      <c r="CT373" s="1">
        <v>2018</v>
      </c>
      <c r="CU373" s="20" t="s">
        <v>3508</v>
      </c>
      <c r="CV373" s="20" t="s">
        <v>3388</v>
      </c>
      <c r="CW373" s="20" t="s">
        <v>3488</v>
      </c>
      <c r="CX373" s="1">
        <v>36</v>
      </c>
      <c r="CY373" s="1">
        <v>20784</v>
      </c>
      <c r="CZ373" s="1">
        <v>1035</v>
      </c>
      <c r="DA373" s="1">
        <v>0</v>
      </c>
      <c r="DB373" s="1">
        <v>500</v>
      </c>
      <c r="DC373" s="1">
        <v>349</v>
      </c>
      <c r="DD373" s="1">
        <v>500</v>
      </c>
      <c r="DE373" s="1">
        <v>0</v>
      </c>
      <c r="DF373" s="1">
        <v>500</v>
      </c>
      <c r="DG373"/>
      <c r="DH373"/>
      <c r="DI373"/>
      <c r="DJ373"/>
      <c r="DK373" s="1">
        <v>18705.599999999999</v>
      </c>
      <c r="DL373" s="1">
        <v>19</v>
      </c>
      <c r="DM373" s="1">
        <v>22862.400000000001</v>
      </c>
      <c r="DN373" s="1">
        <v>265</v>
      </c>
      <c r="DO373" s="18" t="s">
        <v>266</v>
      </c>
      <c r="DP373"/>
      <c r="DQ373"/>
      <c r="DR373"/>
      <c r="DS373"/>
      <c r="DT373"/>
      <c r="DU373"/>
      <c r="DV373"/>
      <c r="DW373"/>
      <c r="DX373" s="17" t="s">
        <v>3462</v>
      </c>
      <c r="DY373"/>
      <c r="DZ373" s="1">
        <v>30</v>
      </c>
      <c r="EA373" s="1" t="n">
        <f si="21" t="shared"/>
        <v>30.0</v>
      </c>
      <c r="EB373"/>
      <c r="EC373"/>
      <c r="ED373"/>
    </row>
    <row r="374" spans="1:134">
      <c r="A374" s="18" t="s">
        <v>266</v>
      </c>
      <c r="B374" s="17" t="s">
        <v>1069</v>
      </c>
      <c r="C374" s="17" t="s">
        <v>399</v>
      </c>
      <c r="D374"/>
      <c r="E374"/>
      <c r="F374"/>
      <c r="G374"/>
      <c r="H374" s="14" t="s">
        <v>273</v>
      </c>
      <c r="I374" s="14" t="s">
        <v>242</v>
      </c>
      <c r="J374" s="14" t="s">
        <v>2213</v>
      </c>
      <c r="K374"/>
      <c r="L374" s="5" t="s">
        <v>3529</v>
      </c>
      <c r="M374" s="13" t="s">
        <v>143</v>
      </c>
      <c r="N374" s="13" t="s">
        <v>1148</v>
      </c>
      <c r="O374" s="28" t="s">
        <v>2214</v>
      </c>
      <c r="P374" s="28" t="s">
        <v>187</v>
      </c>
      <c r="Q374" s="28" t="s">
        <v>214</v>
      </c>
      <c r="R374" s="28" t="s">
        <v>1938</v>
      </c>
      <c r="S374"/>
      <c r="T374"/>
      <c r="U374" s="13" t="s">
        <v>2215</v>
      </c>
      <c r="V374" s="14" t="s">
        <v>2216</v>
      </c>
      <c r="W374" s="14" t="s">
        <v>402</v>
      </c>
      <c r="X374"/>
      <c r="Y374"/>
      <c r="Z374"/>
      <c r="AA374" s="14" t="s">
        <v>2217</v>
      </c>
      <c r="AB374" s="14" t="s">
        <v>370</v>
      </c>
      <c r="AC374" s="13" t="s">
        <v>2218</v>
      </c>
      <c r="AD374" s="18">
        <v>954</v>
      </c>
      <c r="AE374" s="18">
        <v>601</v>
      </c>
      <c r="AF374" s="18">
        <v>2255</v>
      </c>
      <c r="AG374" s="18">
        <v>954</v>
      </c>
      <c r="AH374" s="18">
        <v>601</v>
      </c>
      <c r="AI374" s="18">
        <v>2255</v>
      </c>
      <c r="AJ374" s="1">
        <v>4.9577308120133496</v>
      </c>
      <c r="AK374" s="18">
        <v>1</v>
      </c>
      <c r="AL374" s="18" t="s">
        <v>1799</v>
      </c>
      <c r="AM374" s="1">
        <v>0</v>
      </c>
      <c r="AN374" s="18" t="s">
        <v>1801</v>
      </c>
      <c r="AO374" s="18" t="s">
        <v>3459</v>
      </c>
      <c r="AP374" s="18">
        <v>954</v>
      </c>
      <c r="AQ374" s="18">
        <v>234</v>
      </c>
      <c r="AR374" s="18">
        <v>2390</v>
      </c>
      <c r="AS374" s="18">
        <v>6</v>
      </c>
      <c r="AT374" s="18">
        <v>1</v>
      </c>
      <c r="AU374" s="18" t="s">
        <v>3459</v>
      </c>
      <c r="AV374" s="8">
        <v>63999.96</v>
      </c>
      <c r="AW374" s="18" t="s">
        <v>3456</v>
      </c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 s="18" t="s">
        <v>40</v>
      </c>
      <c r="CR374"/>
      <c r="CS374"/>
      <c r="CT374" s="1">
        <v>2018</v>
      </c>
      <c r="CU374" s="20" t="s">
        <v>3508</v>
      </c>
      <c r="CV374" s="20" t="s">
        <v>3387</v>
      </c>
      <c r="CW374" s="20" t="s">
        <v>3599</v>
      </c>
      <c r="CX374" s="1">
        <v>36</v>
      </c>
      <c r="CY374" s="1">
        <v>25792</v>
      </c>
      <c r="CZ374" s="1">
        <v>1766</v>
      </c>
      <c r="DA374" s="1">
        <v>0</v>
      </c>
      <c r="DB374" s="1">
        <v>532</v>
      </c>
      <c r="DC374" s="1">
        <v>699</v>
      </c>
      <c r="DD374" s="1">
        <v>0</v>
      </c>
      <c r="DE374" s="1">
        <v>0</v>
      </c>
      <c r="DF374" s="1">
        <v>0</v>
      </c>
      <c r="DG374"/>
      <c r="DH374"/>
      <c r="DI374"/>
      <c r="DJ374"/>
      <c r="DK374" s="1">
        <v>23212.799999999999</v>
      </c>
      <c r="DL374" s="1">
        <v>26</v>
      </c>
      <c r="DM374" s="1">
        <v>28371.200000000001</v>
      </c>
      <c r="DN374" s="1">
        <v>300</v>
      </c>
      <c r="DO374" s="18" t="s">
        <v>1797</v>
      </c>
      <c r="DP374" s="18" t="s">
        <v>414</v>
      </c>
      <c r="DQ374" s="18">
        <v>350</v>
      </c>
      <c r="DR374" s="18">
        <v>2005</v>
      </c>
      <c r="DS374" s="18" t="s">
        <v>3516</v>
      </c>
      <c r="DT374" s="18" t="s">
        <v>1061</v>
      </c>
      <c r="DU374" s="18" t="s">
        <v>1062</v>
      </c>
      <c r="DV374" s="18">
        <v>1500</v>
      </c>
      <c r="DW374"/>
      <c r="DX374" s="17" t="s">
        <v>3462</v>
      </c>
      <c r="DY374"/>
      <c r="DZ374" s="1">
        <v>0</v>
      </c>
      <c r="EA374" s="1" t="n">
        <f si="21" t="shared"/>
        <v>0.0</v>
      </c>
      <c r="EB374"/>
      <c r="EC374" s="18">
        <v>0</v>
      </c>
      <c r="ED374" s="18" t="n">
        <f>DV374</f>
        <v>1500.0</v>
      </c>
    </row>
    <row r="375" spans="1:134">
      <c r="A375" s="18" t="s">
        <v>266</v>
      </c>
      <c r="B375" s="17" t="s">
        <v>1069</v>
      </c>
      <c r="C375" s="17" t="s">
        <v>399</v>
      </c>
      <c r="D375"/>
      <c r="E375"/>
      <c r="F375"/>
      <c r="G375"/>
      <c r="H375" s="14" t="s">
        <v>546</v>
      </c>
      <c r="I375" s="14" t="s">
        <v>252</v>
      </c>
      <c r="J375" s="14" t="s">
        <v>2867</v>
      </c>
      <c r="K375"/>
      <c r="L375" s="5" t="s">
        <v>3529</v>
      </c>
      <c r="M375" s="13" t="s">
        <v>143</v>
      </c>
      <c r="N375" s="13" t="s">
        <v>419</v>
      </c>
      <c r="O375" s="28" t="s">
        <v>2868</v>
      </c>
      <c r="P375" s="28" t="s">
        <v>154</v>
      </c>
      <c r="Q375" s="28" t="s">
        <v>422</v>
      </c>
      <c r="R375" s="28" t="s">
        <v>2184</v>
      </c>
      <c r="S375"/>
      <c r="T375"/>
      <c r="U375" s="13" t="s">
        <v>2869</v>
      </c>
      <c r="V375" s="14" t="s">
        <v>2870</v>
      </c>
      <c r="W375"/>
      <c r="X375"/>
      <c r="Y375"/>
      <c r="Z375"/>
      <c r="AA375" s="14" t="s">
        <v>2871</v>
      </c>
      <c r="AB375" s="14" t="s">
        <v>370</v>
      </c>
      <c r="AC375" s="13" t="s">
        <v>2872</v>
      </c>
      <c r="AD375" s="18">
        <v>954</v>
      </c>
      <c r="AE375" s="18">
        <v>602</v>
      </c>
      <c r="AF375" s="18">
        <v>2256</v>
      </c>
      <c r="AG375" s="18">
        <v>954</v>
      </c>
      <c r="AH375" s="18">
        <v>602</v>
      </c>
      <c r="AI375" s="18">
        <v>2256</v>
      </c>
      <c r="AJ375" s="18">
        <v>5</v>
      </c>
      <c r="AK375" s="18">
        <v>1</v>
      </c>
      <c r="AL375" s="18" t="s">
        <v>1052</v>
      </c>
      <c r="AM375" s="1">
        <v>5</v>
      </c>
      <c r="AN375" s="18" t="s">
        <v>3457</v>
      </c>
      <c r="AO375" s="18" t="s">
        <v>3459</v>
      </c>
      <c r="AP375" s="18">
        <v>954</v>
      </c>
      <c r="AQ375" s="18">
        <v>234</v>
      </c>
      <c r="AR375" s="18">
        <v>2389</v>
      </c>
      <c r="AS375" s="18">
        <v>6</v>
      </c>
      <c r="AT375" s="18">
        <v>1</v>
      </c>
      <c r="AU375" s="18" t="s">
        <v>3459</v>
      </c>
      <c r="AV375" s="8">
        <v>51797.399999999994</v>
      </c>
      <c r="AW375" s="18" t="s">
        <v>3456</v>
      </c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 s="18" t="s">
        <v>40</v>
      </c>
      <c r="CR375"/>
      <c r="CS375"/>
      <c r="CT375" s="1">
        <v>2018</v>
      </c>
      <c r="CU375" s="20" t="s">
        <v>3508</v>
      </c>
      <c r="CV375" s="20" t="s">
        <v>3388</v>
      </c>
      <c r="CW375" s="20" t="s">
        <v>3488</v>
      </c>
      <c r="CX375" s="1">
        <v>36</v>
      </c>
      <c r="CY375" s="1">
        <v>20784</v>
      </c>
      <c r="CZ375" s="1">
        <v>650</v>
      </c>
      <c r="DA375" s="1">
        <v>0</v>
      </c>
      <c r="DB375" s="1">
        <v>500</v>
      </c>
      <c r="DC375" s="1">
        <v>0</v>
      </c>
      <c r="DD375" s="1">
        <v>500</v>
      </c>
      <c r="DE375" s="1">
        <v>0</v>
      </c>
      <c r="DF375" s="1">
        <v>0</v>
      </c>
      <c r="DG375"/>
      <c r="DH375"/>
      <c r="DI375"/>
      <c r="DJ375"/>
      <c r="DK375" s="1">
        <v>18705.599999999999</v>
      </c>
      <c r="DL375" s="1">
        <v>19</v>
      </c>
      <c r="DM375" s="1">
        <v>22862.400000000001</v>
      </c>
      <c r="DN375" s="1">
        <v>265</v>
      </c>
      <c r="DO375" s="18" t="s">
        <v>266</v>
      </c>
      <c r="DP375"/>
      <c r="DQ375"/>
      <c r="DR375"/>
      <c r="DS375"/>
      <c r="DT375"/>
      <c r="DU375"/>
      <c r="DV375"/>
      <c r="DW375"/>
      <c r="DX375" s="17" t="s">
        <v>3462</v>
      </c>
      <c r="DY375"/>
      <c r="DZ375" s="1">
        <v>5</v>
      </c>
      <c r="EA375" s="1" t="n">
        <f si="21" t="shared"/>
        <v>5.0</v>
      </c>
      <c r="EB375"/>
      <c r="EC375"/>
      <c r="ED375"/>
    </row>
    <row r="376" spans="1:134">
      <c r="A376" s="18" t="s">
        <v>266</v>
      </c>
      <c r="B376" s="17" t="s">
        <v>1069</v>
      </c>
      <c r="C376" s="17" t="s">
        <v>399</v>
      </c>
      <c r="D376"/>
      <c r="E376"/>
      <c r="F376"/>
      <c r="G376" s="26">
        <v>32127</v>
      </c>
      <c r="H376" s="14" t="s">
        <v>269</v>
      </c>
      <c r="I376" s="14" t="s">
        <v>249</v>
      </c>
      <c r="J376" s="14" t="s">
        <v>1566</v>
      </c>
      <c r="K376"/>
      <c r="L376" s="5" t="s">
        <v>3529</v>
      </c>
      <c r="M376" s="13" t="s">
        <v>143</v>
      </c>
      <c r="N376" s="13" t="s">
        <v>171</v>
      </c>
      <c r="O376" s="28" t="s">
        <v>1429</v>
      </c>
      <c r="P376" s="28" t="s">
        <v>216</v>
      </c>
      <c r="Q376" s="28" t="s">
        <v>210</v>
      </c>
      <c r="R376" s="13" t="s">
        <v>1903</v>
      </c>
      <c r="S376"/>
      <c r="T376"/>
      <c r="U376" s="13" t="s">
        <v>2226</v>
      </c>
      <c r="V376" s="14" t="s">
        <v>2227</v>
      </c>
      <c r="W376"/>
      <c r="X376"/>
      <c r="Y376"/>
      <c r="Z376"/>
      <c r="AA376" s="14" t="s">
        <v>398</v>
      </c>
      <c r="AB376" s="14" t="s">
        <v>152</v>
      </c>
      <c r="AC376" s="13" t="s">
        <v>2228</v>
      </c>
      <c r="AD376" s="1">
        <v>706</v>
      </c>
      <c r="AE376" s="18">
        <v>603</v>
      </c>
      <c r="AF376" s="18">
        <v>2257</v>
      </c>
      <c r="AG376" s="1">
        <v>706</v>
      </c>
      <c r="AH376" s="18">
        <v>603</v>
      </c>
      <c r="AI376" s="18">
        <v>2257</v>
      </c>
      <c r="AJ376" s="18">
        <v>6</v>
      </c>
      <c r="AK376" s="18">
        <v>1</v>
      </c>
      <c r="AL376" s="18" t="s">
        <v>1800</v>
      </c>
      <c r="AM376" s="1">
        <v>10</v>
      </c>
      <c r="AN376" s="18" t="s">
        <v>1054</v>
      </c>
      <c r="AO376" s="18" t="s">
        <v>3459</v>
      </c>
      <c r="AP376" s="18">
        <v>954</v>
      </c>
      <c r="AQ376" s="18">
        <v>234</v>
      </c>
      <c r="AR376" s="18">
        <v>2391</v>
      </c>
      <c r="AS376" s="18">
        <v>6</v>
      </c>
      <c r="AT376" s="18">
        <v>1</v>
      </c>
      <c r="AU376" s="18" t="s">
        <v>3459</v>
      </c>
      <c r="AV376" s="8">
        <v>39000</v>
      </c>
      <c r="AW376" s="18" t="s">
        <v>3456</v>
      </c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 s="18" t="s">
        <v>40</v>
      </c>
      <c r="CR376"/>
      <c r="CS376"/>
      <c r="CT376" s="1">
        <v>2018</v>
      </c>
      <c r="CU376" s="20" t="s">
        <v>3508</v>
      </c>
      <c r="CV376" s="20" t="s">
        <v>3411</v>
      </c>
      <c r="CW376" s="16" t="s">
        <v>3491</v>
      </c>
      <c r="CX376" s="1">
        <v>48</v>
      </c>
      <c r="CY376" s="1">
        <v>41092</v>
      </c>
      <c r="CZ376" s="1">
        <v>1140</v>
      </c>
      <c r="DA376" s="1">
        <v>0</v>
      </c>
      <c r="DB376" s="1">
        <v>6032</v>
      </c>
      <c r="DC376" s="1">
        <v>0</v>
      </c>
      <c r="DD376" s="1">
        <v>0</v>
      </c>
      <c r="DE376" s="1">
        <v>0</v>
      </c>
      <c r="DF376" s="1">
        <v>500</v>
      </c>
      <c r="DG376"/>
      <c r="DH376"/>
      <c r="DI376"/>
      <c r="DJ376"/>
      <c r="DK376" s="1">
        <v>36982.800000000003</v>
      </c>
      <c r="DL376" s="1">
        <v>10</v>
      </c>
      <c r="DM376" s="1">
        <v>45201.2</v>
      </c>
      <c r="DN376" s="1">
        <v>0</v>
      </c>
      <c r="DO376" s="18" t="s">
        <v>266</v>
      </c>
      <c r="DP376"/>
      <c r="DQ376"/>
      <c r="DR376"/>
      <c r="DS376"/>
      <c r="DT376"/>
      <c r="DU376"/>
      <c r="DV376"/>
      <c r="DW376"/>
      <c r="DX376" s="17" t="s">
        <v>3462</v>
      </c>
      <c r="DY376"/>
      <c r="DZ376" s="1">
        <v>10</v>
      </c>
      <c r="EA376" s="1" t="n">
        <f si="21" t="shared"/>
        <v>10.0</v>
      </c>
      <c r="EB376"/>
      <c r="EC376"/>
      <c r="ED376"/>
    </row>
    <row r="377" spans="1:134">
      <c r="A377" s="18" t="s">
        <v>266</v>
      </c>
      <c r="B377" s="17" t="s">
        <v>1069</v>
      </c>
      <c r="C377" s="17" t="s">
        <v>399</v>
      </c>
      <c r="D377"/>
      <c r="E377"/>
      <c r="F377"/>
      <c r="G377"/>
      <c r="H377" s="14" t="s">
        <v>2435</v>
      </c>
      <c r="I377" s="14" t="s">
        <v>242</v>
      </c>
      <c r="J377" s="14" t="s">
        <v>2436</v>
      </c>
      <c r="K377"/>
      <c r="L377" s="5" t="s">
        <v>3529</v>
      </c>
      <c r="M377" s="13" t="s">
        <v>143</v>
      </c>
      <c r="N377" s="13" t="s">
        <v>175</v>
      </c>
      <c r="O377" s="28" t="s">
        <v>2437</v>
      </c>
      <c r="P377" s="28" t="s">
        <v>238</v>
      </c>
      <c r="Q377" s="28" t="s">
        <v>214</v>
      </c>
      <c r="R377" s="28" t="s">
        <v>1847</v>
      </c>
      <c r="S377"/>
      <c r="T377"/>
      <c r="U377" s="13" t="s">
        <v>2438</v>
      </c>
      <c r="V377" s="14" t="s">
        <v>2429</v>
      </c>
      <c r="W377" s="14" t="s">
        <v>402</v>
      </c>
      <c r="X377"/>
      <c r="Y377"/>
      <c r="Z377"/>
      <c r="AA377" s="14" t="s">
        <v>962</v>
      </c>
      <c r="AB377" s="14" t="s">
        <v>370</v>
      </c>
      <c r="AC377" s="13" t="s">
        <v>2439</v>
      </c>
      <c r="AD377" s="18">
        <v>954</v>
      </c>
      <c r="AE377" s="18">
        <v>604</v>
      </c>
      <c r="AF377" s="18">
        <v>2258</v>
      </c>
      <c r="AG377" s="18">
        <v>954</v>
      </c>
      <c r="AH377" s="18">
        <v>604</v>
      </c>
      <c r="AI377" s="18">
        <v>2258</v>
      </c>
      <c r="AJ377" s="1">
        <v>4.7174638487207998</v>
      </c>
      <c r="AK377" s="18">
        <v>2</v>
      </c>
      <c r="AL377" s="18" t="s">
        <v>1800</v>
      </c>
      <c r="AM377" s="1">
        <v>15</v>
      </c>
      <c r="AN377" s="18" t="s">
        <v>155</v>
      </c>
      <c r="AO377" s="18" t="s">
        <v>3459</v>
      </c>
      <c r="AP377" s="18">
        <v>954</v>
      </c>
      <c r="AQ377" s="18">
        <v>234</v>
      </c>
      <c r="AR377" s="18">
        <v>2390</v>
      </c>
      <c r="AS377" s="18">
        <v>6</v>
      </c>
      <c r="AT377" s="18">
        <v>1</v>
      </c>
      <c r="AU377" s="18" t="s">
        <v>3459</v>
      </c>
      <c r="AV377" s="8">
        <v>44561.04</v>
      </c>
      <c r="AW377" s="18" t="s">
        <v>3456</v>
      </c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 s="18" t="s">
        <v>40</v>
      </c>
      <c r="CR377"/>
      <c r="CS377"/>
      <c r="CT377" s="1">
        <v>2018</v>
      </c>
      <c r="CU377" s="20" t="s">
        <v>3508</v>
      </c>
      <c r="CV377" s="20" t="s">
        <v>3404</v>
      </c>
      <c r="CW377" s="16" t="s">
        <v>3493</v>
      </c>
      <c r="CX377" s="1">
        <v>36</v>
      </c>
      <c r="CY377" s="1">
        <v>26593</v>
      </c>
      <c r="CZ377" s="1">
        <v>1264</v>
      </c>
      <c r="DA377" s="1">
        <v>0</v>
      </c>
      <c r="DB377" s="1">
        <v>3362</v>
      </c>
      <c r="DC377" s="1">
        <v>600</v>
      </c>
      <c r="DD377" s="1">
        <v>0</v>
      </c>
      <c r="DE377" s="1">
        <v>0</v>
      </c>
      <c r="DF377" s="1">
        <v>0</v>
      </c>
      <c r="DG377"/>
      <c r="DH377"/>
      <c r="DI377"/>
      <c r="DJ377"/>
      <c r="DK377" s="1">
        <v>23933.7</v>
      </c>
      <c r="DL377" s="1">
        <v>10</v>
      </c>
      <c r="DM377" s="1">
        <v>29252.3</v>
      </c>
      <c r="DN377" s="1">
        <v>329</v>
      </c>
      <c r="DO377" s="18" t="s">
        <v>266</v>
      </c>
      <c r="DP377"/>
      <c r="DQ377"/>
      <c r="DR377"/>
      <c r="DS377"/>
      <c r="DT377"/>
      <c r="DU377"/>
      <c r="DV377"/>
      <c r="DW377"/>
      <c r="DX377" s="17" t="s">
        <v>3462</v>
      </c>
      <c r="DY377"/>
      <c r="DZ377" s="1">
        <v>15</v>
      </c>
      <c r="EA377" s="1" t="n">
        <f si="21" t="shared"/>
        <v>15.0</v>
      </c>
      <c r="EB377"/>
      <c r="EC377"/>
      <c r="ED377"/>
    </row>
    <row r="378" spans="1:134">
      <c r="A378" s="18" t="s">
        <v>266</v>
      </c>
      <c r="B378" s="17" t="s">
        <v>1069</v>
      </c>
      <c r="C378" s="17" t="s">
        <v>399</v>
      </c>
      <c r="D378"/>
      <c r="E378"/>
      <c r="F378"/>
      <c r="G378" s="26" t="s">
        <v>3460</v>
      </c>
      <c r="H378" s="14" t="s">
        <v>281</v>
      </c>
      <c r="I378" s="14" t="s">
        <v>252</v>
      </c>
      <c r="J378" s="14" t="s">
        <v>282</v>
      </c>
      <c r="K378"/>
      <c r="L378" s="5" t="s">
        <v>3529</v>
      </c>
      <c r="M378" s="13" t="s">
        <v>143</v>
      </c>
      <c r="N378" s="13" t="s">
        <v>178</v>
      </c>
      <c r="O378" s="28" t="s">
        <v>2957</v>
      </c>
      <c r="P378" s="28" t="s">
        <v>228</v>
      </c>
      <c r="Q378" s="28" t="s">
        <v>1872</v>
      </c>
      <c r="R378" s="13" t="s">
        <v>1870</v>
      </c>
      <c r="S378"/>
      <c r="T378"/>
      <c r="U378" s="13" t="s">
        <v>2958</v>
      </c>
      <c r="V378" s="14" t="s">
        <v>2959</v>
      </c>
      <c r="W378" s="14" t="s">
        <v>402</v>
      </c>
      <c r="X378"/>
      <c r="Y378"/>
      <c r="Z378"/>
      <c r="AA378" s="14" t="s">
        <v>375</v>
      </c>
      <c r="AB378" s="14" t="s">
        <v>374</v>
      </c>
      <c r="AC378" s="13" t="s">
        <v>2960</v>
      </c>
      <c r="AD378" s="18">
        <v>954</v>
      </c>
      <c r="AE378" s="18">
        <v>605</v>
      </c>
      <c r="AF378" s="18">
        <v>2259</v>
      </c>
      <c r="AG378" s="18">
        <v>954</v>
      </c>
      <c r="AH378" s="18">
        <v>605</v>
      </c>
      <c r="AI378" s="18">
        <v>2259</v>
      </c>
      <c r="AJ378" s="18">
        <v>9</v>
      </c>
      <c r="AK378" s="18">
        <v>1</v>
      </c>
      <c r="AL378" s="18" t="s">
        <v>1800</v>
      </c>
      <c r="AM378" s="1">
        <v>20</v>
      </c>
      <c r="AN378" s="18" t="s">
        <v>1053</v>
      </c>
      <c r="AO378" s="18" t="s">
        <v>3459</v>
      </c>
      <c r="AP378" s="18">
        <v>954</v>
      </c>
      <c r="AQ378" s="18">
        <v>234</v>
      </c>
      <c r="AR378" s="18">
        <v>2392</v>
      </c>
      <c r="AS378" s="18">
        <v>6</v>
      </c>
      <c r="AT378" s="18">
        <v>1</v>
      </c>
      <c r="AU378" s="18" t="s">
        <v>3459</v>
      </c>
      <c r="AV378" s="8">
        <v>30912</v>
      </c>
      <c r="AW378" s="18" t="s">
        <v>3456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 s="18" t="s">
        <v>40</v>
      </c>
      <c r="CR378"/>
      <c r="CS378"/>
      <c r="CT378" s="1">
        <v>2018</v>
      </c>
      <c r="CU378" s="20" t="s">
        <v>3508</v>
      </c>
      <c r="CV378" s="20" t="s">
        <v>3382</v>
      </c>
      <c r="CW378" s="20" t="s">
        <v>3489</v>
      </c>
      <c r="CX378" s="1">
        <v>36</v>
      </c>
      <c r="CY378" s="1">
        <v>25746</v>
      </c>
      <c r="CZ378" s="1">
        <v>372</v>
      </c>
      <c r="DA378" s="1">
        <v>0</v>
      </c>
      <c r="DB378" s="1">
        <v>588</v>
      </c>
      <c r="DC378" s="1">
        <v>499</v>
      </c>
      <c r="DD378" s="1">
        <v>500</v>
      </c>
      <c r="DE378" s="1">
        <v>0</v>
      </c>
      <c r="DF378" s="1">
        <v>0</v>
      </c>
      <c r="DG378"/>
      <c r="DH378"/>
      <c r="DI378"/>
      <c r="DJ378"/>
      <c r="DK378" s="1">
        <v>23171.4</v>
      </c>
      <c r="DL378" s="1">
        <v>8</v>
      </c>
      <c r="DM378" s="1">
        <v>28320.6</v>
      </c>
      <c r="DN378" s="1">
        <v>282</v>
      </c>
      <c r="DO378" s="18" t="s">
        <v>266</v>
      </c>
      <c r="DP378"/>
      <c r="DQ378"/>
      <c r="DR378"/>
      <c r="DS378"/>
      <c r="DT378"/>
      <c r="DU378"/>
      <c r="DV378"/>
      <c r="DW378"/>
      <c r="DX378" s="17" t="s">
        <v>3462</v>
      </c>
      <c r="DY378"/>
      <c r="DZ378" s="1">
        <v>20</v>
      </c>
      <c r="EA378" s="1" t="n">
        <f si="21" t="shared"/>
        <v>20.0</v>
      </c>
      <c r="EB378"/>
      <c r="EC378"/>
      <c r="ED378"/>
    </row>
    <row r="379" spans="1:134">
      <c r="A379" s="18" t="s">
        <v>266</v>
      </c>
      <c r="B379" s="17" t="s">
        <v>1069</v>
      </c>
      <c r="C379" s="17" t="s">
        <v>399</v>
      </c>
      <c r="D379"/>
      <c r="E379"/>
      <c r="F379"/>
      <c r="G379"/>
      <c r="H379" s="14" t="s">
        <v>2060</v>
      </c>
      <c r="I379" s="14" t="s">
        <v>277</v>
      </c>
      <c r="J379" s="14" t="s">
        <v>2061</v>
      </c>
      <c r="K379"/>
      <c r="L379" s="5" t="s">
        <v>3529</v>
      </c>
      <c r="M379" s="13" t="s">
        <v>143</v>
      </c>
      <c r="N379" s="13" t="s">
        <v>417</v>
      </c>
      <c r="O379" s="28" t="s">
        <v>2062</v>
      </c>
      <c r="P379" s="28" t="s">
        <v>144</v>
      </c>
      <c r="Q379" s="28" t="s">
        <v>148</v>
      </c>
      <c r="R379" s="28" t="s">
        <v>1874</v>
      </c>
      <c r="S379"/>
      <c r="T379"/>
      <c r="U379" s="13" t="s">
        <v>2063</v>
      </c>
      <c r="V379" s="14" t="s">
        <v>2064</v>
      </c>
      <c r="W379" s="14" t="s">
        <v>404</v>
      </c>
      <c r="X379"/>
      <c r="Y379"/>
      <c r="Z379"/>
      <c r="AA379" s="14" t="s">
        <v>2050</v>
      </c>
      <c r="AB379" s="14" t="s">
        <v>370</v>
      </c>
      <c r="AC379" s="13" t="s">
        <v>2065</v>
      </c>
      <c r="AD379" s="18">
        <v>954</v>
      </c>
      <c r="AE379" s="18">
        <v>606</v>
      </c>
      <c r="AF379" s="18">
        <v>2260</v>
      </c>
      <c r="AG379" s="18">
        <v>954</v>
      </c>
      <c r="AH379" s="18">
        <v>606</v>
      </c>
      <c r="AI379" s="18">
        <v>2260</v>
      </c>
      <c r="AJ379" s="18">
        <v>8</v>
      </c>
      <c r="AK379" s="18">
        <v>4</v>
      </c>
      <c r="AL379" s="18" t="s">
        <v>1052</v>
      </c>
      <c r="AM379" s="1">
        <v>25</v>
      </c>
      <c r="AN379" s="18" t="s">
        <v>1054</v>
      </c>
      <c r="AO379" s="18" t="s">
        <v>3459</v>
      </c>
      <c r="AP379" s="18">
        <v>954</v>
      </c>
      <c r="AQ379" s="18">
        <v>234</v>
      </c>
      <c r="AR379" s="18">
        <v>2391</v>
      </c>
      <c r="AS379" s="18">
        <v>6</v>
      </c>
      <c r="AT379" s="18">
        <v>1</v>
      </c>
      <c r="AU379" s="18" t="s">
        <v>3459</v>
      </c>
      <c r="AV379" s="8">
        <v>32328</v>
      </c>
      <c r="AW379" s="18" t="s">
        <v>3456</v>
      </c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 s="18" t="s">
        <v>40</v>
      </c>
      <c r="CR379"/>
      <c r="CS379"/>
      <c r="CT379" s="1">
        <v>2018</v>
      </c>
      <c r="CU379" s="20" t="s">
        <v>3508</v>
      </c>
      <c r="CV379" s="20" t="s">
        <v>3411</v>
      </c>
      <c r="CW379" s="16" t="s">
        <v>3491</v>
      </c>
      <c r="CX379" s="1">
        <v>48</v>
      </c>
      <c r="CY379" s="1">
        <v>41092</v>
      </c>
      <c r="CZ379" s="1">
        <v>626</v>
      </c>
      <c r="DA379" s="1">
        <v>0</v>
      </c>
      <c r="DB379" s="1">
        <v>6032</v>
      </c>
      <c r="DC379" s="1">
        <v>699</v>
      </c>
      <c r="DD379" s="1">
        <v>0</v>
      </c>
      <c r="DE379" s="1">
        <v>0</v>
      </c>
      <c r="DF379" s="1">
        <v>0</v>
      </c>
      <c r="DG379"/>
      <c r="DH379"/>
      <c r="DI379"/>
      <c r="DJ379"/>
      <c r="DK379" s="1">
        <v>36982.800000000003</v>
      </c>
      <c r="DL379" s="1">
        <v>10</v>
      </c>
      <c r="DM379" s="1">
        <v>45201.2</v>
      </c>
      <c r="DN379" s="1">
        <v>452.1</v>
      </c>
      <c r="DO379" s="18" t="s">
        <v>266</v>
      </c>
      <c r="DP379"/>
      <c r="DQ379"/>
      <c r="DR379"/>
      <c r="DS379"/>
      <c r="DT379"/>
      <c r="DU379"/>
      <c r="DV379"/>
      <c r="DW379"/>
      <c r="DX379" s="17" t="s">
        <v>3462</v>
      </c>
      <c r="DY379"/>
      <c r="DZ379" s="1">
        <v>25</v>
      </c>
      <c r="EA379" s="1" t="n">
        <f si="21" t="shared"/>
        <v>25.0</v>
      </c>
      <c r="EB379"/>
      <c r="EC379"/>
      <c r="ED379"/>
    </row>
    <row r="380" spans="1:134">
      <c r="A380" s="18" t="s">
        <v>266</v>
      </c>
      <c r="B380" s="17" t="s">
        <v>1069</v>
      </c>
      <c r="C380" s="17" t="s">
        <v>399</v>
      </c>
      <c r="D380"/>
      <c r="E380"/>
      <c r="F380"/>
      <c r="G380"/>
      <c r="H380" s="14" t="s">
        <v>1083</v>
      </c>
      <c r="I380"/>
      <c r="J380" s="14" t="s">
        <v>2651</v>
      </c>
      <c r="K380"/>
      <c r="L380" s="5" t="s">
        <v>3529</v>
      </c>
      <c r="M380" s="13" t="s">
        <v>143</v>
      </c>
      <c r="N380" s="13" t="s">
        <v>180</v>
      </c>
      <c r="O380" s="28" t="s">
        <v>1448</v>
      </c>
      <c r="P380" s="28" t="s">
        <v>144</v>
      </c>
      <c r="Q380" s="28" t="s">
        <v>188</v>
      </c>
      <c r="R380" s="28" t="s">
        <v>2652</v>
      </c>
      <c r="S380"/>
      <c r="T380"/>
      <c r="U380" s="13" t="s">
        <v>2653</v>
      </c>
      <c r="V380" s="14" t="s">
        <v>2654</v>
      </c>
      <c r="W380" s="14" t="s">
        <v>400</v>
      </c>
      <c r="X380"/>
      <c r="Y380"/>
      <c r="Z380"/>
      <c r="AA380" s="14" t="s">
        <v>962</v>
      </c>
      <c r="AB380" s="14" t="s">
        <v>370</v>
      </c>
      <c r="AC380" s="13" t="s">
        <v>2655</v>
      </c>
      <c r="AD380" s="18">
        <v>954</v>
      </c>
      <c r="AE380" s="18">
        <v>607</v>
      </c>
      <c r="AF380" s="18">
        <v>2261</v>
      </c>
      <c r="AG380" s="18">
        <v>954</v>
      </c>
      <c r="AH380" s="18">
        <v>607</v>
      </c>
      <c r="AI380" s="18">
        <v>2261</v>
      </c>
      <c r="AJ380" s="18">
        <v>5</v>
      </c>
      <c r="AK380" s="18">
        <v>5</v>
      </c>
      <c r="AL380" s="18" t="s">
        <v>1800</v>
      </c>
      <c r="AM380" s="1">
        <v>30</v>
      </c>
      <c r="AN380" s="18" t="s">
        <v>1053</v>
      </c>
      <c r="AO380" s="18" t="s">
        <v>3459</v>
      </c>
      <c r="AP380" s="18">
        <v>954</v>
      </c>
      <c r="AQ380" s="18">
        <v>234</v>
      </c>
      <c r="AR380" s="18">
        <v>2393</v>
      </c>
      <c r="AS380" s="18">
        <v>6</v>
      </c>
      <c r="AT380" s="18">
        <v>1</v>
      </c>
      <c r="AU380" s="18" t="s">
        <v>3459</v>
      </c>
      <c r="AV380" s="8">
        <v>97524</v>
      </c>
      <c r="AW380" s="18" t="s">
        <v>3456</v>
      </c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 s="18" t="s">
        <v>40</v>
      </c>
      <c r="CR380"/>
      <c r="CS380"/>
      <c r="CT380" s="1">
        <v>2018</v>
      </c>
      <c r="CU380" s="20" t="s">
        <v>3508</v>
      </c>
      <c r="CV380" s="20" t="s">
        <v>3388</v>
      </c>
      <c r="CW380" s="20" t="s">
        <v>3488</v>
      </c>
      <c r="CX380" s="1">
        <v>36</v>
      </c>
      <c r="CY380" s="1">
        <v>18495</v>
      </c>
      <c r="CZ380" s="1">
        <v>0</v>
      </c>
      <c r="DA380" s="1">
        <v>0</v>
      </c>
      <c r="DB380" s="1">
        <v>230</v>
      </c>
      <c r="DC380" s="1">
        <v>398</v>
      </c>
      <c r="DD380" s="1">
        <v>0</v>
      </c>
      <c r="DE380" s="1">
        <v>0</v>
      </c>
      <c r="DF380" s="1">
        <v>0</v>
      </c>
      <c r="DG380"/>
      <c r="DH380"/>
      <c r="DI380"/>
      <c r="DJ380"/>
      <c r="DK380" s="1">
        <v>16645.5</v>
      </c>
      <c r="DL380" s="1">
        <v>10</v>
      </c>
      <c r="DM380" s="1">
        <v>20344.5</v>
      </c>
      <c r="DN380" s="1">
        <v>231</v>
      </c>
      <c r="DO380" s="18" t="s">
        <v>266</v>
      </c>
      <c r="DP380"/>
      <c r="DQ380"/>
      <c r="DR380"/>
      <c r="DS380"/>
      <c r="DT380"/>
      <c r="DU380"/>
      <c r="DV380"/>
      <c r="DW380"/>
      <c r="DX380" s="17" t="s">
        <v>3462</v>
      </c>
      <c r="DY380"/>
      <c r="DZ380" s="1">
        <v>30</v>
      </c>
      <c r="EA380" s="1" t="n">
        <f si="21" t="shared"/>
        <v>30.0</v>
      </c>
      <c r="EB380"/>
      <c r="EC380"/>
      <c r="ED380"/>
    </row>
    <row r="381" spans="1:134">
      <c r="A381" s="18" t="s">
        <v>266</v>
      </c>
      <c r="B381" s="17" t="s">
        <v>1069</v>
      </c>
      <c r="C381" s="17" t="s">
        <v>399</v>
      </c>
      <c r="D381"/>
      <c r="E381"/>
      <c r="F381"/>
      <c r="G381" s="26">
        <v>32127</v>
      </c>
      <c r="H381" s="14" t="s">
        <v>1088</v>
      </c>
      <c r="I381" s="14" t="s">
        <v>256</v>
      </c>
      <c r="J381" s="14" t="s">
        <v>2229</v>
      </c>
      <c r="K381"/>
      <c r="L381" s="5" t="s">
        <v>3529</v>
      </c>
      <c r="M381" s="13" t="s">
        <v>143</v>
      </c>
      <c r="N381" s="13" t="s">
        <v>219</v>
      </c>
      <c r="O381" s="28" t="s">
        <v>2230</v>
      </c>
      <c r="P381" s="28" t="s">
        <v>1855</v>
      </c>
      <c r="Q381" s="28" t="s">
        <v>1865</v>
      </c>
      <c r="R381" s="28" t="s">
        <v>1882</v>
      </c>
      <c r="S381"/>
      <c r="T381"/>
      <c r="U381" s="13" t="s">
        <v>2231</v>
      </c>
      <c r="V381" s="14" t="s">
        <v>2232</v>
      </c>
      <c r="W381" s="14" t="s">
        <v>146</v>
      </c>
      <c r="X381"/>
      <c r="Y381"/>
      <c r="Z381"/>
      <c r="AA381" s="14" t="s">
        <v>2217</v>
      </c>
      <c r="AB381" s="14" t="s">
        <v>370</v>
      </c>
      <c r="AC381" s="13" t="s">
        <v>2233</v>
      </c>
      <c r="AD381" s="1">
        <v>404</v>
      </c>
      <c r="AE381" s="18">
        <v>608</v>
      </c>
      <c r="AF381" s="18">
        <v>2262</v>
      </c>
      <c r="AG381" s="1">
        <v>404</v>
      </c>
      <c r="AH381" s="18">
        <v>608</v>
      </c>
      <c r="AI381" s="18">
        <v>2262</v>
      </c>
      <c r="AJ381" s="18">
        <v>9</v>
      </c>
      <c r="AK381" s="18">
        <v>3</v>
      </c>
      <c r="AL381" s="18" t="s">
        <v>155</v>
      </c>
      <c r="AM381" s="1">
        <v>35</v>
      </c>
      <c r="AN381" s="18" t="s">
        <v>155</v>
      </c>
      <c r="AO381" s="18" t="s">
        <v>3459</v>
      </c>
      <c r="AP381" s="18">
        <v>954</v>
      </c>
      <c r="AQ381" s="18">
        <v>234</v>
      </c>
      <c r="AR381" s="18">
        <v>2392</v>
      </c>
      <c r="AS381" s="18">
        <v>6</v>
      </c>
      <c r="AT381" s="18">
        <v>1</v>
      </c>
      <c r="AU381" s="18" t="s">
        <v>3459</v>
      </c>
      <c r="AV381" s="8">
        <v>94800</v>
      </c>
      <c r="AW381" s="18" t="s">
        <v>3456</v>
      </c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 s="18" t="s">
        <v>40</v>
      </c>
      <c r="CR381"/>
      <c r="CS381"/>
      <c r="CT381" s="1">
        <v>2018</v>
      </c>
      <c r="CU381" s="20" t="s">
        <v>3508</v>
      </c>
      <c r="CV381" s="20" t="s">
        <v>3387</v>
      </c>
      <c r="CW381" s="20" t="s">
        <v>3599</v>
      </c>
      <c r="CX381" s="1">
        <v>36</v>
      </c>
      <c r="CY381" s="1">
        <v>29513</v>
      </c>
      <c r="CZ381" s="1">
        <v>711</v>
      </c>
      <c r="DA381" s="1">
        <v>0</v>
      </c>
      <c r="DB381" s="1">
        <v>2500</v>
      </c>
      <c r="DC381" s="1">
        <v>549</v>
      </c>
      <c r="DD381" s="1">
        <v>0</v>
      </c>
      <c r="DE381" s="1">
        <v>0</v>
      </c>
      <c r="DF381" s="1">
        <v>500</v>
      </c>
      <c r="DG381"/>
      <c r="DH381"/>
      <c r="DI381"/>
      <c r="DJ381"/>
      <c r="DK381" s="1">
        <v>26561.7</v>
      </c>
      <c r="DL381" s="1">
        <v>4</v>
      </c>
      <c r="DM381" s="1">
        <v>32464.3</v>
      </c>
      <c r="DN381" s="1">
        <v>299</v>
      </c>
      <c r="DO381" s="18" t="s">
        <v>266</v>
      </c>
      <c r="DP381"/>
      <c r="DQ381"/>
      <c r="DR381"/>
      <c r="DS381"/>
      <c r="DT381"/>
      <c r="DU381"/>
      <c r="DV381"/>
      <c r="DW381"/>
      <c r="DX381" s="17" t="s">
        <v>3462</v>
      </c>
      <c r="DY381"/>
      <c r="DZ381" s="1">
        <v>35</v>
      </c>
      <c r="EA381" s="1" t="n">
        <f si="21" t="shared"/>
        <v>35.0</v>
      </c>
      <c r="EB381"/>
      <c r="EC381"/>
      <c r="ED381"/>
    </row>
    <row r="382" spans="1:134">
      <c r="A382" s="18" t="s">
        <v>266</v>
      </c>
      <c r="B382" s="17" t="s">
        <v>1069</v>
      </c>
      <c r="C382" s="17" t="s">
        <v>399</v>
      </c>
      <c r="D382"/>
      <c r="E382"/>
      <c r="F382"/>
      <c r="G382"/>
      <c r="H382" s="14" t="s">
        <v>283</v>
      </c>
      <c r="I382" s="14" t="s">
        <v>242</v>
      </c>
      <c r="J382" s="14" t="s">
        <v>2961</v>
      </c>
      <c r="K382"/>
      <c r="L382" s="5" t="s">
        <v>3529</v>
      </c>
      <c r="M382" s="13" t="s">
        <v>143</v>
      </c>
      <c r="N382" s="13" t="s">
        <v>212</v>
      </c>
      <c r="O382" s="28" t="s">
        <v>2962</v>
      </c>
      <c r="P382" s="28" t="s">
        <v>187</v>
      </c>
      <c r="Q382" s="28" t="s">
        <v>210</v>
      </c>
      <c r="R382" s="28" t="s">
        <v>1852</v>
      </c>
      <c r="S382"/>
      <c r="T382"/>
      <c r="U382" s="13" t="s">
        <v>2963</v>
      </c>
      <c r="V382" s="14" t="s">
        <v>2964</v>
      </c>
      <c r="W382" s="14" t="s">
        <v>401</v>
      </c>
      <c r="X382"/>
      <c r="Y382"/>
      <c r="Z382"/>
      <c r="AA382" s="14" t="s">
        <v>2180</v>
      </c>
      <c r="AB382" s="14" t="s">
        <v>374</v>
      </c>
      <c r="AC382" s="13" t="s">
        <v>2965</v>
      </c>
      <c r="AD382" s="18">
        <v>954</v>
      </c>
      <c r="AE382" s="18">
        <v>609</v>
      </c>
      <c r="AF382" s="18">
        <v>2263</v>
      </c>
      <c r="AG382" s="18">
        <v>954</v>
      </c>
      <c r="AH382" s="18">
        <v>609</v>
      </c>
      <c r="AI382" s="18">
        <v>2263</v>
      </c>
      <c r="AJ382" s="1">
        <v>4.6907675194660801</v>
      </c>
      <c r="AK382" s="18">
        <v>5</v>
      </c>
      <c r="AL382" s="18" t="s">
        <v>1799</v>
      </c>
      <c r="AM382" s="1">
        <v>0</v>
      </c>
      <c r="AN382" s="18" t="s">
        <v>1053</v>
      </c>
      <c r="AO382" s="18" t="s">
        <v>3459</v>
      </c>
      <c r="AP382" s="18">
        <v>954</v>
      </c>
      <c r="AQ382" s="18">
        <v>234</v>
      </c>
      <c r="AR382" s="18">
        <v>2394</v>
      </c>
      <c r="AS382" s="18">
        <v>6</v>
      </c>
      <c r="AT382" s="18">
        <v>1</v>
      </c>
      <c r="AU382" s="18" t="s">
        <v>3459</v>
      </c>
      <c r="AV382" s="8">
        <v>65000.04</v>
      </c>
      <c r="AW382" s="18" t="s">
        <v>3456</v>
      </c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 s="18" t="s">
        <v>40</v>
      </c>
      <c r="CR382"/>
      <c r="CS382"/>
      <c r="CT382" s="1">
        <v>2018</v>
      </c>
      <c r="CU382" s="20" t="s">
        <v>3508</v>
      </c>
      <c r="CV382" s="20" t="s">
        <v>3388</v>
      </c>
      <c r="CW382" s="20" t="s">
        <v>3488</v>
      </c>
      <c r="CX382" s="1">
        <v>36</v>
      </c>
      <c r="CY382" s="1">
        <v>18495</v>
      </c>
      <c r="CZ382" s="1">
        <v>1196</v>
      </c>
      <c r="DA382" s="1">
        <v>0</v>
      </c>
      <c r="DB382" s="1">
        <v>230</v>
      </c>
      <c r="DC382" s="1">
        <v>699</v>
      </c>
      <c r="DD382" s="1">
        <v>0</v>
      </c>
      <c r="DE382" s="1">
        <v>0</v>
      </c>
      <c r="DF382" s="1">
        <v>0</v>
      </c>
      <c r="DG382"/>
      <c r="DH382"/>
      <c r="DI382"/>
      <c r="DJ382"/>
      <c r="DK382" s="1">
        <v>16645.5</v>
      </c>
      <c r="DL382" s="1">
        <v>10</v>
      </c>
      <c r="DM382" s="1">
        <v>20344.5</v>
      </c>
      <c r="DN382" s="1">
        <v>231</v>
      </c>
      <c r="DO382" s="18" t="s">
        <v>266</v>
      </c>
      <c r="DP382"/>
      <c r="DQ382"/>
      <c r="DR382"/>
      <c r="DS382"/>
      <c r="DT382"/>
      <c r="DU382"/>
      <c r="DV382"/>
      <c r="DW382"/>
      <c r="DX382" s="17" t="s">
        <v>3462</v>
      </c>
      <c r="DY382"/>
      <c r="DZ382" s="1">
        <v>0</v>
      </c>
      <c r="EA382" s="1" t="n">
        <f si="21" t="shared"/>
        <v>0.0</v>
      </c>
      <c r="EB382"/>
      <c r="EC382"/>
      <c r="ED382"/>
    </row>
    <row r="383" spans="1:134">
      <c r="A383" s="18" t="s">
        <v>266</v>
      </c>
      <c r="B383" s="17" t="s">
        <v>1069</v>
      </c>
      <c r="C383" s="17" t="s">
        <v>399</v>
      </c>
      <c r="D383"/>
      <c r="E383"/>
      <c r="F383"/>
      <c r="G383" s="26" t="s">
        <v>3460</v>
      </c>
      <c r="H383" s="14" t="s">
        <v>2052</v>
      </c>
      <c r="I383" s="14" t="s">
        <v>272</v>
      </c>
      <c r="J383" s="14" t="s">
        <v>2367</v>
      </c>
      <c r="K383"/>
      <c r="L383" s="5" t="s">
        <v>3529</v>
      </c>
      <c r="M383" s="13" t="s">
        <v>143</v>
      </c>
      <c r="N383" s="13" t="s">
        <v>174</v>
      </c>
      <c r="O383" s="28" t="s">
        <v>2368</v>
      </c>
      <c r="P383" s="28" t="s">
        <v>144</v>
      </c>
      <c r="Q383" s="28" t="s">
        <v>214</v>
      </c>
      <c r="R383" s="28" t="s">
        <v>1991</v>
      </c>
      <c r="S383"/>
      <c r="T383"/>
      <c r="U383" s="13" t="s">
        <v>2369</v>
      </c>
      <c r="V383" s="14" t="s">
        <v>355</v>
      </c>
      <c r="W383" s="14" t="s">
        <v>408</v>
      </c>
      <c r="X383"/>
      <c r="Y383"/>
      <c r="Z383"/>
      <c r="AA383" s="14" t="s">
        <v>962</v>
      </c>
      <c r="AB383" s="14" t="s">
        <v>370</v>
      </c>
      <c r="AC383" s="13" t="s">
        <v>2370</v>
      </c>
      <c r="AD383" s="18">
        <v>954</v>
      </c>
      <c r="AE383" s="18">
        <v>610</v>
      </c>
      <c r="AF383" s="18">
        <v>2264</v>
      </c>
      <c r="AG383" s="18">
        <v>954</v>
      </c>
      <c r="AH383" s="18">
        <v>610</v>
      </c>
      <c r="AI383" s="18">
        <v>2264</v>
      </c>
      <c r="AJ383" s="18">
        <v>5</v>
      </c>
      <c r="AK383" s="18">
        <v>1</v>
      </c>
      <c r="AL383" s="18" t="s">
        <v>1051</v>
      </c>
      <c r="AM383" s="1">
        <v>5</v>
      </c>
      <c r="AN383" s="18" t="s">
        <v>1054</v>
      </c>
      <c r="AO383" s="18" t="s">
        <v>3459</v>
      </c>
      <c r="AP383" s="18">
        <v>954</v>
      </c>
      <c r="AQ383" s="18">
        <v>234</v>
      </c>
      <c r="AR383" s="18">
        <v>2393</v>
      </c>
      <c r="AS383" s="18">
        <v>6</v>
      </c>
      <c r="AT383" s="18">
        <v>1</v>
      </c>
      <c r="AU383" s="18" t="s">
        <v>3459</v>
      </c>
      <c r="AV383" s="8">
        <v>24000</v>
      </c>
      <c r="AW383" s="18" t="s">
        <v>3456</v>
      </c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 s="18" t="s">
        <v>40</v>
      </c>
      <c r="CR383"/>
      <c r="CS383"/>
      <c r="CT383" s="1">
        <v>2018</v>
      </c>
      <c r="CU383" s="20" t="s">
        <v>3508</v>
      </c>
      <c r="CV383" s="20" t="s">
        <v>3387</v>
      </c>
      <c r="CW383" s="20" t="s">
        <v>3599</v>
      </c>
      <c r="CX383" s="1">
        <v>36</v>
      </c>
      <c r="CY383" s="1">
        <v>24262</v>
      </c>
      <c r="CZ383" s="1">
        <v>964</v>
      </c>
      <c r="DA383" s="1">
        <v>0</v>
      </c>
      <c r="DB383" s="1">
        <v>1990</v>
      </c>
      <c r="DC383" s="1">
        <v>499</v>
      </c>
      <c r="DD383" s="1">
        <v>750</v>
      </c>
      <c r="DE383" s="1">
        <v>0</v>
      </c>
      <c r="DF383" s="1">
        <v>500</v>
      </c>
      <c r="DG383"/>
      <c r="DH383"/>
      <c r="DI383"/>
      <c r="DJ383"/>
      <c r="DK383" s="1">
        <v>21835.8</v>
      </c>
      <c r="DL383" s="1">
        <v>3</v>
      </c>
      <c r="DM383" s="1">
        <v>26688.2</v>
      </c>
      <c r="DN383" s="1">
        <v>242</v>
      </c>
      <c r="DO383" s="18" t="s">
        <v>266</v>
      </c>
      <c r="DP383"/>
      <c r="DQ383"/>
      <c r="DR383"/>
      <c r="DS383"/>
      <c r="DT383"/>
      <c r="DU383"/>
      <c r="DV383"/>
      <c r="DW383"/>
      <c r="DX383" s="17" t="s">
        <v>3462</v>
      </c>
      <c r="DY383"/>
      <c r="DZ383" s="1">
        <v>5</v>
      </c>
      <c r="EA383" s="1" t="n">
        <f si="21" t="shared"/>
        <v>5.0</v>
      </c>
      <c r="EB383"/>
      <c r="EC383"/>
      <c r="ED383"/>
    </row>
    <row r="384" spans="1:134">
      <c r="A384" s="18" t="s">
        <v>266</v>
      </c>
      <c r="B384" s="17" t="s">
        <v>1069</v>
      </c>
      <c r="C384" s="17" t="s">
        <v>399</v>
      </c>
      <c r="D384"/>
      <c r="E384"/>
      <c r="F384"/>
      <c r="G384"/>
      <c r="H384" s="14" t="s">
        <v>261</v>
      </c>
      <c r="I384" s="14" t="s">
        <v>247</v>
      </c>
      <c r="J384" s="14" t="s">
        <v>2455</v>
      </c>
      <c r="K384"/>
      <c r="L384" s="5" t="s">
        <v>3529</v>
      </c>
      <c r="M384" s="13" t="s">
        <v>143</v>
      </c>
      <c r="N384" s="13" t="s">
        <v>177</v>
      </c>
      <c r="O384" s="28" t="s">
        <v>2456</v>
      </c>
      <c r="P384" s="28" t="s">
        <v>228</v>
      </c>
      <c r="Q384" s="28" t="s">
        <v>178</v>
      </c>
      <c r="R384" s="28" t="s">
        <v>1847</v>
      </c>
      <c r="S384"/>
      <c r="T384"/>
      <c r="U384" s="13" t="s">
        <v>2457</v>
      </c>
      <c r="V384" s="14" t="s">
        <v>2458</v>
      </c>
      <c r="W384" s="14" t="s">
        <v>406</v>
      </c>
      <c r="X384"/>
      <c r="Y384"/>
      <c r="Z384"/>
      <c r="AA384" s="14" t="s">
        <v>962</v>
      </c>
      <c r="AB384" s="14" t="s">
        <v>370</v>
      </c>
      <c r="AC384" s="13" t="s">
        <v>2459</v>
      </c>
      <c r="AD384" s="1">
        <v>770</v>
      </c>
      <c r="AE384" s="18">
        <v>611</v>
      </c>
      <c r="AF384" s="18">
        <v>2265</v>
      </c>
      <c r="AG384" s="1">
        <v>770</v>
      </c>
      <c r="AH384" s="18">
        <v>611</v>
      </c>
      <c r="AI384" s="18">
        <v>2265</v>
      </c>
      <c r="AJ384" s="1">
        <v>4.5839822024471699</v>
      </c>
      <c r="AK384" s="18">
        <v>2</v>
      </c>
      <c r="AL384" s="18" t="s">
        <v>1800</v>
      </c>
      <c r="AM384" s="1">
        <v>10</v>
      </c>
      <c r="AN384" s="18" t="s">
        <v>1801</v>
      </c>
      <c r="AO384" s="18" t="s">
        <v>3459</v>
      </c>
      <c r="AP384" s="18">
        <v>954</v>
      </c>
      <c r="AQ384" s="18">
        <v>234</v>
      </c>
      <c r="AR384" s="18">
        <v>2395</v>
      </c>
      <c r="AS384" s="18">
        <v>6</v>
      </c>
      <c r="AT384" s="18">
        <v>1</v>
      </c>
      <c r="AU384" s="18" t="s">
        <v>3459</v>
      </c>
      <c r="AV384" s="8">
        <v>74940.72</v>
      </c>
      <c r="AW384" s="18" t="s">
        <v>3456</v>
      </c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 s="18" t="s">
        <v>40</v>
      </c>
      <c r="CR384"/>
      <c r="CS384"/>
      <c r="CT384" s="1">
        <v>2018</v>
      </c>
      <c r="CU384" s="20" t="s">
        <v>3508</v>
      </c>
      <c r="CV384" s="20" t="s">
        <v>3411</v>
      </c>
      <c r="CW384" s="16" t="s">
        <v>3491</v>
      </c>
      <c r="CX384" s="1">
        <v>36</v>
      </c>
      <c r="CY384" s="1">
        <v>30569</v>
      </c>
      <c r="CZ384" s="1">
        <v>511</v>
      </c>
      <c r="DA384" s="1">
        <v>0</v>
      </c>
      <c r="DB384" s="1">
        <v>24</v>
      </c>
      <c r="DC384" s="1">
        <v>0</v>
      </c>
      <c r="DD384" s="1">
        <v>0</v>
      </c>
      <c r="DE384" s="1">
        <v>0</v>
      </c>
      <c r="DF384" s="1">
        <v>0</v>
      </c>
      <c r="DG384"/>
      <c r="DH384"/>
      <c r="DI384"/>
      <c r="DJ384"/>
      <c r="DK384" s="1">
        <v>27512.1</v>
      </c>
      <c r="DL384" s="1">
        <v>6</v>
      </c>
      <c r="DM384" s="1">
        <v>33625.9</v>
      </c>
      <c r="DN384" s="1">
        <v>377</v>
      </c>
      <c r="DO384" s="18" t="s">
        <v>266</v>
      </c>
      <c r="DP384"/>
      <c r="DQ384"/>
      <c r="DR384"/>
      <c r="DS384"/>
      <c r="DT384"/>
      <c r="DU384"/>
      <c r="DV384"/>
      <c r="DW384"/>
      <c r="DX384" s="17" t="s">
        <v>3462</v>
      </c>
      <c r="DY384"/>
      <c r="DZ384" s="1">
        <v>10</v>
      </c>
      <c r="EA384" s="1" t="n">
        <f si="21" t="shared"/>
        <v>10.0</v>
      </c>
      <c r="EB384"/>
      <c r="EC384"/>
      <c r="ED384"/>
    </row>
    <row r="385" spans="1:134">
      <c r="A385" s="18" t="s">
        <v>266</v>
      </c>
      <c r="B385" s="17" t="s">
        <v>1069</v>
      </c>
      <c r="C385" s="17" t="s">
        <v>399</v>
      </c>
      <c r="D385"/>
      <c r="E385"/>
      <c r="F385"/>
      <c r="G385"/>
      <c r="H385" s="14" t="s">
        <v>602</v>
      </c>
      <c r="I385"/>
      <c r="J385" s="14" t="s">
        <v>3283</v>
      </c>
      <c r="K385"/>
      <c r="L385" s="5" t="s">
        <v>3529</v>
      </c>
      <c r="M385" s="13" t="s">
        <v>143</v>
      </c>
      <c r="N385" s="13" t="s">
        <v>177</v>
      </c>
      <c r="O385" s="13" t="s">
        <v>3284</v>
      </c>
      <c r="P385" s="13" t="s">
        <v>201</v>
      </c>
      <c r="Q385" s="13" t="s">
        <v>220</v>
      </c>
      <c r="R385" s="13" t="s">
        <v>1870</v>
      </c>
      <c r="S385"/>
      <c r="T385"/>
      <c r="U385" s="13" t="s">
        <v>3285</v>
      </c>
      <c r="V385" s="14" t="s">
        <v>1141</v>
      </c>
      <c r="W385" s="14" t="s">
        <v>400</v>
      </c>
      <c r="X385"/>
      <c r="Y385"/>
      <c r="Z385"/>
      <c r="AA385" s="14" t="s">
        <v>3286</v>
      </c>
      <c r="AB385" s="14" t="s">
        <v>1</v>
      </c>
      <c r="AC385" s="13" t="s">
        <v>3287</v>
      </c>
      <c r="AD385" s="18">
        <v>954</v>
      </c>
      <c r="AE385" s="18">
        <v>612</v>
      </c>
      <c r="AF385" s="18">
        <v>2266</v>
      </c>
      <c r="AG385" s="18">
        <v>954</v>
      </c>
      <c r="AH385" s="18">
        <v>612</v>
      </c>
      <c r="AI385" s="18">
        <v>2266</v>
      </c>
      <c r="AJ385" s="18">
        <v>6</v>
      </c>
      <c r="AK385" s="18">
        <v>3</v>
      </c>
      <c r="AL385" s="18" t="s">
        <v>1799</v>
      </c>
      <c r="AM385" s="1">
        <v>0</v>
      </c>
      <c r="AN385" s="18" t="s">
        <v>1801</v>
      </c>
      <c r="AO385" s="18" t="s">
        <v>3459</v>
      </c>
      <c r="AP385" s="18">
        <v>954</v>
      </c>
      <c r="AQ385" s="18">
        <v>234</v>
      </c>
      <c r="AR385" s="18">
        <v>2394</v>
      </c>
      <c r="AS385" s="18">
        <v>6</v>
      </c>
      <c r="AT385" s="18">
        <v>1</v>
      </c>
      <c r="AU385" s="18" t="s">
        <v>3459</v>
      </c>
      <c r="AV385" s="8">
        <v>60999.96</v>
      </c>
      <c r="AW385" s="18" t="s">
        <v>3456</v>
      </c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 s="18" t="s">
        <v>40</v>
      </c>
      <c r="CR385"/>
      <c r="CS385"/>
      <c r="CT385" s="1">
        <v>2018</v>
      </c>
      <c r="CU385" s="20" t="s">
        <v>3508</v>
      </c>
      <c r="CV385" s="20" t="s">
        <v>3411</v>
      </c>
      <c r="CW385" s="16" t="s">
        <v>3491</v>
      </c>
      <c r="CX385" s="1">
        <v>36</v>
      </c>
      <c r="CY385" s="1">
        <v>29693</v>
      </c>
      <c r="CZ385" s="1">
        <v>1127</v>
      </c>
      <c r="DA385" s="1">
        <v>0</v>
      </c>
      <c r="DB385" s="1">
        <v>4000</v>
      </c>
      <c r="DC385" s="1">
        <v>699</v>
      </c>
      <c r="DD385" s="1">
        <v>0</v>
      </c>
      <c r="DE385" s="1">
        <v>0</v>
      </c>
      <c r="DF385" s="1">
        <v>0</v>
      </c>
      <c r="DG385"/>
      <c r="DH385"/>
      <c r="DI385"/>
      <c r="DJ385"/>
      <c r="DK385" s="1">
        <v>26723.7</v>
      </c>
      <c r="DL385" s="1">
        <v>119</v>
      </c>
      <c r="DM385" s="1">
        <v>32662.3</v>
      </c>
      <c r="DN385" s="1">
        <v>260</v>
      </c>
      <c r="DO385" s="18" t="s">
        <v>266</v>
      </c>
      <c r="DP385"/>
      <c r="DQ385"/>
      <c r="DR385"/>
      <c r="DS385"/>
      <c r="DT385"/>
      <c r="DU385"/>
      <c r="DV385"/>
      <c r="DW385"/>
      <c r="DX385" s="17" t="s">
        <v>3462</v>
      </c>
      <c r="DY385"/>
      <c r="DZ385" s="1">
        <v>0</v>
      </c>
      <c r="EA385" s="1" t="n">
        <f si="21" t="shared"/>
        <v>0.0</v>
      </c>
      <c r="EB385"/>
      <c r="EC385"/>
      <c r="ED385"/>
    </row>
    <row r="386" spans="1:134">
      <c r="A386" s="18" t="s">
        <v>266</v>
      </c>
      <c r="B386" s="17" t="s">
        <v>1069</v>
      </c>
      <c r="C386" s="17" t="s">
        <v>399</v>
      </c>
      <c r="D386"/>
      <c r="E386"/>
      <c r="F386"/>
      <c r="G386" s="26">
        <v>32127</v>
      </c>
      <c r="H386" s="14" t="s">
        <v>1130</v>
      </c>
      <c r="I386"/>
      <c r="J386" s="14" t="s">
        <v>535</v>
      </c>
      <c r="K386"/>
      <c r="L386" s="5" t="s">
        <v>3529</v>
      </c>
      <c r="M386" s="13" t="s">
        <v>143</v>
      </c>
      <c r="N386" s="13" t="s">
        <v>199</v>
      </c>
      <c r="O386" s="28" t="s">
        <v>1985</v>
      </c>
      <c r="P386" s="28" t="s">
        <v>187</v>
      </c>
      <c r="Q386" s="28" t="s">
        <v>1986</v>
      </c>
      <c r="R386" s="28" t="s">
        <v>1867</v>
      </c>
      <c r="S386"/>
      <c r="T386"/>
      <c r="U386" s="13" t="s">
        <v>1987</v>
      </c>
      <c r="V386" s="14" t="s">
        <v>1988</v>
      </c>
      <c r="W386"/>
      <c r="X386"/>
      <c r="Y386"/>
      <c r="Z386"/>
      <c r="AA386" s="14" t="s">
        <v>1989</v>
      </c>
      <c r="AB386" s="14" t="s">
        <v>370</v>
      </c>
      <c r="AC386" s="13" t="s">
        <v>1990</v>
      </c>
      <c r="AD386" s="18">
        <v>954</v>
      </c>
      <c r="AE386" s="18">
        <v>613</v>
      </c>
      <c r="AF386" s="18">
        <v>2267</v>
      </c>
      <c r="AG386" s="18">
        <v>954</v>
      </c>
      <c r="AH386" s="18">
        <v>613</v>
      </c>
      <c r="AI386" s="18">
        <v>2267</v>
      </c>
      <c r="AJ386" s="18">
        <v>7</v>
      </c>
      <c r="AK386" s="18">
        <v>3</v>
      </c>
      <c r="AL386" s="18" t="s">
        <v>155</v>
      </c>
      <c r="AM386" s="1">
        <v>5</v>
      </c>
      <c r="AN386" s="18" t="s">
        <v>3457</v>
      </c>
      <c r="AO386" s="18" t="s">
        <v>3459</v>
      </c>
      <c r="AP386" s="18">
        <v>954</v>
      </c>
      <c r="AQ386" s="18">
        <v>234</v>
      </c>
      <c r="AR386" s="18">
        <v>2396</v>
      </c>
      <c r="AS386" s="18">
        <v>6</v>
      </c>
      <c r="AT386" s="18">
        <v>1</v>
      </c>
      <c r="AU386" s="18" t="s">
        <v>3459</v>
      </c>
      <c r="AV386" s="8">
        <v>30603</v>
      </c>
      <c r="AW386" s="18" t="s">
        <v>3456</v>
      </c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 s="18" t="s">
        <v>40</v>
      </c>
      <c r="CR386"/>
      <c r="CS386"/>
      <c r="CT386" s="1">
        <v>2018</v>
      </c>
      <c r="CU386" s="20" t="s">
        <v>3508</v>
      </c>
      <c r="CV386" s="20" t="s">
        <v>3383</v>
      </c>
      <c r="CW386" s="16" t="s">
        <v>3490</v>
      </c>
      <c r="CX386" s="1">
        <v>36</v>
      </c>
      <c r="CY386" s="1">
        <v>45081</v>
      </c>
      <c r="CZ386" s="1">
        <v>300</v>
      </c>
      <c r="DA386" s="1">
        <v>0</v>
      </c>
      <c r="DB386" s="1">
        <v>3644</v>
      </c>
      <c r="DC386" s="1">
        <v>299</v>
      </c>
      <c r="DD386" s="1">
        <v>0</v>
      </c>
      <c r="DE386" s="1">
        <v>0</v>
      </c>
      <c r="DF386" s="1">
        <v>500</v>
      </c>
      <c r="DG386"/>
      <c r="DH386"/>
      <c r="DI386"/>
      <c r="DJ386"/>
      <c r="DK386" s="1">
        <v>40572.9</v>
      </c>
      <c r="DL386" s="1">
        <v>9</v>
      </c>
      <c r="DM386" s="1">
        <v>49589.1</v>
      </c>
      <c r="DN386" s="1">
        <v>559</v>
      </c>
      <c r="DO386" s="18" t="s">
        <v>266</v>
      </c>
      <c r="DP386"/>
      <c r="DQ386"/>
      <c r="DR386"/>
      <c r="DS386"/>
      <c r="DT386"/>
      <c r="DU386"/>
      <c r="DV386"/>
      <c r="DW386"/>
      <c r="DX386" s="17" t="s">
        <v>3462</v>
      </c>
      <c r="DY386"/>
      <c r="DZ386" s="1">
        <v>5</v>
      </c>
      <c r="EA386" s="1" t="n">
        <f si="21" t="shared"/>
        <v>5.0</v>
      </c>
      <c r="EB386"/>
      <c r="EC386"/>
      <c r="ED386"/>
    </row>
    <row r="387" spans="1:134">
      <c r="A387" s="18" t="s">
        <v>266</v>
      </c>
      <c r="B387" s="17" t="s">
        <v>1069</v>
      </c>
      <c r="C387" s="17" t="s">
        <v>399</v>
      </c>
      <c r="D387"/>
      <c r="E387"/>
      <c r="F387"/>
      <c r="G387"/>
      <c r="H387" s="14" t="s">
        <v>1849</v>
      </c>
      <c r="I387"/>
      <c r="J387" s="14" t="s">
        <v>3346</v>
      </c>
      <c r="K387"/>
      <c r="L387" s="5" t="s">
        <v>3529</v>
      </c>
      <c r="M387" s="13" t="s">
        <v>143</v>
      </c>
      <c r="N387" s="13" t="s">
        <v>172</v>
      </c>
      <c r="O387" s="13" t="s">
        <v>3347</v>
      </c>
      <c r="P387" s="13" t="s">
        <v>201</v>
      </c>
      <c r="Q387" s="13" t="s">
        <v>220</v>
      </c>
      <c r="R387" s="13" t="s">
        <v>2014</v>
      </c>
      <c r="S387"/>
      <c r="T387"/>
      <c r="U387" s="13" t="s">
        <v>813</v>
      </c>
      <c r="V387" s="14" t="s">
        <v>3348</v>
      </c>
      <c r="W387" s="14" t="s">
        <v>401</v>
      </c>
      <c r="X387" s="14">
        <v>201</v>
      </c>
      <c r="Y387"/>
      <c r="Z387"/>
      <c r="AA387" s="14" t="s">
        <v>3349</v>
      </c>
      <c r="AB387" s="14" t="s">
        <v>3332</v>
      </c>
      <c r="AC387" s="13" t="s">
        <v>3350</v>
      </c>
      <c r="AD387" s="18">
        <v>954</v>
      </c>
      <c r="AE387" s="18">
        <v>614</v>
      </c>
      <c r="AF387" s="18">
        <v>2268</v>
      </c>
      <c r="AG387" s="18">
        <v>954</v>
      </c>
      <c r="AH387" s="18">
        <v>614</v>
      </c>
      <c r="AI387" s="18">
        <v>2268</v>
      </c>
      <c r="AJ387" s="1">
        <v>4.9310344827586201</v>
      </c>
      <c r="AK387" s="18">
        <v>5</v>
      </c>
      <c r="AL387" s="18" t="s">
        <v>1052</v>
      </c>
      <c r="AM387" s="1">
        <v>10</v>
      </c>
      <c r="AN387" s="18" t="s">
        <v>155</v>
      </c>
      <c r="AO387" s="18" t="s">
        <v>3459</v>
      </c>
      <c r="AP387" s="18">
        <v>954</v>
      </c>
      <c r="AQ387" s="18">
        <v>234</v>
      </c>
      <c r="AR387" s="18">
        <v>2395</v>
      </c>
      <c r="AS387" s="18">
        <v>6</v>
      </c>
      <c r="AT387" s="18">
        <v>1</v>
      </c>
      <c r="AU387" s="18" t="s">
        <v>3459</v>
      </c>
      <c r="AV387" s="8">
        <v>49000.08</v>
      </c>
      <c r="AW387" s="18" t="s">
        <v>3456</v>
      </c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 s="18" t="s">
        <v>40</v>
      </c>
      <c r="CR387"/>
      <c r="CS387"/>
      <c r="CT387" s="1">
        <v>2018</v>
      </c>
      <c r="CU387" s="20" t="s">
        <v>3508</v>
      </c>
      <c r="CV387" s="20" t="s">
        <v>3407</v>
      </c>
      <c r="CW387" s="20" t="s">
        <v>3498</v>
      </c>
      <c r="CX387" s="1">
        <v>36</v>
      </c>
      <c r="CY387" s="1">
        <v>46077</v>
      </c>
      <c r="CZ387" s="1">
        <v>1827</v>
      </c>
      <c r="DA387" s="1">
        <v>0</v>
      </c>
      <c r="DB387" s="1">
        <v>13185</v>
      </c>
      <c r="DC387" s="1">
        <v>699</v>
      </c>
      <c r="DD387" s="1">
        <v>0</v>
      </c>
      <c r="DE387" s="1">
        <v>0</v>
      </c>
      <c r="DF387" s="1">
        <v>0</v>
      </c>
      <c r="DG387"/>
      <c r="DH387"/>
      <c r="DI387"/>
      <c r="DJ387"/>
      <c r="DK387" s="1">
        <v>41469.300000000003</v>
      </c>
      <c r="DL387" s="1">
        <v>61</v>
      </c>
      <c r="DM387" s="1">
        <v>50684.7</v>
      </c>
      <c r="DN387" s="1">
        <v>315</v>
      </c>
      <c r="DO387" s="18" t="s">
        <v>266</v>
      </c>
      <c r="DP387"/>
      <c r="DQ387"/>
      <c r="DR387"/>
      <c r="DS387"/>
      <c r="DT387"/>
      <c r="DU387"/>
      <c r="DV387"/>
      <c r="DW387"/>
      <c r="DX387" s="17" t="s">
        <v>3462</v>
      </c>
      <c r="DY387"/>
      <c r="DZ387" s="1">
        <v>10</v>
      </c>
      <c r="EA387" s="1" t="n">
        <f ref="EA387:EA449" si="26" t="shared">ROUND(DZ387,0)</f>
        <v>10.0</v>
      </c>
      <c r="EB387"/>
      <c r="EC387"/>
      <c r="ED387"/>
    </row>
    <row r="388" spans="1:134">
      <c r="A388" s="18" t="s">
        <v>266</v>
      </c>
      <c r="B388" s="17" t="s">
        <v>1069</v>
      </c>
      <c r="C388" s="17" t="s">
        <v>399</v>
      </c>
      <c r="D388"/>
      <c r="E388"/>
      <c r="F388"/>
      <c r="G388" s="26" t="s">
        <v>3460</v>
      </c>
      <c r="H388" s="14" t="s">
        <v>1531</v>
      </c>
      <c r="I388" s="14" t="s">
        <v>242</v>
      </c>
      <c r="J388" s="14" t="s">
        <v>1085</v>
      </c>
      <c r="K388"/>
      <c r="L388" s="5" t="s">
        <v>3529</v>
      </c>
      <c r="M388" s="13" t="s">
        <v>143</v>
      </c>
      <c r="N388" s="13" t="s">
        <v>210</v>
      </c>
      <c r="O388" s="28" t="s">
        <v>1532</v>
      </c>
      <c r="P388" s="28" t="s">
        <v>422</v>
      </c>
      <c r="Q388" s="28" t="s">
        <v>196</v>
      </c>
      <c r="R388" s="13" t="s">
        <v>1996</v>
      </c>
      <c r="S388"/>
      <c r="T388"/>
      <c r="U388" s="13" t="s">
        <v>1997</v>
      </c>
      <c r="V388" s="14" t="s">
        <v>1998</v>
      </c>
      <c r="W388" s="14" t="s">
        <v>338</v>
      </c>
      <c r="X388"/>
      <c r="Y388"/>
      <c r="Z388"/>
      <c r="AA388" s="14" t="s">
        <v>1994</v>
      </c>
      <c r="AB388" s="14" t="s">
        <v>152</v>
      </c>
      <c r="AC388" s="13" t="s">
        <v>1999</v>
      </c>
      <c r="AD388" s="18">
        <v>954</v>
      </c>
      <c r="AE388" s="18">
        <v>615</v>
      </c>
      <c r="AF388" s="18">
        <v>2269</v>
      </c>
      <c r="AG388" s="18">
        <v>954</v>
      </c>
      <c r="AH388" s="18">
        <v>615</v>
      </c>
      <c r="AI388" s="18">
        <v>2269</v>
      </c>
      <c r="AJ388" s="18">
        <v>9</v>
      </c>
      <c r="AK388" s="18">
        <v>1</v>
      </c>
      <c r="AL388" s="18" t="s">
        <v>1800</v>
      </c>
      <c r="AM388" s="1">
        <v>15</v>
      </c>
      <c r="AN388" s="18" t="s">
        <v>155</v>
      </c>
      <c r="AO388" s="18" t="s">
        <v>3459</v>
      </c>
      <c r="AP388" s="18">
        <v>954</v>
      </c>
      <c r="AQ388" s="18">
        <v>234</v>
      </c>
      <c r="AR388" s="18">
        <v>2397</v>
      </c>
      <c r="AS388" s="18">
        <v>6</v>
      </c>
      <c r="AT388" s="18">
        <v>1</v>
      </c>
      <c r="AU388" s="18" t="s">
        <v>3459</v>
      </c>
      <c r="AV388" s="8">
        <v>23736</v>
      </c>
      <c r="AW388" s="18" t="s">
        <v>3456</v>
      </c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 s="18" t="s">
        <v>40</v>
      </c>
      <c r="CR388"/>
      <c r="CS388"/>
      <c r="CT388" s="1">
        <v>2018</v>
      </c>
      <c r="CU388" s="20" t="s">
        <v>3508</v>
      </c>
      <c r="CV388" s="20" t="s">
        <v>3404</v>
      </c>
      <c r="CW388" s="16" t="s">
        <v>3493</v>
      </c>
      <c r="CX388" s="1">
        <v>36</v>
      </c>
      <c r="CY388" s="1">
        <v>24755</v>
      </c>
      <c r="CZ388" s="1">
        <v>300</v>
      </c>
      <c r="DA388" s="1">
        <v>0</v>
      </c>
      <c r="DB388" s="1">
        <v>305</v>
      </c>
      <c r="DC388" s="1">
        <v>489</v>
      </c>
      <c r="DD388" s="1">
        <v>0</v>
      </c>
      <c r="DE388" s="1">
        <v>0</v>
      </c>
      <c r="DF388" s="1">
        <v>0</v>
      </c>
      <c r="DG388"/>
      <c r="DH388"/>
      <c r="DI388"/>
      <c r="DJ388"/>
      <c r="DK388" s="1">
        <v>22279.5</v>
      </c>
      <c r="DL388" s="1">
        <v>26</v>
      </c>
      <c r="DM388" s="1">
        <v>27230.5</v>
      </c>
      <c r="DN388" s="1">
        <v>305</v>
      </c>
      <c r="DO388" s="18" t="s">
        <v>266</v>
      </c>
      <c r="DP388"/>
      <c r="DQ388"/>
      <c r="DR388"/>
      <c r="DS388"/>
      <c r="DT388"/>
      <c r="DU388"/>
      <c r="DV388"/>
      <c r="DW388"/>
      <c r="DX388" s="17" t="s">
        <v>3462</v>
      </c>
      <c r="DY388"/>
      <c r="DZ388" s="1">
        <v>15</v>
      </c>
      <c r="EA388" s="1" t="n">
        <f si="26" t="shared"/>
        <v>15.0</v>
      </c>
      <c r="EB388"/>
      <c r="EC388"/>
      <c r="ED388"/>
    </row>
    <row r="389" spans="1:134">
      <c r="A389" s="18" t="s">
        <v>266</v>
      </c>
      <c r="B389" s="17" t="s">
        <v>1069</v>
      </c>
      <c r="C389" s="17" t="s">
        <v>399</v>
      </c>
      <c r="D389"/>
      <c r="E389"/>
      <c r="F389"/>
      <c r="G389"/>
      <c r="H389" s="14" t="s">
        <v>285</v>
      </c>
      <c r="I389" s="14" t="s">
        <v>246</v>
      </c>
      <c r="J389" s="14" t="s">
        <v>2321</v>
      </c>
      <c r="K389"/>
      <c r="L389" s="5" t="s">
        <v>3529</v>
      </c>
      <c r="M389" s="13" t="s">
        <v>143</v>
      </c>
      <c r="N389" s="13" t="s">
        <v>184</v>
      </c>
      <c r="O389" s="28" t="s">
        <v>2322</v>
      </c>
      <c r="P389" s="28" t="s">
        <v>144</v>
      </c>
      <c r="Q389" s="28" t="s">
        <v>220</v>
      </c>
      <c r="R389" s="20" t="s">
        <v>1856</v>
      </c>
      <c r="S389"/>
      <c r="T389"/>
      <c r="U389" s="13" t="s">
        <v>2323</v>
      </c>
      <c r="V389" s="14" t="s">
        <v>339</v>
      </c>
      <c r="W389" s="14" t="s">
        <v>146</v>
      </c>
      <c r="X389"/>
      <c r="Y389"/>
      <c r="Z389"/>
      <c r="AA389" s="14" t="s">
        <v>962</v>
      </c>
      <c r="AB389" s="14" t="s">
        <v>370</v>
      </c>
      <c r="AC389" s="13" t="s">
        <v>2324</v>
      </c>
      <c r="AD389" s="18">
        <v>954</v>
      </c>
      <c r="AE389" s="18">
        <v>616</v>
      </c>
      <c r="AF389" s="18">
        <v>2270</v>
      </c>
      <c r="AG389" s="18">
        <v>954</v>
      </c>
      <c r="AH389" s="18">
        <v>616</v>
      </c>
      <c r="AI389" s="18">
        <v>2270</v>
      </c>
      <c r="AJ389" s="18">
        <v>6</v>
      </c>
      <c r="AK389" s="18">
        <v>5</v>
      </c>
      <c r="AL389" s="18" t="s">
        <v>1051</v>
      </c>
      <c r="AM389" s="1">
        <v>20</v>
      </c>
      <c r="AN389" s="18" t="s">
        <v>3457</v>
      </c>
      <c r="AO389" s="18" t="s">
        <v>3459</v>
      </c>
      <c r="AP389" s="18">
        <v>954</v>
      </c>
      <c r="AQ389" s="18">
        <v>234</v>
      </c>
      <c r="AR389" s="18">
        <v>2396</v>
      </c>
      <c r="AS389" s="18">
        <v>6</v>
      </c>
      <c r="AT389" s="18">
        <v>1</v>
      </c>
      <c r="AU389" s="18" t="s">
        <v>3459</v>
      </c>
      <c r="AV389" s="8">
        <v>96000</v>
      </c>
      <c r="AW389" s="18" t="s">
        <v>3456</v>
      </c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 s="18" t="s">
        <v>40</v>
      </c>
      <c r="CR389"/>
      <c r="CS389"/>
      <c r="CT389" s="1">
        <v>2017</v>
      </c>
      <c r="CU389" s="20" t="s">
        <v>3508</v>
      </c>
      <c r="CV389" s="20" t="s">
        <v>3404</v>
      </c>
      <c r="CW389" s="16" t="s">
        <v>3493</v>
      </c>
      <c r="CX389" s="1">
        <v>36</v>
      </c>
      <c r="CY389" s="1">
        <v>26745</v>
      </c>
      <c r="CZ389" s="1">
        <v>684</v>
      </c>
      <c r="DA389" s="1">
        <v>0</v>
      </c>
      <c r="DB389" s="1">
        <v>376</v>
      </c>
      <c r="DC389" s="1">
        <v>0</v>
      </c>
      <c r="DD389" s="1">
        <v>0</v>
      </c>
      <c r="DE389" s="1">
        <v>0</v>
      </c>
      <c r="DF389" s="1">
        <v>0</v>
      </c>
      <c r="DG389"/>
      <c r="DH389"/>
      <c r="DI389"/>
      <c r="DJ389"/>
      <c r="DK389" s="1">
        <v>24070.5</v>
      </c>
      <c r="DL389" s="1">
        <v>12</v>
      </c>
      <c r="DM389" s="1">
        <v>29419.5</v>
      </c>
      <c r="DN389" s="1">
        <v>376</v>
      </c>
      <c r="DO389" s="18" t="s">
        <v>266</v>
      </c>
      <c r="DP389"/>
      <c r="DQ389"/>
      <c r="DR389"/>
      <c r="DS389"/>
      <c r="DT389"/>
      <c r="DU389"/>
      <c r="DV389"/>
      <c r="DW389"/>
      <c r="DX389" s="17" t="s">
        <v>3462</v>
      </c>
      <c r="DY389"/>
      <c r="DZ389" s="1">
        <v>20</v>
      </c>
      <c r="EA389" s="1" t="n">
        <f si="26" t="shared"/>
        <v>20.0</v>
      </c>
      <c r="EB389"/>
      <c r="EC389"/>
      <c r="ED389"/>
    </row>
    <row r="390" spans="1:134">
      <c r="A390" s="18" t="s">
        <v>266</v>
      </c>
      <c r="B390" s="17" t="s">
        <v>1069</v>
      </c>
      <c r="C390" s="17" t="s">
        <v>399</v>
      </c>
      <c r="D390"/>
      <c r="E390"/>
      <c r="F390"/>
      <c r="G390"/>
      <c r="H390" s="14" t="s">
        <v>383</v>
      </c>
      <c r="I390" s="14" t="s">
        <v>272</v>
      </c>
      <c r="J390" s="14" t="s">
        <v>2844</v>
      </c>
      <c r="K390"/>
      <c r="L390" s="5" t="s">
        <v>3529</v>
      </c>
      <c r="M390" s="13" t="s">
        <v>143</v>
      </c>
      <c r="N390" s="13" t="s">
        <v>2845</v>
      </c>
      <c r="O390" s="28" t="s">
        <v>2846</v>
      </c>
      <c r="P390" s="28" t="s">
        <v>216</v>
      </c>
      <c r="Q390" s="28" t="s">
        <v>201</v>
      </c>
      <c r="R390" s="28" t="s">
        <v>1955</v>
      </c>
      <c r="S390"/>
      <c r="T390"/>
      <c r="U390" s="13" t="s">
        <v>2847</v>
      </c>
      <c r="V390" s="14" t="s">
        <v>2848</v>
      </c>
      <c r="W390" s="14" t="s">
        <v>402</v>
      </c>
      <c r="X390"/>
      <c r="Y390"/>
      <c r="Z390"/>
      <c r="AA390" s="14" t="s">
        <v>2849</v>
      </c>
      <c r="AB390" s="14" t="s">
        <v>374</v>
      </c>
      <c r="AC390" s="13" t="s">
        <v>2850</v>
      </c>
      <c r="AD390" s="18">
        <v>954</v>
      </c>
      <c r="AE390" s="18">
        <v>617</v>
      </c>
      <c r="AF390" s="18">
        <v>2271</v>
      </c>
      <c r="AG390" s="18">
        <v>954</v>
      </c>
      <c r="AH390" s="18">
        <v>617</v>
      </c>
      <c r="AI390" s="18">
        <v>2271</v>
      </c>
      <c r="AJ390" s="18">
        <v>5</v>
      </c>
      <c r="AK390" s="18">
        <v>3</v>
      </c>
      <c r="AL390" s="18" t="s">
        <v>1052</v>
      </c>
      <c r="AM390" s="1">
        <v>25</v>
      </c>
      <c r="AN390" s="18" t="s">
        <v>3457</v>
      </c>
      <c r="AO390" s="18" t="s">
        <v>3459</v>
      </c>
      <c r="AP390" s="18">
        <v>954</v>
      </c>
      <c r="AQ390" s="18">
        <v>234</v>
      </c>
      <c r="AR390" s="18">
        <v>2398</v>
      </c>
      <c r="AS390" s="18">
        <v>6</v>
      </c>
      <c r="AT390" s="18">
        <v>1</v>
      </c>
      <c r="AU390" s="18" t="s">
        <v>3459</v>
      </c>
      <c r="AV390" s="8">
        <v>39000</v>
      </c>
      <c r="AW390" s="18" t="s">
        <v>3456</v>
      </c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 s="18" t="s">
        <v>40</v>
      </c>
      <c r="CR390"/>
      <c r="CS390"/>
      <c r="CT390" s="1">
        <v>2018</v>
      </c>
      <c r="CU390" s="20" t="s">
        <v>3508</v>
      </c>
      <c r="CV390" s="20" t="s">
        <v>3388</v>
      </c>
      <c r="CW390" s="20" t="s">
        <v>3488</v>
      </c>
      <c r="CX390" s="1">
        <v>36</v>
      </c>
      <c r="CY390" s="1">
        <v>19188</v>
      </c>
      <c r="CZ390" s="1">
        <v>1140</v>
      </c>
      <c r="DA390" s="1">
        <v>0</v>
      </c>
      <c r="DB390" s="1">
        <v>200</v>
      </c>
      <c r="DC390" s="1">
        <v>0</v>
      </c>
      <c r="DD390" s="1">
        <v>0</v>
      </c>
      <c r="DE390" s="1">
        <v>0</v>
      </c>
      <c r="DF390" s="1">
        <v>0</v>
      </c>
      <c r="DG390"/>
      <c r="DH390"/>
      <c r="DI390"/>
      <c r="DJ390"/>
      <c r="DK390" s="1">
        <v>17269.2</v>
      </c>
      <c r="DL390" s="1">
        <v>10</v>
      </c>
      <c r="DM390" s="1">
        <v>21106.799999999999</v>
      </c>
      <c r="DN390" s="1">
        <v>220</v>
      </c>
      <c r="DO390" s="18" t="s">
        <v>266</v>
      </c>
      <c r="DP390"/>
      <c r="DQ390"/>
      <c r="DR390"/>
      <c r="DS390"/>
      <c r="DT390"/>
      <c r="DU390"/>
      <c r="DV390"/>
      <c r="DW390"/>
      <c r="DX390" s="17" t="s">
        <v>3462</v>
      </c>
      <c r="DY390"/>
      <c r="DZ390" s="1">
        <v>25</v>
      </c>
      <c r="EA390" s="1" t="n">
        <f si="26" t="shared"/>
        <v>25.0</v>
      </c>
      <c r="EB390"/>
      <c r="EC390"/>
      <c r="ED390"/>
    </row>
    <row r="391" spans="1:134">
      <c r="A391" s="18" t="s">
        <v>266</v>
      </c>
      <c r="B391" s="17" t="s">
        <v>1069</v>
      </c>
      <c r="C391" s="17" t="s">
        <v>399</v>
      </c>
      <c r="D391"/>
      <c r="E391"/>
      <c r="F391"/>
      <c r="G391" s="26">
        <v>32127</v>
      </c>
      <c r="H391" s="14" t="s">
        <v>2052</v>
      </c>
      <c r="I391" s="14" t="s">
        <v>547</v>
      </c>
      <c r="J391" s="14" t="s">
        <v>2053</v>
      </c>
      <c r="K391"/>
      <c r="L391" s="5" t="s">
        <v>3529</v>
      </c>
      <c r="M391" s="13" t="s">
        <v>143</v>
      </c>
      <c r="N391" s="13" t="s">
        <v>179</v>
      </c>
      <c r="O391" s="28" t="s">
        <v>2054</v>
      </c>
      <c r="P391" s="28" t="s">
        <v>187</v>
      </c>
      <c r="Q391" s="28" t="s">
        <v>178</v>
      </c>
      <c r="R391" s="28" t="s">
        <v>2055</v>
      </c>
      <c r="S391"/>
      <c r="T391"/>
      <c r="U391" s="13" t="s">
        <v>2056</v>
      </c>
      <c r="V391" s="14" t="s">
        <v>2057</v>
      </c>
      <c r="W391" s="14" t="s">
        <v>406</v>
      </c>
      <c r="X391"/>
      <c r="Y391"/>
      <c r="Z391"/>
      <c r="AA391" s="14" t="s">
        <v>2058</v>
      </c>
      <c r="AB391" s="14" t="s">
        <v>370</v>
      </c>
      <c r="AC391" s="13" t="s">
        <v>2059</v>
      </c>
      <c r="AD391" s="18">
        <v>954</v>
      </c>
      <c r="AE391" s="18">
        <v>618</v>
      </c>
      <c r="AF391" s="18">
        <v>2272</v>
      </c>
      <c r="AG391" s="18">
        <v>954</v>
      </c>
      <c r="AH391" s="18">
        <v>618</v>
      </c>
      <c r="AI391" s="18">
        <v>2272</v>
      </c>
      <c r="AJ391" s="18">
        <v>7</v>
      </c>
      <c r="AK391" s="18">
        <v>3</v>
      </c>
      <c r="AL391" s="18" t="s">
        <v>1051</v>
      </c>
      <c r="AM391" s="1">
        <v>30</v>
      </c>
      <c r="AN391" s="18" t="s">
        <v>1053</v>
      </c>
      <c r="AO391" s="18" t="s">
        <v>3459</v>
      </c>
      <c r="AP391" s="18">
        <v>954</v>
      </c>
      <c r="AQ391" s="18">
        <v>234</v>
      </c>
      <c r="AR391" s="18">
        <v>2397</v>
      </c>
      <c r="AS391" s="18">
        <v>6</v>
      </c>
      <c r="AT391" s="18">
        <v>1</v>
      </c>
      <c r="AU391" s="18" t="s">
        <v>3459</v>
      </c>
      <c r="AV391" s="8">
        <v>44561.04</v>
      </c>
      <c r="AW391" s="18" t="s">
        <v>3456</v>
      </c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 s="18" t="s">
        <v>40</v>
      </c>
      <c r="CR391"/>
      <c r="CS391"/>
      <c r="CT391" s="1">
        <v>2018</v>
      </c>
      <c r="CU391" s="20" t="s">
        <v>3508</v>
      </c>
      <c r="CV391" s="20" t="s">
        <v>3382</v>
      </c>
      <c r="CW391" s="20" t="s">
        <v>3489</v>
      </c>
      <c r="CX391" s="1">
        <v>36</v>
      </c>
      <c r="CY391" s="1">
        <v>26825</v>
      </c>
      <c r="CZ391" s="1">
        <v>1606</v>
      </c>
      <c r="DA391" s="1">
        <v>0</v>
      </c>
      <c r="DB391" s="1">
        <v>4450</v>
      </c>
      <c r="DC391" s="1">
        <v>0</v>
      </c>
      <c r="DD391" s="1">
        <v>0</v>
      </c>
      <c r="DE391" s="1">
        <v>0</v>
      </c>
      <c r="DF391" s="1">
        <v>0</v>
      </c>
      <c r="DG391"/>
      <c r="DH391"/>
      <c r="DI391"/>
      <c r="DJ391"/>
      <c r="DK391" s="1">
        <v>24142.5</v>
      </c>
      <c r="DL391" s="1">
        <v>22</v>
      </c>
      <c r="DM391" s="1">
        <v>29507.5</v>
      </c>
      <c r="DN391" s="1">
        <v>250</v>
      </c>
      <c r="DO391" s="18" t="s">
        <v>266</v>
      </c>
      <c r="DP391"/>
      <c r="DQ391"/>
      <c r="DR391"/>
      <c r="DS391"/>
      <c r="DT391"/>
      <c r="DU391"/>
      <c r="DV391"/>
      <c r="DW391"/>
      <c r="DX391" s="17" t="s">
        <v>3462</v>
      </c>
      <c r="DY391"/>
      <c r="DZ391" s="1">
        <v>30</v>
      </c>
      <c r="EA391" s="1" t="n">
        <f si="26" t="shared"/>
        <v>30.0</v>
      </c>
      <c r="EB391"/>
      <c r="EC391"/>
      <c r="ED391"/>
    </row>
    <row r="392" spans="1:134">
      <c r="A392" s="18" t="s">
        <v>266</v>
      </c>
      <c r="B392" s="17" t="s">
        <v>1069</v>
      </c>
      <c r="C392" s="17" t="s">
        <v>399</v>
      </c>
      <c r="D392"/>
      <c r="E392"/>
      <c r="F392"/>
      <c r="G392"/>
      <c r="H392" s="14" t="s">
        <v>2981</v>
      </c>
      <c r="I392" s="14" t="s">
        <v>1849</v>
      </c>
      <c r="J392" s="14" t="s">
        <v>2982</v>
      </c>
      <c r="K392"/>
      <c r="L392" s="5" t="s">
        <v>3529</v>
      </c>
      <c r="M392" s="13" t="s">
        <v>143</v>
      </c>
      <c r="N392" s="13" t="s">
        <v>218</v>
      </c>
      <c r="O392" s="28" t="s">
        <v>2983</v>
      </c>
      <c r="P392" s="28" t="s">
        <v>201</v>
      </c>
      <c r="Q392" s="28" t="s">
        <v>178</v>
      </c>
      <c r="R392" s="20" t="s">
        <v>1856</v>
      </c>
      <c r="S392"/>
      <c r="T392"/>
      <c r="U392" s="13" t="s">
        <v>2984</v>
      </c>
      <c r="V392" s="14" t="s">
        <v>2985</v>
      </c>
      <c r="W392" s="14" t="s">
        <v>400</v>
      </c>
      <c r="X392" s="14">
        <v>34</v>
      </c>
      <c r="Y392"/>
      <c r="Z392"/>
      <c r="AA392" s="14" t="s">
        <v>2970</v>
      </c>
      <c r="AB392" s="14" t="s">
        <v>370</v>
      </c>
      <c r="AC392" s="13" t="s">
        <v>2986</v>
      </c>
      <c r="AD392" s="1">
        <v>770</v>
      </c>
      <c r="AE392" s="18">
        <v>619</v>
      </c>
      <c r="AF392" s="18">
        <v>2273</v>
      </c>
      <c r="AG392" s="1">
        <v>770</v>
      </c>
      <c r="AH392" s="18">
        <v>619</v>
      </c>
      <c r="AI392" s="18">
        <v>2273</v>
      </c>
      <c r="AJ392" s="1">
        <v>4.8509454949944404</v>
      </c>
      <c r="AK392" s="18">
        <v>4</v>
      </c>
      <c r="AL392" s="18" t="s">
        <v>1799</v>
      </c>
      <c r="AM392" s="1">
        <v>0</v>
      </c>
      <c r="AN392" s="18" t="s">
        <v>3457</v>
      </c>
      <c r="AO392" s="18" t="s">
        <v>3459</v>
      </c>
      <c r="AP392" s="18">
        <v>954</v>
      </c>
      <c r="AQ392" s="18">
        <v>234</v>
      </c>
      <c r="AR392" s="18">
        <v>2399</v>
      </c>
      <c r="AS392" s="18">
        <v>6</v>
      </c>
      <c r="AT392" s="18">
        <v>1</v>
      </c>
      <c r="AU392" s="18" t="s">
        <v>3459</v>
      </c>
      <c r="AV392" s="8">
        <v>57600</v>
      </c>
      <c r="AW392" s="18" t="s">
        <v>3456</v>
      </c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 s="18" t="s">
        <v>40</v>
      </c>
      <c r="CR392"/>
      <c r="CS392"/>
      <c r="CT392" s="1">
        <v>2018</v>
      </c>
      <c r="CU392" s="20" t="s">
        <v>3508</v>
      </c>
      <c r="CV392" s="20" t="s">
        <v>3388</v>
      </c>
      <c r="CW392" s="20" t="s">
        <v>3488</v>
      </c>
      <c r="CX392" s="1">
        <v>36</v>
      </c>
      <c r="CY392" s="1">
        <v>20603</v>
      </c>
      <c r="CZ392" s="1">
        <v>265</v>
      </c>
      <c r="DA392" s="1">
        <v>0</v>
      </c>
      <c r="DB392" s="1">
        <v>3582</v>
      </c>
      <c r="DC392" s="1">
        <v>299</v>
      </c>
      <c r="DD392" s="1">
        <v>0</v>
      </c>
      <c r="DE392" s="1">
        <v>0</v>
      </c>
      <c r="DF392" s="1">
        <v>0</v>
      </c>
      <c r="DG392"/>
      <c r="DH392"/>
      <c r="DI392"/>
      <c r="DJ392"/>
      <c r="DK392" s="1">
        <v>18542.7</v>
      </c>
      <c r="DL392" s="1">
        <v>8</v>
      </c>
      <c r="DM392" s="1">
        <v>22663.3</v>
      </c>
      <c r="DN392" s="1">
        <v>201</v>
      </c>
      <c r="DO392" s="18" t="s">
        <v>266</v>
      </c>
      <c r="DP392"/>
      <c r="DQ392"/>
      <c r="DR392"/>
      <c r="DS392"/>
      <c r="DT392"/>
      <c r="DU392"/>
      <c r="DV392"/>
      <c r="DW392"/>
      <c r="DX392" s="17" t="s">
        <v>3462</v>
      </c>
      <c r="DY392"/>
      <c r="DZ392" s="1">
        <v>0</v>
      </c>
      <c r="EA392" s="1" t="n">
        <f si="26" t="shared"/>
        <v>0.0</v>
      </c>
      <c r="EB392"/>
      <c r="EC392"/>
      <c r="ED392"/>
    </row>
    <row r="393" spans="1:134">
      <c r="A393" s="18" t="s">
        <v>266</v>
      </c>
      <c r="B393" s="17" t="s">
        <v>1069</v>
      </c>
      <c r="C393" s="17" t="s">
        <v>399</v>
      </c>
      <c r="D393"/>
      <c r="E393"/>
      <c r="F393"/>
      <c r="G393"/>
      <c r="H393" s="14" t="s">
        <v>542</v>
      </c>
      <c r="I393" s="14" t="s">
        <v>246</v>
      </c>
      <c r="J393" s="14" t="s">
        <v>2450</v>
      </c>
      <c r="K393"/>
      <c r="L393" s="5" t="s">
        <v>3529</v>
      </c>
      <c r="M393" s="13" t="s">
        <v>143</v>
      </c>
      <c r="N393" s="13" t="s">
        <v>203</v>
      </c>
      <c r="O393" s="28" t="s">
        <v>2451</v>
      </c>
      <c r="P393" s="28" t="s">
        <v>201</v>
      </c>
      <c r="Q393" s="28" t="s">
        <v>1986</v>
      </c>
      <c r="R393" s="28" t="s">
        <v>1338</v>
      </c>
      <c r="S393"/>
      <c r="T393"/>
      <c r="U393" s="13" t="s">
        <v>2452</v>
      </c>
      <c r="V393" s="14" t="s">
        <v>2453</v>
      </c>
      <c r="W393" s="14" t="s">
        <v>400</v>
      </c>
      <c r="X393"/>
      <c r="Y393"/>
      <c r="Z393"/>
      <c r="AA393" s="14" t="s">
        <v>962</v>
      </c>
      <c r="AB393" s="14" t="s">
        <v>370</v>
      </c>
      <c r="AC393" s="13" t="s">
        <v>2454</v>
      </c>
      <c r="AD393" s="18">
        <v>954</v>
      </c>
      <c r="AE393" s="18">
        <v>620</v>
      </c>
      <c r="AF393" s="18">
        <v>2274</v>
      </c>
      <c r="AG393" s="18">
        <v>954</v>
      </c>
      <c r="AH393" s="18">
        <v>620</v>
      </c>
      <c r="AI393" s="18">
        <v>2274</v>
      </c>
      <c r="AJ393" s="18">
        <v>6</v>
      </c>
      <c r="AK393" s="18">
        <v>1</v>
      </c>
      <c r="AL393" s="18" t="s">
        <v>1052</v>
      </c>
      <c r="AM393" s="1">
        <v>5</v>
      </c>
      <c r="AN393" s="18" t="s">
        <v>1053</v>
      </c>
      <c r="AO393" s="18" t="s">
        <v>3459</v>
      </c>
      <c r="AP393" s="18">
        <v>954</v>
      </c>
      <c r="AQ393" s="18">
        <v>234</v>
      </c>
      <c r="AR393" s="18">
        <v>2398</v>
      </c>
      <c r="AS393" s="18">
        <v>6</v>
      </c>
      <c r="AT393" s="18">
        <v>1</v>
      </c>
      <c r="AU393" s="18" t="s">
        <v>3459</v>
      </c>
      <c r="AV393" s="8">
        <v>30912</v>
      </c>
      <c r="AW393" s="18" t="s">
        <v>3456</v>
      </c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 s="18" t="s">
        <v>40</v>
      </c>
      <c r="CR393"/>
      <c r="CS393"/>
      <c r="CT393" s="1">
        <v>2018</v>
      </c>
      <c r="CU393" s="20" t="s">
        <v>3508</v>
      </c>
      <c r="CV393" s="20" t="s">
        <v>3382</v>
      </c>
      <c r="CW393" s="20" t="s">
        <v>3489</v>
      </c>
      <c r="CX393" s="1">
        <v>36</v>
      </c>
      <c r="CY393" s="1">
        <v>32162</v>
      </c>
      <c r="CZ393" s="1">
        <v>626</v>
      </c>
      <c r="DA393" s="1">
        <v>0</v>
      </c>
      <c r="DB393" s="1">
        <v>1000</v>
      </c>
      <c r="DC393" s="1">
        <v>699</v>
      </c>
      <c r="DD393" s="1">
        <v>0</v>
      </c>
      <c r="DE393" s="1">
        <v>0</v>
      </c>
      <c r="DF393" s="1">
        <v>0</v>
      </c>
      <c r="DG393"/>
      <c r="DH393"/>
      <c r="DI393"/>
      <c r="DJ393"/>
      <c r="DK393" s="1">
        <v>28945.8</v>
      </c>
      <c r="DL393" s="1">
        <v>15</v>
      </c>
      <c r="DM393" s="1">
        <v>35378.199999999997</v>
      </c>
      <c r="DN393" s="1">
        <v>499</v>
      </c>
      <c r="DO393" s="18" t="s">
        <v>1797</v>
      </c>
      <c r="DP393" s="18" t="s">
        <v>1057</v>
      </c>
      <c r="DQ393" s="18">
        <v>400</v>
      </c>
      <c r="DR393" s="18">
        <v>2008</v>
      </c>
      <c r="DS393" s="18" t="s">
        <v>1470</v>
      </c>
      <c r="DT393" s="18" t="s">
        <v>3387</v>
      </c>
      <c r="DU393" s="18" t="s">
        <v>1067</v>
      </c>
      <c r="DV393" s="18">
        <v>12000</v>
      </c>
      <c r="DW393"/>
      <c r="DX393" s="17" t="s">
        <v>3462</v>
      </c>
      <c r="DY393"/>
      <c r="DZ393" s="1">
        <v>5</v>
      </c>
      <c r="EA393" s="1" t="n">
        <f si="26" t="shared"/>
        <v>5.0</v>
      </c>
      <c r="EB393"/>
      <c r="EC393" s="18">
        <v>0</v>
      </c>
      <c r="ED393" s="18" t="n">
        <f>DV393</f>
        <v>12000.0</v>
      </c>
    </row>
    <row r="394" spans="1:134">
      <c r="A394" s="18" t="s">
        <v>266</v>
      </c>
      <c r="B394" s="17" t="s">
        <v>1069</v>
      </c>
      <c r="C394" s="17" t="s">
        <v>399</v>
      </c>
      <c r="D394"/>
      <c r="E394"/>
      <c r="F394"/>
      <c r="G394" s="26" t="s">
        <v>3460</v>
      </c>
      <c r="H394" s="14" t="s">
        <v>3278</v>
      </c>
      <c r="I394"/>
      <c r="J394" s="14" t="s">
        <v>3279</v>
      </c>
      <c r="K394"/>
      <c r="L394" s="5" t="s">
        <v>3529</v>
      </c>
      <c r="M394" s="13" t="s">
        <v>143</v>
      </c>
      <c r="N394" s="13" t="s">
        <v>182</v>
      </c>
      <c r="O394" s="13" t="s">
        <v>3280</v>
      </c>
      <c r="P394" s="13" t="s">
        <v>201</v>
      </c>
      <c r="Q394" s="13" t="s">
        <v>220</v>
      </c>
      <c r="R394" s="13" t="s">
        <v>2189</v>
      </c>
      <c r="S394"/>
      <c r="T394"/>
      <c r="U394" s="13" t="s">
        <v>3281</v>
      </c>
      <c r="V394" s="14" t="s">
        <v>567</v>
      </c>
      <c r="W394" s="14" t="s">
        <v>401</v>
      </c>
      <c r="X394"/>
      <c r="Y394"/>
      <c r="Z394"/>
      <c r="AA394" s="14" t="s">
        <v>981</v>
      </c>
      <c r="AB394" s="14" t="s">
        <v>1</v>
      </c>
      <c r="AC394" s="13" t="s">
        <v>3282</v>
      </c>
      <c r="AD394" s="18">
        <v>954</v>
      </c>
      <c r="AE394" s="18">
        <v>621</v>
      </c>
      <c r="AF394" s="18">
        <v>2275</v>
      </c>
      <c r="AG394" s="18">
        <v>954</v>
      </c>
      <c r="AH394" s="18">
        <v>621</v>
      </c>
      <c r="AI394" s="18">
        <v>2275</v>
      </c>
      <c r="AJ394" s="18">
        <v>8</v>
      </c>
      <c r="AK394" s="18">
        <v>4</v>
      </c>
      <c r="AL394" s="18" t="s">
        <v>1800</v>
      </c>
      <c r="AM394" s="1">
        <v>10</v>
      </c>
      <c r="AN394" s="18" t="s">
        <v>1801</v>
      </c>
      <c r="AO394" s="18" t="s">
        <v>3459</v>
      </c>
      <c r="AP394" s="18">
        <v>954</v>
      </c>
      <c r="AQ394" s="18">
        <v>234</v>
      </c>
      <c r="AR394" s="18">
        <v>2400</v>
      </c>
      <c r="AS394" s="18">
        <v>6</v>
      </c>
      <c r="AT394" s="18">
        <v>1</v>
      </c>
      <c r="AU394" s="18" t="s">
        <v>3459</v>
      </c>
      <c r="AV394" s="8">
        <v>36000</v>
      </c>
      <c r="AW394" s="18" t="s">
        <v>3456</v>
      </c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 s="18" t="s">
        <v>40</v>
      </c>
      <c r="CR394"/>
      <c r="CS394"/>
      <c r="CT394" s="1">
        <v>2018</v>
      </c>
      <c r="CU394" s="20" t="s">
        <v>3508</v>
      </c>
      <c r="CV394" s="20" t="s">
        <v>3388</v>
      </c>
      <c r="CW394" s="20" t="s">
        <v>3488</v>
      </c>
      <c r="CX394" s="1">
        <v>36</v>
      </c>
      <c r="CY394" s="1">
        <v>18465</v>
      </c>
      <c r="CZ394" s="1">
        <v>1867</v>
      </c>
      <c r="DA394" s="1">
        <v>0</v>
      </c>
      <c r="DB394" s="1">
        <v>0</v>
      </c>
      <c r="DC394" s="1">
        <v>799</v>
      </c>
      <c r="DD394" s="1">
        <v>0</v>
      </c>
      <c r="DE394" s="1">
        <v>0</v>
      </c>
      <c r="DF394" s="1">
        <v>0</v>
      </c>
      <c r="DG394"/>
      <c r="DH394"/>
      <c r="DI394"/>
      <c r="DJ394"/>
      <c r="DK394" s="1">
        <v>16618.5</v>
      </c>
      <c r="DL394" s="1">
        <v>20</v>
      </c>
      <c r="DM394" s="1">
        <v>20311.5</v>
      </c>
      <c r="DN394" s="1">
        <v>350</v>
      </c>
      <c r="DO394" s="18" t="s">
        <v>266</v>
      </c>
      <c r="DP394"/>
      <c r="DQ394"/>
      <c r="DR394"/>
      <c r="DS394"/>
      <c r="DT394"/>
      <c r="DU394"/>
      <c r="DV394"/>
      <c r="DW394"/>
      <c r="DX394" s="17" t="s">
        <v>3462</v>
      </c>
      <c r="DY394"/>
      <c r="DZ394" s="1">
        <v>10</v>
      </c>
      <c r="EA394" s="1" t="n">
        <f si="26" t="shared"/>
        <v>10.0</v>
      </c>
      <c r="EB394"/>
      <c r="EC394"/>
      <c r="ED394"/>
    </row>
    <row r="395" spans="1:134">
      <c r="A395" s="18" t="s">
        <v>266</v>
      </c>
      <c r="B395" s="17" t="s">
        <v>1069</v>
      </c>
      <c r="C395" s="17" t="s">
        <v>399</v>
      </c>
      <c r="D395"/>
      <c r="E395"/>
      <c r="F395"/>
      <c r="G395"/>
      <c r="H395" s="14" t="s">
        <v>3180</v>
      </c>
      <c r="I395"/>
      <c r="J395" s="14" t="s">
        <v>3181</v>
      </c>
      <c r="K395"/>
      <c r="L395" s="5" t="s">
        <v>3529</v>
      </c>
      <c r="M395" s="13" t="s">
        <v>143</v>
      </c>
      <c r="N395" s="13" t="s">
        <v>2845</v>
      </c>
      <c r="O395" s="13" t="s">
        <v>3182</v>
      </c>
      <c r="P395" s="13" t="s">
        <v>238</v>
      </c>
      <c r="Q395" s="13" t="s">
        <v>220</v>
      </c>
      <c r="R395" s="13" t="s">
        <v>1885</v>
      </c>
      <c r="S395"/>
      <c r="T395"/>
      <c r="U395" s="13" t="s">
        <v>3183</v>
      </c>
      <c r="V395" s="14" t="s">
        <v>3184</v>
      </c>
      <c r="W395" s="14" t="s">
        <v>146</v>
      </c>
      <c r="X395" s="14">
        <v>101</v>
      </c>
      <c r="Y395"/>
      <c r="Z395"/>
      <c r="AA395" s="14" t="s">
        <v>3185</v>
      </c>
      <c r="AB395" s="14" t="s">
        <v>385</v>
      </c>
      <c r="AC395" s="13" t="s">
        <v>3186</v>
      </c>
      <c r="AD395" s="18">
        <v>954</v>
      </c>
      <c r="AE395" s="18">
        <v>622</v>
      </c>
      <c r="AF395" s="18">
        <v>2276</v>
      </c>
      <c r="AG395" s="18">
        <v>954</v>
      </c>
      <c r="AH395" s="18">
        <v>622</v>
      </c>
      <c r="AI395" s="18">
        <v>2276</v>
      </c>
      <c r="AJ395" s="1">
        <v>4.7975528364849902</v>
      </c>
      <c r="AK395" s="18">
        <v>5</v>
      </c>
      <c r="AL395" s="18" t="s">
        <v>1800</v>
      </c>
      <c r="AM395" s="1">
        <v>15</v>
      </c>
      <c r="AN395" s="18" t="s">
        <v>1801</v>
      </c>
      <c r="AO395" s="18" t="s">
        <v>3459</v>
      </c>
      <c r="AP395" s="18">
        <v>954</v>
      </c>
      <c r="AQ395" s="18">
        <v>234</v>
      </c>
      <c r="AR395" s="18">
        <v>2399</v>
      </c>
      <c r="AS395" s="18">
        <v>6</v>
      </c>
      <c r="AT395" s="18">
        <v>1</v>
      </c>
      <c r="AU395" s="18" t="s">
        <v>3459</v>
      </c>
      <c r="AV395" s="8">
        <v>43200</v>
      </c>
      <c r="AW395" s="18" t="s">
        <v>3456</v>
      </c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 s="18" t="s">
        <v>40</v>
      </c>
      <c r="CR395"/>
      <c r="CS395"/>
      <c r="CT395" s="1">
        <v>2018</v>
      </c>
      <c r="CU395" s="20" t="s">
        <v>3508</v>
      </c>
      <c r="CV395" s="20" t="s">
        <v>3387</v>
      </c>
      <c r="CW395" s="20" t="s">
        <v>3599</v>
      </c>
      <c r="CX395" s="1">
        <v>36</v>
      </c>
      <c r="CY395" s="1">
        <v>26595</v>
      </c>
      <c r="CZ395" s="1">
        <v>1639</v>
      </c>
      <c r="DA395" s="1">
        <v>0</v>
      </c>
      <c r="DB395" s="1">
        <v>827</v>
      </c>
      <c r="DC395" s="1">
        <v>599</v>
      </c>
      <c r="DD395" s="1">
        <v>0</v>
      </c>
      <c r="DE395" s="1">
        <v>0</v>
      </c>
      <c r="DF395" s="1">
        <v>500</v>
      </c>
      <c r="DG395"/>
      <c r="DH395"/>
      <c r="DI395"/>
      <c r="DJ395"/>
      <c r="DK395" s="1">
        <v>23935.5</v>
      </c>
      <c r="DL395" s="1">
        <v>15</v>
      </c>
      <c r="DM395" s="1">
        <v>29254.5</v>
      </c>
      <c r="DN395" s="1">
        <v>329</v>
      </c>
      <c r="DO395" s="18" t="s">
        <v>266</v>
      </c>
      <c r="DP395"/>
      <c r="DQ395"/>
      <c r="DR395"/>
      <c r="DS395"/>
      <c r="DT395"/>
      <c r="DU395"/>
      <c r="DV395"/>
      <c r="DW395"/>
      <c r="DX395" s="17" t="s">
        <v>3462</v>
      </c>
      <c r="DY395"/>
      <c r="DZ395" s="1">
        <v>15</v>
      </c>
      <c r="EA395" s="1" t="n">
        <f si="26" t="shared"/>
        <v>15.0</v>
      </c>
      <c r="EB395"/>
      <c r="EC395"/>
      <c r="ED395"/>
    </row>
    <row r="396" spans="1:134">
      <c r="A396" s="18" t="s">
        <v>266</v>
      </c>
      <c r="B396" s="17" t="s">
        <v>1069</v>
      </c>
      <c r="C396" s="17" t="s">
        <v>399</v>
      </c>
      <c r="D396"/>
      <c r="E396"/>
      <c r="F396"/>
      <c r="G396"/>
      <c r="H396" s="14" t="s">
        <v>2550</v>
      </c>
      <c r="I396" s="14" t="s">
        <v>256</v>
      </c>
      <c r="J396" s="14" t="s">
        <v>2551</v>
      </c>
      <c r="K396" s="14" t="s">
        <v>147</v>
      </c>
      <c r="L396" s="5" t="s">
        <v>3529</v>
      </c>
      <c r="M396" s="13" t="s">
        <v>143</v>
      </c>
      <c r="N396" s="13" t="s">
        <v>172</v>
      </c>
      <c r="O396" s="28" t="s">
        <v>2552</v>
      </c>
      <c r="P396" s="28" t="s">
        <v>1855</v>
      </c>
      <c r="Q396" s="28" t="s">
        <v>195</v>
      </c>
      <c r="R396" s="28" t="s">
        <v>1856</v>
      </c>
      <c r="S396"/>
      <c r="T396"/>
      <c r="U396" s="13" t="s">
        <v>2553</v>
      </c>
      <c r="V396" s="14" t="s">
        <v>2554</v>
      </c>
      <c r="W396" s="14" t="s">
        <v>408</v>
      </c>
      <c r="X396" s="14">
        <v>916</v>
      </c>
      <c r="Y396"/>
      <c r="Z396"/>
      <c r="AA396" s="14" t="s">
        <v>2532</v>
      </c>
      <c r="AB396" s="14" t="s">
        <v>370</v>
      </c>
      <c r="AC396" s="13" t="s">
        <v>2555</v>
      </c>
      <c r="AD396" s="1">
        <v>912</v>
      </c>
      <c r="AE396" s="18">
        <v>623</v>
      </c>
      <c r="AF396" s="18">
        <v>2277</v>
      </c>
      <c r="AG396" s="1">
        <v>912</v>
      </c>
      <c r="AH396" s="18">
        <v>623</v>
      </c>
      <c r="AI396" s="18">
        <v>2277</v>
      </c>
      <c r="AJ396" s="18">
        <v>8</v>
      </c>
      <c r="AK396" s="18">
        <v>3</v>
      </c>
      <c r="AL396" s="18" t="s">
        <v>1800</v>
      </c>
      <c r="AM396" s="1">
        <v>20</v>
      </c>
      <c r="AN396" s="18" t="s">
        <v>3457</v>
      </c>
      <c r="AO396" s="18" t="s">
        <v>3459</v>
      </c>
      <c r="AP396" s="18">
        <v>954</v>
      </c>
      <c r="AQ396" s="18">
        <v>234</v>
      </c>
      <c r="AR396" s="18">
        <v>2401</v>
      </c>
      <c r="AS396" s="18">
        <v>6</v>
      </c>
      <c r="AT396" s="18">
        <v>1</v>
      </c>
      <c r="AU396" s="18" t="s">
        <v>3459</v>
      </c>
      <c r="AV396" s="8">
        <v>33456</v>
      </c>
      <c r="AW396" s="18" t="s">
        <v>3456</v>
      </c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 s="18" t="s">
        <v>40</v>
      </c>
      <c r="CR396"/>
      <c r="CS396"/>
      <c r="CT396" s="1">
        <v>2018</v>
      </c>
      <c r="CU396" s="20" t="s">
        <v>3508</v>
      </c>
      <c r="CV396" s="20" t="s">
        <v>3388</v>
      </c>
      <c r="CW396" s="20" t="s">
        <v>3488</v>
      </c>
      <c r="CX396" s="1">
        <v>36</v>
      </c>
      <c r="CY396" s="1">
        <v>18465</v>
      </c>
      <c r="CZ396" s="1">
        <v>1196</v>
      </c>
      <c r="DA396" s="1">
        <v>0</v>
      </c>
      <c r="DB396" s="1">
        <v>0</v>
      </c>
      <c r="DC396" s="1">
        <v>699</v>
      </c>
      <c r="DD396" s="1">
        <v>0</v>
      </c>
      <c r="DE396" s="1">
        <v>0</v>
      </c>
      <c r="DF396" s="1">
        <v>0</v>
      </c>
      <c r="DG396"/>
      <c r="DH396"/>
      <c r="DI396"/>
      <c r="DJ396"/>
      <c r="DK396" s="1">
        <v>16618.5</v>
      </c>
      <c r="DL396" s="1">
        <v>20</v>
      </c>
      <c r="DM396" s="1">
        <v>20311.5</v>
      </c>
      <c r="DN396" s="1">
        <v>350</v>
      </c>
      <c r="DO396" s="18" t="s">
        <v>266</v>
      </c>
      <c r="DP396"/>
      <c r="DQ396"/>
      <c r="DR396"/>
      <c r="DS396"/>
      <c r="DT396"/>
      <c r="DU396"/>
      <c r="DV396"/>
      <c r="DW396"/>
      <c r="DX396" s="17" t="s">
        <v>3462</v>
      </c>
      <c r="DY396"/>
      <c r="DZ396" s="1">
        <v>20</v>
      </c>
      <c r="EA396" s="1" t="n">
        <f si="26" t="shared"/>
        <v>20.0</v>
      </c>
      <c r="EB396"/>
      <c r="EC396"/>
      <c r="ED396"/>
    </row>
    <row r="397" spans="1:134">
      <c r="A397" s="18" t="s">
        <v>266</v>
      </c>
      <c r="B397" s="17" t="s">
        <v>1069</v>
      </c>
      <c r="C397" s="17" t="s">
        <v>399</v>
      </c>
      <c r="D397"/>
      <c r="E397"/>
      <c r="F397"/>
      <c r="G397"/>
      <c r="H397" s="14" t="s">
        <v>3334</v>
      </c>
      <c r="I397"/>
      <c r="J397" s="14" t="s">
        <v>3335</v>
      </c>
      <c r="K397"/>
      <c r="L397" s="5" t="s">
        <v>3529</v>
      </c>
      <c r="M397" s="13" t="s">
        <v>143</v>
      </c>
      <c r="N397" s="13" t="s">
        <v>222</v>
      </c>
      <c r="O397" s="13" t="s">
        <v>3336</v>
      </c>
      <c r="P397" s="13" t="s">
        <v>1071</v>
      </c>
      <c r="Q397" s="13" t="s">
        <v>183</v>
      </c>
      <c r="R397" s="13" t="s">
        <v>1873</v>
      </c>
      <c r="S397"/>
      <c r="T397"/>
      <c r="U397" s="13" t="s">
        <v>3337</v>
      </c>
      <c r="V397" s="14" t="s">
        <v>3338</v>
      </c>
      <c r="W397" s="14" t="s">
        <v>401</v>
      </c>
      <c r="X397"/>
      <c r="Y397"/>
      <c r="Z397"/>
      <c r="AA397" s="14" t="s">
        <v>3331</v>
      </c>
      <c r="AB397" s="14" t="s">
        <v>3332</v>
      </c>
      <c r="AC397" s="13" t="s">
        <v>3339</v>
      </c>
      <c r="AD397" s="18">
        <v>954</v>
      </c>
      <c r="AE397" s="18">
        <v>625</v>
      </c>
      <c r="AF397" s="18">
        <v>2279</v>
      </c>
      <c r="AG397" s="18">
        <v>954</v>
      </c>
      <c r="AH397" s="18">
        <v>625</v>
      </c>
      <c r="AI397" s="18">
        <v>2279</v>
      </c>
      <c r="AJ397" s="18">
        <v>9</v>
      </c>
      <c r="AK397" s="18">
        <v>1</v>
      </c>
      <c r="AL397" s="18" t="s">
        <v>1800</v>
      </c>
      <c r="AM397" s="1">
        <v>30</v>
      </c>
      <c r="AN397" s="18" t="s">
        <v>3457</v>
      </c>
      <c r="AO397" s="18" t="s">
        <v>3459</v>
      </c>
      <c r="AP397" s="18">
        <v>954</v>
      </c>
      <c r="AQ397" s="18">
        <v>234</v>
      </c>
      <c r="AR397" s="18">
        <v>2402</v>
      </c>
      <c r="AS397" s="18">
        <v>6</v>
      </c>
      <c r="AT397" s="18">
        <v>1</v>
      </c>
      <c r="AU397" s="18" t="s">
        <v>3459</v>
      </c>
      <c r="AV397" s="8">
        <v>30603</v>
      </c>
      <c r="AW397" s="18" t="s">
        <v>3456</v>
      </c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 s="18" t="s">
        <v>40</v>
      </c>
      <c r="CR397"/>
      <c r="CS397"/>
      <c r="CT397" s="1">
        <v>2018</v>
      </c>
      <c r="CU397" s="20" t="s">
        <v>3508</v>
      </c>
      <c r="CV397" s="20" t="s">
        <v>3387</v>
      </c>
      <c r="CW397" s="20" t="s">
        <v>3599</v>
      </c>
      <c r="CX397" s="1">
        <v>36</v>
      </c>
      <c r="CY397" s="1">
        <v>26595</v>
      </c>
      <c r="CZ397" s="1">
        <v>1206</v>
      </c>
      <c r="DA397" s="1">
        <v>0</v>
      </c>
      <c r="DB397" s="1">
        <v>827</v>
      </c>
      <c r="DC397" s="1">
        <v>599</v>
      </c>
      <c r="DD397" s="1">
        <v>0</v>
      </c>
      <c r="DE397" s="1">
        <v>0</v>
      </c>
      <c r="DF397" s="1">
        <v>0</v>
      </c>
      <c r="DG397"/>
      <c r="DH397"/>
      <c r="DI397"/>
      <c r="DJ397"/>
      <c r="DK397" s="1">
        <v>23935.5</v>
      </c>
      <c r="DL397" s="1">
        <v>15</v>
      </c>
      <c r="DM397" s="1">
        <v>29254.5</v>
      </c>
      <c r="DN397" s="1">
        <v>329</v>
      </c>
      <c r="DO397" s="18" t="s">
        <v>266</v>
      </c>
      <c r="DP397"/>
      <c r="DQ397"/>
      <c r="DR397"/>
      <c r="DS397"/>
      <c r="DT397"/>
      <c r="DU397"/>
      <c r="DV397"/>
      <c r="DW397"/>
      <c r="DX397" s="17" t="s">
        <v>3462</v>
      </c>
      <c r="DY397"/>
      <c r="DZ397" s="1">
        <v>30</v>
      </c>
      <c r="EA397" s="1" t="n">
        <f si="26" t="shared"/>
        <v>30.0</v>
      </c>
      <c r="EB397"/>
      <c r="EC397"/>
      <c r="ED397"/>
    </row>
    <row r="398" spans="1:134">
      <c r="A398" s="18" t="s">
        <v>266</v>
      </c>
      <c r="B398" s="17" t="s">
        <v>1069</v>
      </c>
      <c r="C398" s="17" t="s">
        <v>399</v>
      </c>
      <c r="D398"/>
      <c r="E398"/>
      <c r="F398"/>
      <c r="G398" s="26" t="s">
        <v>3460</v>
      </c>
      <c r="H398" s="14" t="s">
        <v>1107</v>
      </c>
      <c r="I398" s="14" t="s">
        <v>259</v>
      </c>
      <c r="J398" s="14" t="s">
        <v>1574</v>
      </c>
      <c r="K398"/>
      <c r="L398" s="5" t="s">
        <v>3529</v>
      </c>
      <c r="M398" s="13" t="s">
        <v>143</v>
      </c>
      <c r="N398" s="13" t="s">
        <v>184</v>
      </c>
      <c r="O398" s="28" t="s">
        <v>465</v>
      </c>
      <c r="P398" s="28" t="s">
        <v>228</v>
      </c>
      <c r="Q398" s="28" t="s">
        <v>188</v>
      </c>
      <c r="R398" s="28" t="s">
        <v>2014</v>
      </c>
      <c r="S398"/>
      <c r="T398"/>
      <c r="U398" s="13" t="s">
        <v>2015</v>
      </c>
      <c r="V398" s="14" t="s">
        <v>2016</v>
      </c>
      <c r="W398" s="14" t="s">
        <v>146</v>
      </c>
      <c r="X398"/>
      <c r="Y398"/>
      <c r="Z398"/>
      <c r="AA398" s="14" t="s">
        <v>1926</v>
      </c>
      <c r="AB398" s="14" t="s">
        <v>391</v>
      </c>
      <c r="AC398" s="13" t="s">
        <v>2017</v>
      </c>
      <c r="AD398" s="18">
        <v>954</v>
      </c>
      <c r="AE398" s="18">
        <v>626</v>
      </c>
      <c r="AF398" s="18">
        <v>2280</v>
      </c>
      <c r="AG398" s="18">
        <v>954</v>
      </c>
      <c r="AH398" s="18">
        <v>626</v>
      </c>
      <c r="AI398" s="18">
        <v>2280</v>
      </c>
      <c r="AJ398" s="18">
        <v>8</v>
      </c>
      <c r="AK398" s="18">
        <v>2</v>
      </c>
      <c r="AL398" s="18" t="s">
        <v>155</v>
      </c>
      <c r="AM398" s="1">
        <v>35</v>
      </c>
      <c r="AN398" s="18" t="s">
        <v>1054</v>
      </c>
      <c r="AO398" s="18" t="s">
        <v>3459</v>
      </c>
      <c r="AP398" s="18">
        <v>954</v>
      </c>
      <c r="AQ398" s="18">
        <v>234</v>
      </c>
      <c r="AR398" s="18">
        <v>2401</v>
      </c>
      <c r="AS398" s="18">
        <v>6</v>
      </c>
      <c r="AT398" s="18">
        <v>1</v>
      </c>
      <c r="AU398" s="18" t="s">
        <v>3459</v>
      </c>
      <c r="AV398" s="8">
        <v>60372</v>
      </c>
      <c r="AW398" s="18" t="s">
        <v>3456</v>
      </c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 s="18" t="s">
        <v>40</v>
      </c>
      <c r="CR398"/>
      <c r="CS398"/>
      <c r="CT398" s="1">
        <v>2018</v>
      </c>
      <c r="CU398" s="20" t="s">
        <v>3508</v>
      </c>
      <c r="CV398" s="20" t="s">
        <v>3387</v>
      </c>
      <c r="CW398" s="20" t="s">
        <v>3599</v>
      </c>
      <c r="CX398" s="1">
        <v>36</v>
      </c>
      <c r="CY398" s="1">
        <v>23478</v>
      </c>
      <c r="CZ398" s="1">
        <v>1445</v>
      </c>
      <c r="DA398" s="1">
        <v>0</v>
      </c>
      <c r="DB398" s="1">
        <v>1113</v>
      </c>
      <c r="DC398" s="1">
        <v>399</v>
      </c>
      <c r="DD398" s="1">
        <v>0</v>
      </c>
      <c r="DE398" s="1">
        <v>0</v>
      </c>
      <c r="DF398" s="1">
        <v>0</v>
      </c>
      <c r="DG398"/>
      <c r="DH398"/>
      <c r="DI398"/>
      <c r="DJ398"/>
      <c r="DK398" s="1">
        <v>21130.2</v>
      </c>
      <c r="DL398" s="1">
        <v>7</v>
      </c>
      <c r="DM398" s="1">
        <v>25825.8</v>
      </c>
      <c r="DN398" s="1">
        <v>220</v>
      </c>
      <c r="DO398" s="18" t="s">
        <v>1797</v>
      </c>
      <c r="DP398" s="18" t="s">
        <v>1057</v>
      </c>
      <c r="DQ398" s="18">
        <v>400</v>
      </c>
      <c r="DR398" s="18">
        <v>2008</v>
      </c>
      <c r="DS398" s="18" t="s">
        <v>1470</v>
      </c>
      <c r="DT398" s="18" t="s">
        <v>3387</v>
      </c>
      <c r="DU398" s="18" t="s">
        <v>1067</v>
      </c>
      <c r="DV398" s="18">
        <v>8500</v>
      </c>
      <c r="DW398"/>
      <c r="DX398" s="17" t="s">
        <v>3462</v>
      </c>
      <c r="DY398"/>
      <c r="DZ398" s="1">
        <v>35</v>
      </c>
      <c r="EA398" s="1" t="n">
        <f si="26" t="shared"/>
        <v>35.0</v>
      </c>
      <c r="EB398"/>
      <c r="EC398" s="18">
        <v>0</v>
      </c>
      <c r="ED398" s="18" t="n">
        <f>DV398</f>
        <v>8500.0</v>
      </c>
    </row>
    <row r="399" spans="1:134">
      <c r="A399" s="18" t="s">
        <v>266</v>
      </c>
      <c r="B399" s="17" t="s">
        <v>1069</v>
      </c>
      <c r="C399" s="17" t="s">
        <v>399</v>
      </c>
      <c r="D399"/>
      <c r="E399"/>
      <c r="F399"/>
      <c r="G399"/>
      <c r="H399" s="14" t="s">
        <v>2635</v>
      </c>
      <c r="I399" s="14" t="s">
        <v>280</v>
      </c>
      <c r="J399" s="14" t="s">
        <v>2636</v>
      </c>
      <c r="K399"/>
      <c r="L399" s="5" t="s">
        <v>3529</v>
      </c>
      <c r="M399" s="13" t="s">
        <v>143</v>
      </c>
      <c r="N399" s="13" t="s">
        <v>221</v>
      </c>
      <c r="O399" s="28" t="s">
        <v>2637</v>
      </c>
      <c r="P399" s="28" t="s">
        <v>422</v>
      </c>
      <c r="Q399" s="28" t="s">
        <v>238</v>
      </c>
      <c r="R399" s="28" t="s">
        <v>1847</v>
      </c>
      <c r="S399"/>
      <c r="T399"/>
      <c r="U399" s="13" t="s">
        <v>2638</v>
      </c>
      <c r="V399" s="14" t="s">
        <v>2639</v>
      </c>
      <c r="W399" s="14" t="s">
        <v>400</v>
      </c>
      <c r="X399"/>
      <c r="Y399"/>
      <c r="Z399"/>
      <c r="AA399" s="14" t="s">
        <v>962</v>
      </c>
      <c r="AB399" s="14" t="s">
        <v>370</v>
      </c>
      <c r="AC399" s="13" t="s">
        <v>2640</v>
      </c>
      <c r="AD399" s="1">
        <v>762</v>
      </c>
      <c r="AE399" s="18">
        <v>627</v>
      </c>
      <c r="AF399" s="18">
        <v>2281</v>
      </c>
      <c r="AG399" s="1">
        <v>762</v>
      </c>
      <c r="AH399" s="18">
        <v>627</v>
      </c>
      <c r="AI399" s="18">
        <v>2281</v>
      </c>
      <c r="AJ399" s="18">
        <v>9</v>
      </c>
      <c r="AK399" s="18">
        <v>3</v>
      </c>
      <c r="AL399" s="18" t="s">
        <v>1799</v>
      </c>
      <c r="AM399" s="1">
        <v>0</v>
      </c>
      <c r="AN399" s="18" t="s">
        <v>155</v>
      </c>
      <c r="AO399" s="18" t="s">
        <v>3459</v>
      </c>
      <c r="AP399" s="18">
        <v>954</v>
      </c>
      <c r="AQ399" s="18">
        <v>234</v>
      </c>
      <c r="AR399" s="18">
        <v>2403</v>
      </c>
      <c r="AS399" s="18">
        <v>6</v>
      </c>
      <c r="AT399" s="18">
        <v>1</v>
      </c>
      <c r="AU399" s="18" t="s">
        <v>3459</v>
      </c>
      <c r="AV399" s="8">
        <v>96000</v>
      </c>
      <c r="AW399" s="18" t="s">
        <v>3456</v>
      </c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 s="18" t="s">
        <v>40</v>
      </c>
      <c r="CR399"/>
      <c r="CS399"/>
      <c r="CT399" s="1">
        <v>2018</v>
      </c>
      <c r="CU399" s="20" t="s">
        <v>3508</v>
      </c>
      <c r="CV399" s="20" t="s">
        <v>3387</v>
      </c>
      <c r="CW399" s="20" t="s">
        <v>3599</v>
      </c>
      <c r="CX399" s="1">
        <v>36</v>
      </c>
      <c r="CY399" s="1">
        <v>26595</v>
      </c>
      <c r="CZ399" s="1">
        <v>1607</v>
      </c>
      <c r="DA399" s="1">
        <v>0</v>
      </c>
      <c r="DB399" s="1">
        <v>827</v>
      </c>
      <c r="DC399" s="1">
        <v>0</v>
      </c>
      <c r="DD399" s="1">
        <v>0</v>
      </c>
      <c r="DE399" s="1">
        <v>0</v>
      </c>
      <c r="DF399" s="1">
        <v>0</v>
      </c>
      <c r="DG399"/>
      <c r="DH399"/>
      <c r="DI399"/>
      <c r="DJ399"/>
      <c r="DK399" s="1">
        <v>23935.5</v>
      </c>
      <c r="DL399" s="1">
        <v>15</v>
      </c>
      <c r="DM399" s="1">
        <v>29254.5</v>
      </c>
      <c r="DN399" s="1">
        <v>329</v>
      </c>
      <c r="DO399" s="18" t="s">
        <v>266</v>
      </c>
      <c r="DP399"/>
      <c r="DQ399"/>
      <c r="DR399"/>
      <c r="DS399"/>
      <c r="DT399"/>
      <c r="DU399"/>
      <c r="DV399"/>
      <c r="DW399"/>
      <c r="DX399" s="17" t="s">
        <v>3462</v>
      </c>
      <c r="DY399"/>
      <c r="DZ399" s="1">
        <v>0</v>
      </c>
      <c r="EA399" s="1" t="n">
        <f si="26" t="shared"/>
        <v>0.0</v>
      </c>
      <c r="EB399"/>
      <c r="EC399"/>
      <c r="ED399"/>
    </row>
    <row r="400" spans="1:134">
      <c r="A400" s="18" t="s">
        <v>266</v>
      </c>
      <c r="B400" s="17" t="s">
        <v>1069</v>
      </c>
      <c r="C400" s="17" t="s">
        <v>399</v>
      </c>
      <c r="D400"/>
      <c r="E400"/>
      <c r="F400"/>
      <c r="G400"/>
      <c r="H400" s="14" t="s">
        <v>2194</v>
      </c>
      <c r="I400" s="14" t="s">
        <v>246</v>
      </c>
      <c r="J400" s="14" t="s">
        <v>2914</v>
      </c>
      <c r="K400"/>
      <c r="L400" s="5" t="s">
        <v>3529</v>
      </c>
      <c r="M400" s="13" t="s">
        <v>143</v>
      </c>
      <c r="N400" s="13" t="s">
        <v>177</v>
      </c>
      <c r="O400" s="28" t="s">
        <v>2915</v>
      </c>
      <c r="P400" s="28" t="s">
        <v>1872</v>
      </c>
      <c r="Q400" s="28" t="s">
        <v>228</v>
      </c>
      <c r="R400" s="20" t="s">
        <v>1856</v>
      </c>
      <c r="S400"/>
      <c r="T400"/>
      <c r="U400" s="13" t="s">
        <v>2916</v>
      </c>
      <c r="V400" s="14" t="s">
        <v>325</v>
      </c>
      <c r="W400" s="14" t="s">
        <v>400</v>
      </c>
      <c r="X400" s="14" t="s">
        <v>252</v>
      </c>
      <c r="Y400"/>
      <c r="Z400"/>
      <c r="AA400" s="14" t="s">
        <v>2917</v>
      </c>
      <c r="AB400" s="14" t="s">
        <v>370</v>
      </c>
      <c r="AC400" s="13" t="s">
        <v>2918</v>
      </c>
      <c r="AD400" s="18">
        <v>954</v>
      </c>
      <c r="AE400" s="18">
        <v>628</v>
      </c>
      <c r="AF400" s="18">
        <v>2282</v>
      </c>
      <c r="AG400" s="18">
        <v>954</v>
      </c>
      <c r="AH400" s="18">
        <v>628</v>
      </c>
      <c r="AI400" s="18">
        <v>2282</v>
      </c>
      <c r="AJ400" s="1">
        <v>4.6640711902113496</v>
      </c>
      <c r="AK400" s="18">
        <v>5</v>
      </c>
      <c r="AL400" s="18" t="s">
        <v>1051</v>
      </c>
      <c r="AM400" s="1">
        <v>5</v>
      </c>
      <c r="AN400" s="18" t="s">
        <v>1053</v>
      </c>
      <c r="AO400" s="18" t="s">
        <v>3459</v>
      </c>
      <c r="AP400" s="18">
        <v>954</v>
      </c>
      <c r="AQ400" s="18">
        <v>234</v>
      </c>
      <c r="AR400" s="18">
        <v>2402</v>
      </c>
      <c r="AS400" s="18">
        <v>6</v>
      </c>
      <c r="AT400" s="18">
        <v>1</v>
      </c>
      <c r="AU400" s="18" t="s">
        <v>3459</v>
      </c>
      <c r="AV400" s="8">
        <v>34456</v>
      </c>
      <c r="AW400" s="18" t="s">
        <v>3456</v>
      </c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 s="18" t="s">
        <v>40</v>
      </c>
      <c r="CR400"/>
      <c r="CS400"/>
      <c r="CT400" s="1">
        <v>2018</v>
      </c>
      <c r="CU400" s="20" t="s">
        <v>3508</v>
      </c>
      <c r="CV400" s="20" t="s">
        <v>3382</v>
      </c>
      <c r="CW400" s="20" t="s">
        <v>3489</v>
      </c>
      <c r="CX400" s="1">
        <v>36</v>
      </c>
      <c r="CY400" s="1">
        <v>32615</v>
      </c>
      <c r="CZ400" s="1">
        <v>621</v>
      </c>
      <c r="DA400" s="1">
        <v>0</v>
      </c>
      <c r="DB400" s="1">
        <v>1000</v>
      </c>
      <c r="DC400" s="1">
        <v>0</v>
      </c>
      <c r="DD400" s="1">
        <v>0</v>
      </c>
      <c r="DE400" s="1">
        <v>0</v>
      </c>
      <c r="DF400" s="1">
        <v>500</v>
      </c>
      <c r="DG400"/>
      <c r="DH400"/>
      <c r="DI400"/>
      <c r="DJ400"/>
      <c r="DK400" s="1">
        <v>29353.5</v>
      </c>
      <c r="DL400" s="1">
        <v>18</v>
      </c>
      <c r="DM400" s="1">
        <v>35876.5</v>
      </c>
      <c r="DN400" s="1">
        <v>470</v>
      </c>
      <c r="DO400" s="18" t="s">
        <v>266</v>
      </c>
      <c r="DP400"/>
      <c r="DQ400"/>
      <c r="DR400"/>
      <c r="DS400"/>
      <c r="DT400"/>
      <c r="DU400"/>
      <c r="DV400"/>
      <c r="DW400"/>
      <c r="DX400" s="17" t="s">
        <v>3462</v>
      </c>
      <c r="DY400"/>
      <c r="DZ400" s="1">
        <v>5</v>
      </c>
      <c r="EA400" s="1" t="n">
        <f si="26" t="shared"/>
        <v>5.0</v>
      </c>
      <c r="EB400"/>
      <c r="EC400"/>
      <c r="ED400"/>
    </row>
    <row r="401" spans="1:134">
      <c r="A401" s="18" t="s">
        <v>266</v>
      </c>
      <c r="B401" s="17" t="s">
        <v>1069</v>
      </c>
      <c r="C401" s="17" t="s">
        <v>399</v>
      </c>
      <c r="D401"/>
      <c r="E401"/>
      <c r="F401"/>
      <c r="G401" s="26">
        <v>32127</v>
      </c>
      <c r="H401" s="14" t="s">
        <v>2424</v>
      </c>
      <c r="I401" s="14" t="s">
        <v>2425</v>
      </c>
      <c r="J401" s="14" t="s">
        <v>2426</v>
      </c>
      <c r="K401"/>
      <c r="L401" s="5" t="s">
        <v>3529</v>
      </c>
      <c r="M401" s="13" t="s">
        <v>143</v>
      </c>
      <c r="N401" s="13" t="s">
        <v>190</v>
      </c>
      <c r="O401" s="28" t="s">
        <v>2427</v>
      </c>
      <c r="P401" s="28" t="s">
        <v>238</v>
      </c>
      <c r="Q401" s="28" t="s">
        <v>148</v>
      </c>
      <c r="R401" s="28" t="s">
        <v>1876</v>
      </c>
      <c r="S401"/>
      <c r="T401"/>
      <c r="U401" s="13" t="s">
        <v>2428</v>
      </c>
      <c r="V401" s="14" t="s">
        <v>2429</v>
      </c>
      <c r="W401" s="14" t="s">
        <v>402</v>
      </c>
      <c r="X401"/>
      <c r="Y401"/>
      <c r="Z401"/>
      <c r="AA401" s="14" t="s">
        <v>962</v>
      </c>
      <c r="AB401" s="14" t="s">
        <v>370</v>
      </c>
      <c r="AC401" s="13" t="s">
        <v>2430</v>
      </c>
      <c r="AD401" s="18">
        <v>954</v>
      </c>
      <c r="AE401" s="18">
        <v>629</v>
      </c>
      <c r="AF401" s="18">
        <v>2283</v>
      </c>
      <c r="AG401" s="18">
        <v>954</v>
      </c>
      <c r="AH401" s="18">
        <v>629</v>
      </c>
      <c r="AI401" s="18">
        <v>2283</v>
      </c>
      <c r="AJ401" s="18">
        <v>5</v>
      </c>
      <c r="AK401" s="18">
        <v>5</v>
      </c>
      <c r="AL401" s="18" t="s">
        <v>1800</v>
      </c>
      <c r="AM401" s="1">
        <v>10</v>
      </c>
      <c r="AN401" s="18" t="s">
        <v>1801</v>
      </c>
      <c r="AO401" s="18" t="s">
        <v>3459</v>
      </c>
      <c r="AP401" s="18">
        <v>954</v>
      </c>
      <c r="AQ401" s="18">
        <v>234</v>
      </c>
      <c r="AR401" s="18">
        <v>2404</v>
      </c>
      <c r="AS401" s="18">
        <v>6</v>
      </c>
      <c r="AT401" s="18">
        <v>1</v>
      </c>
      <c r="AU401" s="18" t="s">
        <v>3459</v>
      </c>
      <c r="AV401" s="8">
        <v>91000</v>
      </c>
      <c r="AW401" s="18" t="s">
        <v>3456</v>
      </c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 s="18" t="s">
        <v>40</v>
      </c>
      <c r="CR401"/>
      <c r="CS401"/>
      <c r="CT401" s="1">
        <v>2018</v>
      </c>
      <c r="CU401" s="20" t="s">
        <v>3508</v>
      </c>
      <c r="CV401" s="20" t="s">
        <v>3528</v>
      </c>
      <c r="CW401" s="20" t="s">
        <v>3495</v>
      </c>
      <c r="CX401" s="1">
        <v>36</v>
      </c>
      <c r="CY401" s="1">
        <v>30495</v>
      </c>
      <c r="CZ401" s="1">
        <v>1381</v>
      </c>
      <c r="DA401" s="1">
        <v>0</v>
      </c>
      <c r="DB401" s="1">
        <v>601</v>
      </c>
      <c r="DC401" s="1">
        <v>399</v>
      </c>
      <c r="DD401" s="1">
        <v>0</v>
      </c>
      <c r="DE401" s="1">
        <v>0</v>
      </c>
      <c r="DF401" s="1">
        <v>500</v>
      </c>
      <c r="DG401"/>
      <c r="DH401"/>
      <c r="DI401"/>
      <c r="DJ401"/>
      <c r="DK401" s="1">
        <v>27445.5</v>
      </c>
      <c r="DL401" s="1">
        <v>35</v>
      </c>
      <c r="DM401" s="1">
        <v>33544.5</v>
      </c>
      <c r="DN401" s="1">
        <v>400</v>
      </c>
      <c r="DO401" s="18" t="s">
        <v>266</v>
      </c>
      <c r="DP401"/>
      <c r="DQ401"/>
      <c r="DR401"/>
      <c r="DS401"/>
      <c r="DT401"/>
      <c r="DU401"/>
      <c r="DV401"/>
      <c r="DW401"/>
      <c r="DX401" s="17" t="s">
        <v>3462</v>
      </c>
      <c r="DY401"/>
      <c r="DZ401" s="1">
        <v>10</v>
      </c>
      <c r="EA401" s="1" t="n">
        <f si="26" t="shared"/>
        <v>10.0</v>
      </c>
      <c r="EB401"/>
      <c r="EC401"/>
      <c r="ED401"/>
    </row>
    <row r="402" spans="1:134">
      <c r="A402" s="18" t="s">
        <v>266</v>
      </c>
      <c r="B402" s="17" t="s">
        <v>1069</v>
      </c>
      <c r="C402" s="17" t="s">
        <v>399</v>
      </c>
      <c r="D402"/>
      <c r="E402"/>
      <c r="F402"/>
      <c r="G402"/>
      <c r="H402" s="14" t="s">
        <v>2424</v>
      </c>
      <c r="I402"/>
      <c r="J402" s="14" t="s">
        <v>2426</v>
      </c>
      <c r="K402"/>
      <c r="L402" s="5" t="s">
        <v>3529</v>
      </c>
      <c r="M402" s="13" t="s">
        <v>143</v>
      </c>
      <c r="N402" s="13" t="s">
        <v>224</v>
      </c>
      <c r="O402" s="28" t="s">
        <v>2431</v>
      </c>
      <c r="P402" s="28" t="s">
        <v>1872</v>
      </c>
      <c r="Q402" s="28" t="s">
        <v>211</v>
      </c>
      <c r="R402" s="28" t="s">
        <v>1856</v>
      </c>
      <c r="S402"/>
      <c r="T402"/>
      <c r="U402" s="13" t="s">
        <v>2432</v>
      </c>
      <c r="V402" s="14" t="s">
        <v>2433</v>
      </c>
      <c r="W402" s="14" t="s">
        <v>400</v>
      </c>
      <c r="X402"/>
      <c r="Y402"/>
      <c r="Z402"/>
      <c r="AA402" s="14" t="s">
        <v>962</v>
      </c>
      <c r="AB402" s="14" t="s">
        <v>370</v>
      </c>
      <c r="AC402" s="13" t="s">
        <v>2434</v>
      </c>
      <c r="AD402" s="18">
        <v>954</v>
      </c>
      <c r="AE402" s="18">
        <v>630</v>
      </c>
      <c r="AF402" s="18">
        <v>2284</v>
      </c>
      <c r="AG402" s="18">
        <v>954</v>
      </c>
      <c r="AH402" s="18">
        <v>630</v>
      </c>
      <c r="AI402" s="18">
        <v>2284</v>
      </c>
      <c r="AJ402" s="18">
        <v>7</v>
      </c>
      <c r="AK402" s="1">
        <v>9.1802002224694093</v>
      </c>
      <c r="AL402" s="18" t="s">
        <v>1799</v>
      </c>
      <c r="AM402" s="1">
        <v>0</v>
      </c>
      <c r="AN402" s="18" t="s">
        <v>155</v>
      </c>
      <c r="AO402" s="18" t="s">
        <v>3459</v>
      </c>
      <c r="AP402" s="18">
        <v>954</v>
      </c>
      <c r="AQ402" s="18">
        <v>234</v>
      </c>
      <c r="AR402" s="18">
        <v>2403</v>
      </c>
      <c r="AS402" s="18">
        <v>6</v>
      </c>
      <c r="AT402" s="18">
        <v>1</v>
      </c>
      <c r="AU402" s="18" t="s">
        <v>3459</v>
      </c>
      <c r="AV402" s="8">
        <v>43200</v>
      </c>
      <c r="AW402" s="18" t="s">
        <v>3456</v>
      </c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 s="18" t="s">
        <v>40</v>
      </c>
      <c r="CR402"/>
      <c r="CS402"/>
      <c r="CT402" s="1">
        <v>2018</v>
      </c>
      <c r="CU402" s="20" t="s">
        <v>3508</v>
      </c>
      <c r="CV402" s="20" t="s">
        <v>3387</v>
      </c>
      <c r="CW402" s="20" t="s">
        <v>3599</v>
      </c>
      <c r="CX402" s="1">
        <v>36</v>
      </c>
      <c r="CY402" s="1">
        <v>31197</v>
      </c>
      <c r="CZ402" s="1">
        <v>1827</v>
      </c>
      <c r="DA402" s="1">
        <v>0</v>
      </c>
      <c r="DB402" s="1">
        <v>786</v>
      </c>
      <c r="DC402" s="1">
        <v>699</v>
      </c>
      <c r="DD402" s="1">
        <v>0</v>
      </c>
      <c r="DE402" s="1">
        <v>0</v>
      </c>
      <c r="DF402" s="1">
        <v>0</v>
      </c>
      <c r="DG402"/>
      <c r="DH402"/>
      <c r="DI402"/>
      <c r="DJ402"/>
      <c r="DK402" s="1">
        <v>28077.3</v>
      </c>
      <c r="DL402" s="1">
        <v>85</v>
      </c>
      <c r="DM402" s="1">
        <v>34316.699999999997</v>
      </c>
      <c r="DN402" s="1">
        <v>371</v>
      </c>
      <c r="DO402" s="18" t="s">
        <v>266</v>
      </c>
      <c r="DP402"/>
      <c r="DQ402"/>
      <c r="DR402"/>
      <c r="DS402"/>
      <c r="DT402"/>
      <c r="DU402"/>
      <c r="DV402"/>
      <c r="DW402"/>
      <c r="DX402" s="17" t="s">
        <v>3462</v>
      </c>
      <c r="DY402"/>
      <c r="DZ402" s="1">
        <v>0</v>
      </c>
      <c r="EA402" s="1" t="n">
        <f si="26" t="shared"/>
        <v>0.0</v>
      </c>
      <c r="EB402"/>
      <c r="EC402"/>
      <c r="ED402"/>
    </row>
    <row r="403" spans="1:134">
      <c r="A403" s="18" t="s">
        <v>266</v>
      </c>
      <c r="B403" s="17" t="s">
        <v>1069</v>
      </c>
      <c r="C403" s="17" t="s">
        <v>399</v>
      </c>
      <c r="D403"/>
      <c r="E403"/>
      <c r="F403"/>
      <c r="G403" s="26" t="s">
        <v>3460</v>
      </c>
      <c r="H403" s="14" t="s">
        <v>2003</v>
      </c>
      <c r="I403" s="14" t="s">
        <v>251</v>
      </c>
      <c r="J403" s="14" t="s">
        <v>2004</v>
      </c>
      <c r="K403"/>
      <c r="L403" s="5" t="s">
        <v>3529</v>
      </c>
      <c r="M403" s="13" t="s">
        <v>143</v>
      </c>
      <c r="N403" s="13" t="s">
        <v>1855</v>
      </c>
      <c r="O403" s="28" t="s">
        <v>2005</v>
      </c>
      <c r="P403" s="28" t="s">
        <v>238</v>
      </c>
      <c r="Q403" s="28" t="s">
        <v>1071</v>
      </c>
      <c r="R403" s="28">
        <v>1918</v>
      </c>
      <c r="S403"/>
      <c r="T403"/>
      <c r="U403" s="13" t="s">
        <v>2006</v>
      </c>
      <c r="V403" s="14" t="s">
        <v>2007</v>
      </c>
      <c r="W403"/>
      <c r="X403"/>
      <c r="Y403"/>
      <c r="Z403"/>
      <c r="AA403" s="14" t="s">
        <v>2008</v>
      </c>
      <c r="AB403" s="14" t="s">
        <v>370</v>
      </c>
      <c r="AC403" s="13" t="s">
        <v>2009</v>
      </c>
      <c r="AD403" s="18">
        <v>954</v>
      </c>
      <c r="AE403" s="18">
        <v>631</v>
      </c>
      <c r="AF403" s="18">
        <v>2285</v>
      </c>
      <c r="AG403" s="18">
        <v>954</v>
      </c>
      <c r="AH403" s="18">
        <v>631</v>
      </c>
      <c r="AI403" s="18">
        <v>2285</v>
      </c>
      <c r="AJ403" s="18">
        <v>6</v>
      </c>
      <c r="AK403" s="18">
        <v>4</v>
      </c>
      <c r="AL403" s="18" t="s">
        <v>155</v>
      </c>
      <c r="AM403" s="1">
        <v>5</v>
      </c>
      <c r="AN403" s="18" t="s">
        <v>1054</v>
      </c>
      <c r="AO403" s="18" t="s">
        <v>3459</v>
      </c>
      <c r="AP403" s="18">
        <v>954</v>
      </c>
      <c r="AQ403" s="18">
        <v>234</v>
      </c>
      <c r="AR403" s="18">
        <v>2405</v>
      </c>
      <c r="AS403" s="18">
        <v>6</v>
      </c>
      <c r="AT403" s="18">
        <v>1</v>
      </c>
      <c r="AU403" s="18" t="s">
        <v>3459</v>
      </c>
      <c r="AV403" s="8">
        <v>44561.04</v>
      </c>
      <c r="AW403" s="18" t="s">
        <v>3456</v>
      </c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 s="18" t="s">
        <v>40</v>
      </c>
      <c r="CR403"/>
      <c r="CS403"/>
      <c r="CT403" s="1">
        <v>2018</v>
      </c>
      <c r="CU403" s="20" t="s">
        <v>3508</v>
      </c>
      <c r="CV403" s="20" t="s">
        <v>3388</v>
      </c>
      <c r="CW403" s="20" t="s">
        <v>3488</v>
      </c>
      <c r="CX403" s="1">
        <v>36</v>
      </c>
      <c r="CY403" s="1">
        <v>18242</v>
      </c>
      <c r="CZ403" s="1">
        <v>1503</v>
      </c>
      <c r="DA403" s="1">
        <v>0</v>
      </c>
      <c r="DB403" s="1">
        <v>690</v>
      </c>
      <c r="DC403" s="1">
        <v>0</v>
      </c>
      <c r="DD403" s="1">
        <v>500</v>
      </c>
      <c r="DE403" s="1">
        <v>0</v>
      </c>
      <c r="DF403" s="1">
        <v>0</v>
      </c>
      <c r="DG403"/>
      <c r="DH403"/>
      <c r="DI403"/>
      <c r="DJ403"/>
      <c r="DK403" s="1">
        <v>16417.8</v>
      </c>
      <c r="DL403" s="1">
        <v>25</v>
      </c>
      <c r="DM403" s="1">
        <v>20066.2</v>
      </c>
      <c r="DN403" s="1">
        <v>200</v>
      </c>
      <c r="DO403" s="18" t="s">
        <v>266</v>
      </c>
      <c r="DP403"/>
      <c r="DQ403"/>
      <c r="DR403"/>
      <c r="DS403"/>
      <c r="DT403"/>
      <c r="DU403"/>
      <c r="DV403"/>
      <c r="DW403"/>
      <c r="DX403" s="17" t="s">
        <v>3462</v>
      </c>
      <c r="DY403"/>
      <c r="DZ403" s="1">
        <v>5</v>
      </c>
      <c r="EA403" s="1" t="n">
        <f si="26" t="shared"/>
        <v>5.0</v>
      </c>
      <c r="EB403"/>
      <c r="EC403"/>
      <c r="ED403"/>
    </row>
    <row r="404" spans="1:134">
      <c r="A404" s="18" t="s">
        <v>266</v>
      </c>
      <c r="B404" s="17" t="s">
        <v>1069</v>
      </c>
      <c r="C404" s="17" t="s">
        <v>399</v>
      </c>
      <c r="D404"/>
      <c r="E404"/>
      <c r="F404"/>
      <c r="G404"/>
      <c r="H404" s="14" t="s">
        <v>291</v>
      </c>
      <c r="I404" s="14" t="s">
        <v>256</v>
      </c>
      <c r="J404" s="14" t="s">
        <v>2976</v>
      </c>
      <c r="K404"/>
      <c r="L404" s="5" t="s">
        <v>3529</v>
      </c>
      <c r="M404" s="13" t="s">
        <v>143</v>
      </c>
      <c r="N404" s="13" t="s">
        <v>184</v>
      </c>
      <c r="O404" s="28" t="s">
        <v>2977</v>
      </c>
      <c r="P404" s="28" t="s">
        <v>144</v>
      </c>
      <c r="Q404" s="28" t="s">
        <v>231</v>
      </c>
      <c r="R404" s="28" t="s">
        <v>2715</v>
      </c>
      <c r="S404"/>
      <c r="T404"/>
      <c r="U404" s="13" t="s">
        <v>2978</v>
      </c>
      <c r="V404" s="14" t="s">
        <v>2979</v>
      </c>
      <c r="W404" s="14" t="s">
        <v>402</v>
      </c>
      <c r="X404"/>
      <c r="Y404"/>
      <c r="Z404"/>
      <c r="AA404" s="14" t="s">
        <v>2180</v>
      </c>
      <c r="AB404" s="14" t="s">
        <v>374</v>
      </c>
      <c r="AC404" s="13" t="s">
        <v>2980</v>
      </c>
      <c r="AD404" s="18">
        <v>954</v>
      </c>
      <c r="AE404" s="18">
        <v>632</v>
      </c>
      <c r="AF404" s="18">
        <v>2286</v>
      </c>
      <c r="AG404" s="18">
        <v>954</v>
      </c>
      <c r="AH404" s="18">
        <v>632</v>
      </c>
      <c r="AI404" s="18">
        <v>2286</v>
      </c>
      <c r="AJ404" s="1">
        <v>4.5572858731924404</v>
      </c>
      <c r="AK404" s="18">
        <v>4</v>
      </c>
      <c r="AL404" s="18" t="s">
        <v>1052</v>
      </c>
      <c r="AM404" s="1">
        <v>10</v>
      </c>
      <c r="AN404" s="18" t="s">
        <v>1054</v>
      </c>
      <c r="AO404" s="18" t="s">
        <v>3459</v>
      </c>
      <c r="AP404" s="18">
        <v>954</v>
      </c>
      <c r="AQ404" s="18">
        <v>234</v>
      </c>
      <c r="AR404" s="18">
        <v>2404</v>
      </c>
      <c r="AS404" s="18">
        <v>6</v>
      </c>
      <c r="AT404" s="18">
        <v>1</v>
      </c>
      <c r="AU404" s="18" t="s">
        <v>3459</v>
      </c>
      <c r="AV404" s="8">
        <v>48800.04</v>
      </c>
      <c r="AW404" s="18" t="s">
        <v>3456</v>
      </c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 s="18" t="s">
        <v>40</v>
      </c>
      <c r="CR404"/>
      <c r="CS404"/>
      <c r="CT404" s="1">
        <v>2018</v>
      </c>
      <c r="CU404" s="20" t="s">
        <v>3508</v>
      </c>
      <c r="CV404" s="20" t="s">
        <v>3387</v>
      </c>
      <c r="CW404" s="20" t="s">
        <v>3599</v>
      </c>
      <c r="CX404" s="1">
        <v>36</v>
      </c>
      <c r="CY404" s="1">
        <v>27395</v>
      </c>
      <c r="CZ404" s="1">
        <v>814</v>
      </c>
      <c r="DA404" s="1">
        <v>0</v>
      </c>
      <c r="DB404" s="1">
        <v>1500</v>
      </c>
      <c r="DC404" s="1">
        <v>499</v>
      </c>
      <c r="DD404" s="1">
        <v>0</v>
      </c>
      <c r="DE404" s="1">
        <v>0</v>
      </c>
      <c r="DF404" s="1">
        <v>0</v>
      </c>
      <c r="DG404"/>
      <c r="DH404"/>
      <c r="DI404"/>
      <c r="DJ404"/>
      <c r="DK404" s="1">
        <v>24655.5</v>
      </c>
      <c r="DL404" s="1">
        <v>10</v>
      </c>
      <c r="DM404" s="1">
        <v>30134.5</v>
      </c>
      <c r="DN404" s="1">
        <v>300</v>
      </c>
      <c r="DO404" s="18" t="s">
        <v>266</v>
      </c>
      <c r="DP404"/>
      <c r="DQ404"/>
      <c r="DR404"/>
      <c r="DS404"/>
      <c r="DT404"/>
      <c r="DU404"/>
      <c r="DV404"/>
      <c r="DW404"/>
      <c r="DX404" s="17" t="s">
        <v>3462</v>
      </c>
      <c r="DY404"/>
      <c r="DZ404" s="1">
        <v>10</v>
      </c>
      <c r="EA404" s="1" t="n">
        <f si="26" t="shared"/>
        <v>10.0</v>
      </c>
      <c r="EB404"/>
      <c r="EC404"/>
      <c r="ED404"/>
    </row>
    <row r="405" spans="1:134">
      <c r="A405" s="18" t="s">
        <v>266</v>
      </c>
      <c r="B405" s="17" t="s">
        <v>1069</v>
      </c>
      <c r="C405" s="17" t="s">
        <v>399</v>
      </c>
      <c r="D405"/>
      <c r="E405"/>
      <c r="F405"/>
      <c r="G405"/>
      <c r="H405" s="14" t="s">
        <v>1109</v>
      </c>
      <c r="I405" s="14" t="s">
        <v>246</v>
      </c>
      <c r="J405" s="14" t="s">
        <v>1552</v>
      </c>
      <c r="K405" s="14" t="s">
        <v>147</v>
      </c>
      <c r="L405" s="5" t="s">
        <v>3529</v>
      </c>
      <c r="M405" s="13" t="s">
        <v>143</v>
      </c>
      <c r="N405" s="13" t="s">
        <v>219</v>
      </c>
      <c r="O405" s="28" t="s">
        <v>1337</v>
      </c>
      <c r="P405" s="28" t="s">
        <v>228</v>
      </c>
      <c r="Q405" s="28" t="s">
        <v>188</v>
      </c>
      <c r="R405" s="13" t="s">
        <v>1314</v>
      </c>
      <c r="S405"/>
      <c r="T405"/>
      <c r="U405" s="13" t="s">
        <v>2085</v>
      </c>
      <c r="V405" s="14" t="s">
        <v>2086</v>
      </c>
      <c r="W405" s="14" t="s">
        <v>407</v>
      </c>
      <c r="X405" s="14">
        <v>212</v>
      </c>
      <c r="Y405"/>
      <c r="Z405"/>
      <c r="AA405" s="14" t="s">
        <v>2087</v>
      </c>
      <c r="AB405" s="14" t="s">
        <v>152</v>
      </c>
      <c r="AC405" s="13" t="s">
        <v>2088</v>
      </c>
      <c r="AD405" s="1">
        <v>706</v>
      </c>
      <c r="AE405" s="18">
        <v>633</v>
      </c>
      <c r="AF405" s="18">
        <v>2287</v>
      </c>
      <c r="AG405" s="1">
        <v>706</v>
      </c>
      <c r="AH405" s="18">
        <v>633</v>
      </c>
      <c r="AI405" s="18">
        <v>2287</v>
      </c>
      <c r="AJ405" s="18">
        <v>5</v>
      </c>
      <c r="AK405" s="18">
        <v>5</v>
      </c>
      <c r="AL405" s="18" t="s">
        <v>1800</v>
      </c>
      <c r="AM405" s="1">
        <v>15</v>
      </c>
      <c r="AN405" s="18" t="s">
        <v>155</v>
      </c>
      <c r="AO405" s="18" t="s">
        <v>3459</v>
      </c>
      <c r="AP405" s="18">
        <v>954</v>
      </c>
      <c r="AQ405" s="18">
        <v>234</v>
      </c>
      <c r="AR405" s="18">
        <v>2406</v>
      </c>
      <c r="AS405" s="18">
        <v>6</v>
      </c>
      <c r="AT405" s="18">
        <v>1</v>
      </c>
      <c r="AU405" s="18" t="s">
        <v>3459</v>
      </c>
      <c r="AV405" s="8">
        <v>45000</v>
      </c>
      <c r="AW405" s="18" t="s">
        <v>3456</v>
      </c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 s="18" t="s">
        <v>40</v>
      </c>
      <c r="CR405"/>
      <c r="CS405"/>
      <c r="CT405" s="1">
        <v>2018</v>
      </c>
      <c r="CU405" s="20" t="s">
        <v>3508</v>
      </c>
      <c r="CV405" s="20" t="s">
        <v>3407</v>
      </c>
      <c r="CW405" s="20" t="s">
        <v>3498</v>
      </c>
      <c r="CX405" s="1">
        <v>36</v>
      </c>
      <c r="CY405" s="1">
        <v>30515</v>
      </c>
      <c r="CZ405" s="1">
        <v>1300</v>
      </c>
      <c r="DA405" s="1">
        <v>0</v>
      </c>
      <c r="DB405" s="1">
        <v>896</v>
      </c>
      <c r="DC405" s="1">
        <v>0</v>
      </c>
      <c r="DD405" s="1">
        <v>0</v>
      </c>
      <c r="DE405" s="1">
        <v>0</v>
      </c>
      <c r="DF405" s="1">
        <v>0</v>
      </c>
      <c r="DG405"/>
      <c r="DH405"/>
      <c r="DI405"/>
      <c r="DJ405"/>
      <c r="DK405" s="1">
        <v>27463.5</v>
      </c>
      <c r="DL405" s="1">
        <v>44</v>
      </c>
      <c r="DM405" s="1">
        <v>33566.5</v>
      </c>
      <c r="DN405" s="1">
        <v>395</v>
      </c>
      <c r="DO405" s="18" t="s">
        <v>266</v>
      </c>
      <c r="DP405"/>
      <c r="DQ405"/>
      <c r="DR405"/>
      <c r="DS405"/>
      <c r="DT405"/>
      <c r="DU405"/>
      <c r="DV405"/>
      <c r="DW405"/>
      <c r="DX405" s="17" t="s">
        <v>3462</v>
      </c>
      <c r="DY405"/>
      <c r="DZ405" s="1">
        <v>15</v>
      </c>
      <c r="EA405" s="1" t="n">
        <f si="26" t="shared"/>
        <v>15.0</v>
      </c>
      <c r="EB405"/>
      <c r="EC405"/>
      <c r="ED405"/>
    </row>
    <row r="406" spans="1:134">
      <c r="A406" s="18" t="s">
        <v>266</v>
      </c>
      <c r="B406" s="17" t="s">
        <v>1069</v>
      </c>
      <c r="C406" s="17" t="s">
        <v>399</v>
      </c>
      <c r="D406"/>
      <c r="E406"/>
      <c r="F406"/>
      <c r="G406" s="26">
        <v>32127</v>
      </c>
      <c r="H406" s="14" t="s">
        <v>1139</v>
      </c>
      <c r="I406" s="14" t="s">
        <v>246</v>
      </c>
      <c r="J406" s="14" t="s">
        <v>1585</v>
      </c>
      <c r="K406"/>
      <c r="L406" s="5" t="s">
        <v>3529</v>
      </c>
      <c r="M406" s="13" t="s">
        <v>143</v>
      </c>
      <c r="N406" s="13" t="s">
        <v>199</v>
      </c>
      <c r="O406" s="28" t="s">
        <v>1400</v>
      </c>
      <c r="P406" s="28" t="s">
        <v>201</v>
      </c>
      <c r="Q406" s="28" t="s">
        <v>225</v>
      </c>
      <c r="R406" s="13" t="s">
        <v>1854</v>
      </c>
      <c r="S406"/>
      <c r="T406"/>
      <c r="U406" s="13" t="s">
        <v>2359</v>
      </c>
      <c r="V406" s="14" t="s">
        <v>694</v>
      </c>
      <c r="W406" s="14" t="s">
        <v>146</v>
      </c>
      <c r="X406"/>
      <c r="Y406"/>
      <c r="Z406"/>
      <c r="AA406" s="14" t="s">
        <v>2360</v>
      </c>
      <c r="AB406" s="14" t="s">
        <v>391</v>
      </c>
      <c r="AC406" s="13" t="s">
        <v>2361</v>
      </c>
      <c r="AD406" s="18">
        <v>954</v>
      </c>
      <c r="AE406" s="18">
        <v>634</v>
      </c>
      <c r="AF406" s="18">
        <v>2288</v>
      </c>
      <c r="AG406" s="18">
        <v>954</v>
      </c>
      <c r="AH406" s="18">
        <v>634</v>
      </c>
      <c r="AI406" s="18">
        <v>2288</v>
      </c>
      <c r="AJ406" s="18">
        <v>9</v>
      </c>
      <c r="AK406" s="18">
        <v>3</v>
      </c>
      <c r="AL406" s="18" t="s">
        <v>1051</v>
      </c>
      <c r="AM406" s="1">
        <v>20</v>
      </c>
      <c r="AN406" s="18" t="s">
        <v>3457</v>
      </c>
      <c r="AO406" s="18" t="s">
        <v>3459</v>
      </c>
      <c r="AP406" s="18">
        <v>954</v>
      </c>
      <c r="AQ406" s="18">
        <v>234</v>
      </c>
      <c r="AR406" s="18">
        <v>2405</v>
      </c>
      <c r="AS406" s="18">
        <v>6</v>
      </c>
      <c r="AT406" s="18">
        <v>1</v>
      </c>
      <c r="AU406" s="18" t="s">
        <v>3459</v>
      </c>
      <c r="AV406" s="8">
        <v>43200</v>
      </c>
      <c r="AW406" s="18" t="s">
        <v>3456</v>
      </c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 s="18" t="s">
        <v>40</v>
      </c>
      <c r="CR406"/>
      <c r="CS406"/>
      <c r="CT406" s="1">
        <v>2018</v>
      </c>
      <c r="CU406" s="20" t="s">
        <v>3508</v>
      </c>
      <c r="CV406" s="20" t="s">
        <v>3387</v>
      </c>
      <c r="CW406" s="20" t="s">
        <v>3599</v>
      </c>
      <c r="CX406" s="1">
        <v>36</v>
      </c>
      <c r="CY406" s="1">
        <v>25571</v>
      </c>
      <c r="CZ406" s="1">
        <v>1140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/>
      <c r="DH406"/>
      <c r="DI406"/>
      <c r="DJ406"/>
      <c r="DK406" s="1">
        <v>23013.9</v>
      </c>
      <c r="DL406" s="1">
        <v>18</v>
      </c>
      <c r="DM406" s="1">
        <v>28128.1</v>
      </c>
      <c r="DN406" s="1">
        <v>300</v>
      </c>
      <c r="DO406" s="18" t="s">
        <v>266</v>
      </c>
      <c r="DP406"/>
      <c r="DQ406"/>
      <c r="DR406"/>
      <c r="DS406"/>
      <c r="DT406"/>
      <c r="DU406"/>
      <c r="DV406"/>
      <c r="DW406"/>
      <c r="DX406" s="17" t="s">
        <v>3462</v>
      </c>
      <c r="DY406"/>
      <c r="DZ406" s="1">
        <v>20</v>
      </c>
      <c r="EA406" s="1" t="n">
        <f si="26" t="shared"/>
        <v>20.0</v>
      </c>
      <c r="EB406"/>
      <c r="EC406"/>
      <c r="ED406"/>
    </row>
    <row r="407" spans="1:134">
      <c r="A407" s="18" t="s">
        <v>266</v>
      </c>
      <c r="B407" s="17" t="s">
        <v>1069</v>
      </c>
      <c r="C407" s="17" t="s">
        <v>399</v>
      </c>
      <c r="D407"/>
      <c r="E407"/>
      <c r="F407"/>
      <c r="G407"/>
      <c r="H407" s="14" t="s">
        <v>304</v>
      </c>
      <c r="I407"/>
      <c r="J407" s="14" t="s">
        <v>305</v>
      </c>
      <c r="K407"/>
      <c r="L407" s="5" t="s">
        <v>3529</v>
      </c>
      <c r="M407" s="13" t="s">
        <v>143</v>
      </c>
      <c r="N407" s="13" t="s">
        <v>187</v>
      </c>
      <c r="O407" s="28" t="s">
        <v>223</v>
      </c>
      <c r="P407" s="28" t="s">
        <v>228</v>
      </c>
      <c r="Q407" s="28" t="s">
        <v>1872</v>
      </c>
      <c r="R407" s="13" t="s">
        <v>1938</v>
      </c>
      <c r="S407"/>
      <c r="T407"/>
      <c r="U407" s="13" t="s">
        <v>3026</v>
      </c>
      <c r="V407" s="14" t="s">
        <v>3027</v>
      </c>
      <c r="W407" s="14" t="s">
        <v>401</v>
      </c>
      <c r="X407"/>
      <c r="Y407"/>
      <c r="Z407"/>
      <c r="AA407" s="14" t="s">
        <v>390</v>
      </c>
      <c r="AB407" s="14" t="s">
        <v>391</v>
      </c>
      <c r="AC407" s="13" t="s">
        <v>3028</v>
      </c>
      <c r="AD407" s="18">
        <v>954</v>
      </c>
      <c r="AE407" s="18">
        <v>635</v>
      </c>
      <c r="AF407" s="18">
        <v>2289</v>
      </c>
      <c r="AG407" s="18">
        <v>954</v>
      </c>
      <c r="AH407" s="18">
        <v>635</v>
      </c>
      <c r="AI407" s="18">
        <v>2289</v>
      </c>
      <c r="AJ407" s="1">
        <v>5.0378197997775302</v>
      </c>
      <c r="AK407" s="18">
        <v>3</v>
      </c>
      <c r="AL407" s="18" t="s">
        <v>1052</v>
      </c>
      <c r="AM407" s="1">
        <v>25</v>
      </c>
      <c r="AN407" s="18" t="s">
        <v>3457</v>
      </c>
      <c r="AO407" s="18" t="s">
        <v>3459</v>
      </c>
      <c r="AP407" s="18">
        <v>954</v>
      </c>
      <c r="AQ407" s="18">
        <v>234</v>
      </c>
      <c r="AR407" s="18">
        <v>2407</v>
      </c>
      <c r="AS407" s="18">
        <v>6</v>
      </c>
      <c r="AT407" s="18">
        <v>1</v>
      </c>
      <c r="AU407" s="18" t="s">
        <v>3459</v>
      </c>
      <c r="AV407" s="8">
        <v>44200</v>
      </c>
      <c r="AW407" s="18" t="s">
        <v>3456</v>
      </c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 s="18" t="s">
        <v>40</v>
      </c>
      <c r="CR407"/>
      <c r="CS407"/>
      <c r="CT407" s="1">
        <v>2018</v>
      </c>
      <c r="CU407" s="20" t="s">
        <v>3508</v>
      </c>
      <c r="CV407" s="20" t="s">
        <v>3382</v>
      </c>
      <c r="CW407" s="20" t="s">
        <v>3489</v>
      </c>
      <c r="CX407" s="1">
        <v>36</v>
      </c>
      <c r="CY407" s="1">
        <v>28438</v>
      </c>
      <c r="CZ407" s="1">
        <v>1606</v>
      </c>
      <c r="DA407" s="1">
        <v>0</v>
      </c>
      <c r="DB407" s="1">
        <v>701</v>
      </c>
      <c r="DC407" s="1">
        <v>0</v>
      </c>
      <c r="DD407" s="1">
        <v>0</v>
      </c>
      <c r="DE407" s="1">
        <v>0</v>
      </c>
      <c r="DF407" s="1">
        <v>0</v>
      </c>
      <c r="DG407"/>
      <c r="DH407"/>
      <c r="DI407"/>
      <c r="DJ407"/>
      <c r="DK407" s="1">
        <v>25594.2</v>
      </c>
      <c r="DL407" s="1">
        <v>52</v>
      </c>
      <c r="DM407" s="1">
        <v>31281.8</v>
      </c>
      <c r="DN407" s="1">
        <v>389</v>
      </c>
      <c r="DO407" s="18" t="s">
        <v>1797</v>
      </c>
      <c r="DP407" s="18" t="s">
        <v>1055</v>
      </c>
      <c r="DQ407" s="18">
        <v>450</v>
      </c>
      <c r="DR407" s="18">
        <v>2006</v>
      </c>
      <c r="DS407" s="18" t="s">
        <v>1055</v>
      </c>
      <c r="DT407" s="18" t="s">
        <v>1063</v>
      </c>
      <c r="DU407" s="18" t="s">
        <v>1064</v>
      </c>
      <c r="DV407" s="18">
        <v>1525</v>
      </c>
      <c r="DW407"/>
      <c r="DX407" s="17" t="s">
        <v>3462</v>
      </c>
      <c r="DY407"/>
      <c r="DZ407" s="1">
        <v>25</v>
      </c>
      <c r="EA407" s="1" t="n">
        <f si="26" t="shared"/>
        <v>25.0</v>
      </c>
      <c r="EB407"/>
      <c r="EC407" s="18">
        <v>0</v>
      </c>
      <c r="ED407" s="18" t="n">
        <f>DV407</f>
        <v>1525.0</v>
      </c>
    </row>
    <row r="408" spans="1:134">
      <c r="A408" s="18" t="s">
        <v>266</v>
      </c>
      <c r="B408" s="17" t="s">
        <v>1069</v>
      </c>
      <c r="C408" s="17" t="s">
        <v>399</v>
      </c>
      <c r="D408"/>
      <c r="E408"/>
      <c r="F408"/>
      <c r="G408" s="26" t="s">
        <v>3460</v>
      </c>
      <c r="H408" s="14" t="s">
        <v>273</v>
      </c>
      <c r="I408" s="14" t="s">
        <v>306</v>
      </c>
      <c r="J408" s="14" t="s">
        <v>1554</v>
      </c>
      <c r="K408"/>
      <c r="L408" s="5" t="s">
        <v>3529</v>
      </c>
      <c r="M408" s="13" t="s">
        <v>143</v>
      </c>
      <c r="N408" s="13" t="s">
        <v>171</v>
      </c>
      <c r="O408" s="28" t="s">
        <v>1323</v>
      </c>
      <c r="P408" s="28" t="s">
        <v>187</v>
      </c>
      <c r="Q408" s="28" t="s">
        <v>148</v>
      </c>
      <c r="R408" s="28" t="s">
        <v>1945</v>
      </c>
      <c r="S408"/>
      <c r="T408"/>
      <c r="U408" s="13" t="s">
        <v>2118</v>
      </c>
      <c r="V408" s="14" t="s">
        <v>2119</v>
      </c>
      <c r="W408" s="14" t="s">
        <v>400</v>
      </c>
      <c r="X408"/>
      <c r="Y408"/>
      <c r="Z408"/>
      <c r="AA408" s="14" t="s">
        <v>2120</v>
      </c>
      <c r="AB408" s="14" t="s">
        <v>152</v>
      </c>
      <c r="AC408" s="13" t="s">
        <v>2121</v>
      </c>
      <c r="AD408" s="1">
        <v>478</v>
      </c>
      <c r="AE408" s="18">
        <v>636</v>
      </c>
      <c r="AF408" s="18">
        <v>2290</v>
      </c>
      <c r="AG408" s="1">
        <v>478</v>
      </c>
      <c r="AH408" s="18">
        <v>636</v>
      </c>
      <c r="AI408" s="18">
        <v>2290</v>
      </c>
      <c r="AJ408" s="18">
        <v>5</v>
      </c>
      <c r="AK408" s="18">
        <v>4</v>
      </c>
      <c r="AL408" s="18" t="s">
        <v>1051</v>
      </c>
      <c r="AM408" s="1">
        <v>30</v>
      </c>
      <c r="AN408" s="18" t="s">
        <v>1053</v>
      </c>
      <c r="AO408" s="18" t="s">
        <v>3459</v>
      </c>
      <c r="AP408" s="18">
        <v>954</v>
      </c>
      <c r="AQ408" s="18">
        <v>234</v>
      </c>
      <c r="AR408" s="18">
        <v>2406</v>
      </c>
      <c r="AS408" s="18">
        <v>6</v>
      </c>
      <c r="AT408" s="18">
        <v>1</v>
      </c>
      <c r="AU408" s="18" t="s">
        <v>3459</v>
      </c>
      <c r="AV408" s="8">
        <v>33600</v>
      </c>
      <c r="AW408" s="18" t="s">
        <v>3456</v>
      </c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 s="18" t="s">
        <v>40</v>
      </c>
      <c r="CR408"/>
      <c r="CS408"/>
      <c r="CT408" s="1">
        <v>2018</v>
      </c>
      <c r="CU408" s="20" t="s">
        <v>3508</v>
      </c>
      <c r="CV408" s="20" t="s">
        <v>3387</v>
      </c>
      <c r="CW408" s="20" t="s">
        <v>3599</v>
      </c>
      <c r="CX408" s="1">
        <v>36</v>
      </c>
      <c r="CY408" s="1">
        <v>24838</v>
      </c>
      <c r="CZ408" s="1">
        <v>63</v>
      </c>
      <c r="DA408" s="1">
        <v>0</v>
      </c>
      <c r="DB408" s="1">
        <v>0</v>
      </c>
      <c r="DC408" s="1">
        <v>1034</v>
      </c>
      <c r="DD408" s="1">
        <v>0</v>
      </c>
      <c r="DE408" s="1">
        <v>0</v>
      </c>
      <c r="DF408" s="1">
        <v>500</v>
      </c>
      <c r="DG408"/>
      <c r="DH408"/>
      <c r="DI408"/>
      <c r="DJ408"/>
      <c r="DK408" s="1">
        <v>22354.2</v>
      </c>
      <c r="DL408" s="1">
        <v>2</v>
      </c>
      <c r="DM408" s="1">
        <v>27321.8</v>
      </c>
      <c r="DN408" s="1">
        <v>265</v>
      </c>
      <c r="DO408" s="18" t="s">
        <v>266</v>
      </c>
      <c r="DP408"/>
      <c r="DQ408"/>
      <c r="DR408"/>
      <c r="DS408"/>
      <c r="DT408"/>
      <c r="DU408"/>
      <c r="DV408"/>
      <c r="DW408"/>
      <c r="DX408" s="17" t="s">
        <v>3462</v>
      </c>
      <c r="DY408"/>
      <c r="DZ408" s="1">
        <v>30</v>
      </c>
      <c r="EA408" s="1" t="n">
        <f si="26" t="shared"/>
        <v>30.0</v>
      </c>
      <c r="EB408"/>
      <c r="EC408"/>
      <c r="ED408"/>
    </row>
    <row r="409" spans="1:134">
      <c r="A409" s="18" t="s">
        <v>266</v>
      </c>
      <c r="B409" s="17" t="s">
        <v>1069</v>
      </c>
      <c r="C409" s="17" t="s">
        <v>399</v>
      </c>
      <c r="D409"/>
      <c r="E409"/>
      <c r="F409"/>
      <c r="G409"/>
      <c r="H409" s="14" t="s">
        <v>1074</v>
      </c>
      <c r="I409" s="14" t="s">
        <v>252</v>
      </c>
      <c r="J409" s="14" t="s">
        <v>243</v>
      </c>
      <c r="K409"/>
      <c r="L409" s="5" t="s">
        <v>3529</v>
      </c>
      <c r="M409" s="13" t="s">
        <v>143</v>
      </c>
      <c r="N409" s="13" t="s">
        <v>2223</v>
      </c>
      <c r="O409" s="28" t="s">
        <v>2508</v>
      </c>
      <c r="P409" s="28" t="s">
        <v>228</v>
      </c>
      <c r="Q409" s="28" t="s">
        <v>200</v>
      </c>
      <c r="R409" s="28" t="s">
        <v>1851</v>
      </c>
      <c r="S409"/>
      <c r="T409"/>
      <c r="U409" s="13" t="s">
        <v>2509</v>
      </c>
      <c r="V409" s="14" t="s">
        <v>2510</v>
      </c>
      <c r="W409" s="14" t="s">
        <v>408</v>
      </c>
      <c r="X409" s="14" t="s">
        <v>306</v>
      </c>
      <c r="Y409"/>
      <c r="Z409"/>
      <c r="AA409" s="14" t="s">
        <v>962</v>
      </c>
      <c r="AB409" s="14" t="s">
        <v>370</v>
      </c>
      <c r="AC409" s="13" t="s">
        <v>2511</v>
      </c>
      <c r="AD409" s="18">
        <v>954</v>
      </c>
      <c r="AE409" s="18">
        <v>637</v>
      </c>
      <c r="AF409" s="18">
        <v>2291</v>
      </c>
      <c r="AG409" s="18">
        <v>954</v>
      </c>
      <c r="AH409" s="18">
        <v>637</v>
      </c>
      <c r="AI409" s="18">
        <v>2291</v>
      </c>
      <c r="AJ409" s="18">
        <v>7</v>
      </c>
      <c r="AK409" s="18">
        <v>4</v>
      </c>
      <c r="AL409" s="18" t="s">
        <v>1799</v>
      </c>
      <c r="AM409" s="1">
        <v>0</v>
      </c>
      <c r="AN409" s="18" t="s">
        <v>3457</v>
      </c>
      <c r="AO409" s="18" t="s">
        <v>3459</v>
      </c>
      <c r="AP409" s="18">
        <v>954</v>
      </c>
      <c r="AQ409" s="18">
        <v>234</v>
      </c>
      <c r="AR409" s="18">
        <v>2408</v>
      </c>
      <c r="AS409" s="18">
        <v>6</v>
      </c>
      <c r="AT409" s="18">
        <v>1</v>
      </c>
      <c r="AU409" s="18" t="s">
        <v>3459</v>
      </c>
      <c r="AV409" s="8">
        <v>99000</v>
      </c>
      <c r="AW409" s="18" t="s">
        <v>3456</v>
      </c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 s="18" t="s">
        <v>40</v>
      </c>
      <c r="CR409"/>
      <c r="CS409"/>
      <c r="CT409" s="1">
        <v>2018</v>
      </c>
      <c r="CU409" s="20" t="s">
        <v>3508</v>
      </c>
      <c r="CV409" s="20" t="s">
        <v>3382</v>
      </c>
      <c r="CW409" s="20" t="s">
        <v>3489</v>
      </c>
      <c r="CX409" s="1">
        <v>36</v>
      </c>
      <c r="CY409" s="1">
        <v>28438</v>
      </c>
      <c r="CZ409" s="1">
        <v>1867</v>
      </c>
      <c r="DA409" s="1">
        <v>0</v>
      </c>
      <c r="DB409" s="1">
        <v>701</v>
      </c>
      <c r="DC409" s="1">
        <v>799</v>
      </c>
      <c r="DD409" s="1">
        <v>0</v>
      </c>
      <c r="DE409" s="1">
        <v>0</v>
      </c>
      <c r="DF409" s="1">
        <v>0</v>
      </c>
      <c r="DG409"/>
      <c r="DH409"/>
      <c r="DI409"/>
      <c r="DJ409"/>
      <c r="DK409" s="1">
        <v>25594.2</v>
      </c>
      <c r="DL409" s="1">
        <v>52</v>
      </c>
      <c r="DM409" s="1">
        <v>31281.8</v>
      </c>
      <c r="DN409" s="1">
        <v>389</v>
      </c>
      <c r="DO409" s="18" t="s">
        <v>266</v>
      </c>
      <c r="DP409"/>
      <c r="DQ409"/>
      <c r="DR409"/>
      <c r="DS409"/>
      <c r="DT409"/>
      <c r="DU409"/>
      <c r="DV409"/>
      <c r="DW409"/>
      <c r="DX409" s="17" t="s">
        <v>3462</v>
      </c>
      <c r="DY409"/>
      <c r="DZ409" s="1">
        <v>0</v>
      </c>
      <c r="EA409" s="1" t="n">
        <f si="26" t="shared"/>
        <v>0.0</v>
      </c>
      <c r="EB409"/>
      <c r="EC409"/>
      <c r="ED409"/>
    </row>
    <row r="410" spans="1:134">
      <c r="A410" s="18" t="s">
        <v>266</v>
      </c>
      <c r="B410" s="17" t="s">
        <v>1069</v>
      </c>
      <c r="C410" s="17" t="s">
        <v>399</v>
      </c>
      <c r="D410"/>
      <c r="E410"/>
      <c r="F410"/>
      <c r="G410"/>
      <c r="H410" s="14" t="s">
        <v>2371</v>
      </c>
      <c r="I410" s="14" t="s">
        <v>288</v>
      </c>
      <c r="J410" s="14" t="s">
        <v>2372</v>
      </c>
      <c r="K410"/>
      <c r="L410" s="5" t="s">
        <v>3529</v>
      </c>
      <c r="M410" s="13" t="s">
        <v>143</v>
      </c>
      <c r="N410" s="13" t="s">
        <v>239</v>
      </c>
      <c r="O410" s="28" t="s">
        <v>2373</v>
      </c>
      <c r="P410" s="28" t="s">
        <v>148</v>
      </c>
      <c r="Q410" s="28" t="s">
        <v>187</v>
      </c>
      <c r="R410" s="28" t="s">
        <v>2281</v>
      </c>
      <c r="S410"/>
      <c r="T410"/>
      <c r="U410" s="13" t="s">
        <v>2374</v>
      </c>
      <c r="V410" s="14" t="s">
        <v>331</v>
      </c>
      <c r="W410" s="14" t="s">
        <v>146</v>
      </c>
      <c r="X410"/>
      <c r="Y410"/>
      <c r="Z410"/>
      <c r="AA410" s="14" t="s">
        <v>962</v>
      </c>
      <c r="AB410" s="14" t="s">
        <v>370</v>
      </c>
      <c r="AC410" s="13" t="s">
        <v>2375</v>
      </c>
      <c r="AD410" s="18">
        <v>954</v>
      </c>
      <c r="AE410" s="18">
        <v>638</v>
      </c>
      <c r="AF410" s="18">
        <v>2292</v>
      </c>
      <c r="AG410" s="18">
        <v>954</v>
      </c>
      <c r="AH410" s="18">
        <v>638</v>
      </c>
      <c r="AI410" s="18">
        <v>2292</v>
      </c>
      <c r="AJ410" s="18">
        <v>8</v>
      </c>
      <c r="AK410" s="18">
        <v>1</v>
      </c>
      <c r="AL410" s="18" t="s">
        <v>1052</v>
      </c>
      <c r="AM410" s="1">
        <v>5</v>
      </c>
      <c r="AN410" s="18" t="s">
        <v>1053</v>
      </c>
      <c r="AO410" s="18" t="s">
        <v>3459</v>
      </c>
      <c r="AP410" s="18">
        <v>954</v>
      </c>
      <c r="AQ410" s="18">
        <v>234</v>
      </c>
      <c r="AR410" s="18">
        <v>2407</v>
      </c>
      <c r="AS410" s="18">
        <v>6</v>
      </c>
      <c r="AT410" s="18">
        <v>1</v>
      </c>
      <c r="AU410" s="18" t="s">
        <v>3459</v>
      </c>
      <c r="AV410" s="8">
        <v>61200</v>
      </c>
      <c r="AW410" s="18" t="s">
        <v>3456</v>
      </c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 s="18" t="s">
        <v>40</v>
      </c>
      <c r="CR410"/>
      <c r="CS410"/>
      <c r="CT410" s="1">
        <v>2018</v>
      </c>
      <c r="CU410" s="20" t="s">
        <v>3508</v>
      </c>
      <c r="CV410" s="20" t="s">
        <v>3383</v>
      </c>
      <c r="CW410" s="16" t="s">
        <v>3490</v>
      </c>
      <c r="CX410" s="1">
        <v>36</v>
      </c>
      <c r="CY410" s="1">
        <v>41939</v>
      </c>
      <c r="CZ410" s="1">
        <v>975</v>
      </c>
      <c r="DA410" s="1">
        <v>0</v>
      </c>
      <c r="DB410" s="1">
        <v>2501</v>
      </c>
      <c r="DC410" s="1">
        <v>699</v>
      </c>
      <c r="DD410" s="1">
        <v>0</v>
      </c>
      <c r="DE410" s="1">
        <v>0</v>
      </c>
      <c r="DF410" s="1">
        <v>500</v>
      </c>
      <c r="DG410"/>
      <c r="DH410"/>
      <c r="DI410"/>
      <c r="DJ410"/>
      <c r="DK410" s="1">
        <v>37745.1</v>
      </c>
      <c r="DL410" s="1">
        <v>21</v>
      </c>
      <c r="DM410" s="1">
        <v>46132.9</v>
      </c>
      <c r="DN410" s="1">
        <v>475</v>
      </c>
      <c r="DO410" s="18" t="s">
        <v>266</v>
      </c>
      <c r="DP410"/>
      <c r="DQ410"/>
      <c r="DR410"/>
      <c r="DS410"/>
      <c r="DT410"/>
      <c r="DU410"/>
      <c r="DV410"/>
      <c r="DW410"/>
      <c r="DX410" s="17" t="s">
        <v>3462</v>
      </c>
      <c r="DY410"/>
      <c r="DZ410" s="1">
        <v>5</v>
      </c>
      <c r="EA410" s="1" t="n">
        <f si="26" t="shared"/>
        <v>5.0</v>
      </c>
      <c r="EB410"/>
      <c r="EC410"/>
      <c r="ED410"/>
    </row>
    <row r="411" spans="1:134">
      <c r="A411" s="18" t="s">
        <v>266</v>
      </c>
      <c r="B411" s="17" t="s">
        <v>1069</v>
      </c>
      <c r="C411" s="17" t="s">
        <v>399</v>
      </c>
      <c r="D411"/>
      <c r="E411"/>
      <c r="F411"/>
      <c r="G411" s="26">
        <v>32127</v>
      </c>
      <c r="H411" s="14" t="s">
        <v>2003</v>
      </c>
      <c r="I411"/>
      <c r="J411" s="14" t="s">
        <v>2641</v>
      </c>
      <c r="K411"/>
      <c r="L411" s="5" t="s">
        <v>3529</v>
      </c>
      <c r="M411" s="13" t="s">
        <v>143</v>
      </c>
      <c r="N411" s="13" t="s">
        <v>191</v>
      </c>
      <c r="O411" s="28" t="s">
        <v>2642</v>
      </c>
      <c r="P411" s="28" t="s">
        <v>238</v>
      </c>
      <c r="Q411" s="28" t="s">
        <v>194</v>
      </c>
      <c r="R411" s="28" t="s">
        <v>1856</v>
      </c>
      <c r="S411"/>
      <c r="T411"/>
      <c r="U411" s="13" t="s">
        <v>2643</v>
      </c>
      <c r="V411" s="14" t="s">
        <v>2644</v>
      </c>
      <c r="W411"/>
      <c r="X411"/>
      <c r="Y411"/>
      <c r="Z411"/>
      <c r="AA411" s="14" t="s">
        <v>906</v>
      </c>
      <c r="AB411" s="14" t="s">
        <v>370</v>
      </c>
      <c r="AC411" s="13" t="s">
        <v>2645</v>
      </c>
      <c r="AD411" s="18">
        <v>678</v>
      </c>
      <c r="AE411" s="18">
        <v>639</v>
      </c>
      <c r="AF411" s="18">
        <v>2293</v>
      </c>
      <c r="AG411" s="18">
        <v>678</v>
      </c>
      <c r="AH411" s="18">
        <v>639</v>
      </c>
      <c r="AI411" s="18">
        <v>2293</v>
      </c>
      <c r="AJ411" s="18">
        <v>8</v>
      </c>
      <c r="AK411" s="18">
        <v>1</v>
      </c>
      <c r="AL411" s="18" t="s">
        <v>1800</v>
      </c>
      <c r="AM411" s="1">
        <v>10</v>
      </c>
      <c r="AN411" s="18" t="s">
        <v>1801</v>
      </c>
      <c r="AO411" s="18" t="s">
        <v>3459</v>
      </c>
      <c r="AP411" s="18">
        <v>954</v>
      </c>
      <c r="AQ411" s="18">
        <v>234</v>
      </c>
      <c r="AR411" s="18">
        <v>2409</v>
      </c>
      <c r="AS411" s="18">
        <v>6</v>
      </c>
      <c r="AT411" s="18">
        <v>1</v>
      </c>
      <c r="AU411" s="18" t="s">
        <v>3459</v>
      </c>
      <c r="AV411" s="8">
        <v>57600</v>
      </c>
      <c r="AW411" s="18" t="s">
        <v>3456</v>
      </c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 s="18" t="s">
        <v>40</v>
      </c>
      <c r="CR411"/>
      <c r="CS411"/>
      <c r="CT411" s="1">
        <v>2018</v>
      </c>
      <c r="CU411" s="20" t="s">
        <v>3508</v>
      </c>
      <c r="CV411" s="20" t="s">
        <v>3388</v>
      </c>
      <c r="CW411" s="20" t="s">
        <v>3488</v>
      </c>
      <c r="CX411" s="1">
        <v>36</v>
      </c>
      <c r="CY411" s="1">
        <v>18694</v>
      </c>
      <c r="CZ411" s="1">
        <v>174</v>
      </c>
      <c r="DA411" s="1">
        <v>0</v>
      </c>
      <c r="DB411" s="1">
        <v>1250</v>
      </c>
      <c r="DC411" s="1">
        <v>0</v>
      </c>
      <c r="DD411" s="1">
        <v>750</v>
      </c>
      <c r="DE411" s="1">
        <v>0</v>
      </c>
      <c r="DF411" s="1">
        <v>500</v>
      </c>
      <c r="DG411"/>
      <c r="DH411"/>
      <c r="DI411"/>
      <c r="DJ411"/>
      <c r="DK411" s="1">
        <v>16824.599999999999</v>
      </c>
      <c r="DL411" s="1">
        <v>50</v>
      </c>
      <c r="DM411" s="1">
        <v>20563.400000000001</v>
      </c>
      <c r="DN411" s="1">
        <v>249</v>
      </c>
      <c r="DO411" s="18" t="s">
        <v>266</v>
      </c>
      <c r="DP411"/>
      <c r="DQ411"/>
      <c r="DR411"/>
      <c r="DS411"/>
      <c r="DT411"/>
      <c r="DU411"/>
      <c r="DV411"/>
      <c r="DW411"/>
      <c r="DX411" s="17" t="s">
        <v>3462</v>
      </c>
      <c r="DY411"/>
      <c r="DZ411" s="1">
        <v>10</v>
      </c>
      <c r="EA411" s="1" t="n">
        <f si="26" t="shared"/>
        <v>10.0</v>
      </c>
      <c r="EB411"/>
      <c r="EC411"/>
      <c r="ED411"/>
    </row>
    <row r="412" spans="1:134">
      <c r="A412" s="18" t="s">
        <v>266</v>
      </c>
      <c r="B412" s="17" t="s">
        <v>1069</v>
      </c>
      <c r="C412" s="17" t="s">
        <v>399</v>
      </c>
      <c r="D412"/>
      <c r="E412"/>
      <c r="F412"/>
      <c r="G412"/>
      <c r="H412" s="14" t="s">
        <v>540</v>
      </c>
      <c r="I412" s="14" t="s">
        <v>263</v>
      </c>
      <c r="J412" s="14" t="s">
        <v>541</v>
      </c>
      <c r="K412"/>
      <c r="L412" s="5" t="s">
        <v>3529</v>
      </c>
      <c r="M412" s="13" t="s">
        <v>143</v>
      </c>
      <c r="N412" s="13" t="s">
        <v>199</v>
      </c>
      <c r="O412" s="28" t="s">
        <v>418</v>
      </c>
      <c r="P412" s="28" t="s">
        <v>216</v>
      </c>
      <c r="Q412" s="28" t="s">
        <v>1986</v>
      </c>
      <c r="R412" s="28" t="s">
        <v>1884</v>
      </c>
      <c r="S412"/>
      <c r="T412"/>
      <c r="U412" s="13" t="s">
        <v>2865</v>
      </c>
      <c r="V412" s="14" t="s">
        <v>355</v>
      </c>
      <c r="W412" s="14" t="s">
        <v>400</v>
      </c>
      <c r="X412" s="14">
        <v>1512</v>
      </c>
      <c r="Y412"/>
      <c r="Z412"/>
      <c r="AA412" s="14" t="s">
        <v>881</v>
      </c>
      <c r="AB412" s="14" t="s">
        <v>152</v>
      </c>
      <c r="AC412" s="13" t="s">
        <v>2866</v>
      </c>
      <c r="AD412" s="18">
        <v>954</v>
      </c>
      <c r="AE412" s="18">
        <v>640</v>
      </c>
      <c r="AF412" s="18">
        <v>2294</v>
      </c>
      <c r="AG412" s="18">
        <v>954</v>
      </c>
      <c r="AH412" s="18">
        <v>640</v>
      </c>
      <c r="AI412" s="18">
        <v>2294</v>
      </c>
      <c r="AJ412" s="1">
        <v>4.6106785317018897</v>
      </c>
      <c r="AK412" s="18">
        <v>1</v>
      </c>
      <c r="AL412" s="18" t="s">
        <v>1800</v>
      </c>
      <c r="AM412" s="1">
        <v>15</v>
      </c>
      <c r="AN412" s="18" t="s">
        <v>1801</v>
      </c>
      <c r="AO412" s="18" t="s">
        <v>3459</v>
      </c>
      <c r="AP412" s="18">
        <v>954</v>
      </c>
      <c r="AQ412" s="18">
        <v>234</v>
      </c>
      <c r="AR412" s="18">
        <v>2408</v>
      </c>
      <c r="AS412" s="18">
        <v>6</v>
      </c>
      <c r="AT412" s="18">
        <v>1</v>
      </c>
      <c r="AU412" s="18" t="s">
        <v>3459</v>
      </c>
      <c r="AV412" s="8">
        <v>45200</v>
      </c>
      <c r="AW412" s="18" t="s">
        <v>3456</v>
      </c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 s="18" t="s">
        <v>40</v>
      </c>
      <c r="CR412"/>
      <c r="CS412"/>
      <c r="CT412" s="1">
        <v>2018</v>
      </c>
      <c r="CU412" s="20" t="s">
        <v>3508</v>
      </c>
      <c r="CV412" s="20" t="s">
        <v>3382</v>
      </c>
      <c r="CW412" s="20" t="s">
        <v>3489</v>
      </c>
      <c r="CX412" s="1">
        <v>36</v>
      </c>
      <c r="CY412" s="1">
        <v>26248</v>
      </c>
      <c r="CZ412" s="1">
        <v>1180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/>
      <c r="DH412"/>
      <c r="DI412"/>
      <c r="DJ412"/>
      <c r="DK412" s="1">
        <v>23623.200000000001</v>
      </c>
      <c r="DL412" s="1">
        <v>9</v>
      </c>
      <c r="DM412" s="1">
        <v>28872.799999999999</v>
      </c>
      <c r="DN412" s="1">
        <v>350</v>
      </c>
      <c r="DO412" s="18" t="s">
        <v>1797</v>
      </c>
      <c r="DP412" s="18" t="s">
        <v>1055</v>
      </c>
      <c r="DQ412" s="18">
        <v>450</v>
      </c>
      <c r="DR412" s="18">
        <v>2006</v>
      </c>
      <c r="DS412" s="18" t="s">
        <v>1055</v>
      </c>
      <c r="DT412" s="18" t="s">
        <v>1063</v>
      </c>
      <c r="DU412" s="18" t="s">
        <v>1064</v>
      </c>
      <c r="DV412" s="18">
        <v>1525</v>
      </c>
      <c r="DW412"/>
      <c r="DX412" s="17" t="s">
        <v>3462</v>
      </c>
      <c r="DY412"/>
      <c r="DZ412" s="1">
        <v>15</v>
      </c>
      <c r="EA412" s="1" t="n">
        <f si="26" t="shared"/>
        <v>15.0</v>
      </c>
      <c r="EB412"/>
      <c r="EC412" s="18">
        <v>0</v>
      </c>
      <c r="ED412" s="18" t="n">
        <f>DV412</f>
        <v>1525.0</v>
      </c>
    </row>
    <row r="413" spans="1:134">
      <c r="A413" s="18" t="s">
        <v>266</v>
      </c>
      <c r="B413" s="17" t="s">
        <v>1069</v>
      </c>
      <c r="C413" s="17" t="s">
        <v>399</v>
      </c>
      <c r="D413"/>
      <c r="E413"/>
      <c r="F413"/>
      <c r="G413" s="26" t="s">
        <v>3460</v>
      </c>
      <c r="H413" s="14" t="s">
        <v>2597</v>
      </c>
      <c r="I413"/>
      <c r="J413" s="14" t="s">
        <v>2598</v>
      </c>
      <c r="K413"/>
      <c r="L413" s="5" t="s">
        <v>3529</v>
      </c>
      <c r="M413" s="13" t="s">
        <v>143</v>
      </c>
      <c r="N413" s="13" t="s">
        <v>211</v>
      </c>
      <c r="O413" s="28" t="s">
        <v>2599</v>
      </c>
      <c r="P413" s="28" t="s">
        <v>201</v>
      </c>
      <c r="Q413" s="28" t="s">
        <v>220</v>
      </c>
      <c r="R413" s="28" t="s">
        <v>2281</v>
      </c>
      <c r="S413"/>
      <c r="T413"/>
      <c r="U413" s="13" t="s">
        <v>2553</v>
      </c>
      <c r="V413" s="14" t="s">
        <v>694</v>
      </c>
      <c r="W413" s="14" t="s">
        <v>408</v>
      </c>
      <c r="X413" s="14" t="s">
        <v>280</v>
      </c>
      <c r="Y413"/>
      <c r="Z413"/>
      <c r="AA413" s="14" t="s">
        <v>962</v>
      </c>
      <c r="AB413" s="14" t="s">
        <v>370</v>
      </c>
      <c r="AC413" s="13" t="s">
        <v>2600</v>
      </c>
      <c r="AD413" s="1">
        <v>762</v>
      </c>
      <c r="AE413" s="18">
        <v>641</v>
      </c>
      <c r="AF413" s="18">
        <v>2295</v>
      </c>
      <c r="AG413" s="1">
        <v>762</v>
      </c>
      <c r="AH413" s="18">
        <v>641</v>
      </c>
      <c r="AI413" s="18">
        <v>2295</v>
      </c>
      <c r="AJ413" s="1">
        <v>5.0111234705228096</v>
      </c>
      <c r="AK413" s="18">
        <v>2</v>
      </c>
      <c r="AL413" s="18" t="s">
        <v>1800</v>
      </c>
      <c r="AM413" s="1">
        <v>20</v>
      </c>
      <c r="AN413" s="18" t="s">
        <v>3457</v>
      </c>
      <c r="AO413" s="18" t="s">
        <v>3459</v>
      </c>
      <c r="AP413" s="18">
        <v>954</v>
      </c>
      <c r="AQ413" s="18">
        <v>234</v>
      </c>
      <c r="AR413" s="18">
        <v>2410</v>
      </c>
      <c r="AS413" s="18">
        <v>6</v>
      </c>
      <c r="AT413" s="18">
        <v>1</v>
      </c>
      <c r="AU413" s="18" t="s">
        <v>3459</v>
      </c>
      <c r="AV413" s="8">
        <v>63396</v>
      </c>
      <c r="AW413" s="18" t="s">
        <v>3456</v>
      </c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 s="18" t="s">
        <v>40</v>
      </c>
      <c r="CR413"/>
      <c r="CS413"/>
      <c r="CT413" s="1">
        <v>2018</v>
      </c>
      <c r="CU413" s="20" t="s">
        <v>3508</v>
      </c>
      <c r="CV413" s="20" t="s">
        <v>3387</v>
      </c>
      <c r="CW413" s="20" t="s">
        <v>3599</v>
      </c>
      <c r="CX413" s="1">
        <v>36</v>
      </c>
      <c r="CY413" s="1">
        <v>24303</v>
      </c>
      <c r="CZ413" s="1">
        <v>650</v>
      </c>
      <c r="DA413" s="1">
        <v>0</v>
      </c>
      <c r="DB413" s="1">
        <v>0</v>
      </c>
      <c r="DC413" s="1">
        <v>549</v>
      </c>
      <c r="DD413" s="1">
        <v>0</v>
      </c>
      <c r="DE413" s="1">
        <v>0</v>
      </c>
      <c r="DF413" s="1">
        <v>0</v>
      </c>
      <c r="DG413"/>
      <c r="DH413"/>
      <c r="DI413"/>
      <c r="DJ413"/>
      <c r="DK413" s="1">
        <v>21872.7</v>
      </c>
      <c r="DL413" s="1">
        <v>10</v>
      </c>
      <c r="DM413" s="1">
        <v>26733.3</v>
      </c>
      <c r="DN413" s="1">
        <v>240</v>
      </c>
      <c r="DO413" s="18" t="s">
        <v>266</v>
      </c>
      <c r="DP413"/>
      <c r="DQ413"/>
      <c r="DR413"/>
      <c r="DS413"/>
      <c r="DT413"/>
      <c r="DU413"/>
      <c r="DV413"/>
      <c r="DW413"/>
      <c r="DX413" s="17" t="s">
        <v>3462</v>
      </c>
      <c r="DY413"/>
      <c r="DZ413" s="1">
        <v>20</v>
      </c>
      <c r="EA413" s="1" t="n">
        <f si="26" t="shared"/>
        <v>20.0</v>
      </c>
      <c r="EB413"/>
      <c r="EC413"/>
      <c r="ED413"/>
    </row>
    <row r="414" spans="1:134">
      <c r="A414" s="18" t="s">
        <v>266</v>
      </c>
      <c r="B414" s="17" t="s">
        <v>1069</v>
      </c>
      <c r="C414" s="17" t="s">
        <v>399</v>
      </c>
      <c r="D414"/>
      <c r="E414"/>
      <c r="F414"/>
      <c r="G414"/>
      <c r="H414" s="14" t="s">
        <v>2873</v>
      </c>
      <c r="I414" s="14" t="s">
        <v>547</v>
      </c>
      <c r="J414" s="14" t="s">
        <v>2874</v>
      </c>
      <c r="K414"/>
      <c r="L414" s="5" t="s">
        <v>3529</v>
      </c>
      <c r="M414" s="13" t="s">
        <v>143</v>
      </c>
      <c r="N414" s="13" t="s">
        <v>180</v>
      </c>
      <c r="O414" s="28" t="s">
        <v>2875</v>
      </c>
      <c r="P414" s="28" t="s">
        <v>216</v>
      </c>
      <c r="Q414" s="28" t="s">
        <v>1071</v>
      </c>
      <c r="R414" s="28" t="s">
        <v>1852</v>
      </c>
      <c r="S414"/>
      <c r="T414"/>
      <c r="U414" s="13" t="s">
        <v>2876</v>
      </c>
      <c r="V414" s="14" t="s">
        <v>2877</v>
      </c>
      <c r="W414"/>
      <c r="X414"/>
      <c r="Y414"/>
      <c r="Z414"/>
      <c r="AA414" s="14" t="s">
        <v>2878</v>
      </c>
      <c r="AB414" s="14" t="s">
        <v>374</v>
      </c>
      <c r="AC414" s="13" t="s">
        <v>2879</v>
      </c>
      <c r="AD414" s="18">
        <v>954</v>
      </c>
      <c r="AE414" s="18">
        <v>642</v>
      </c>
      <c r="AF414" s="18">
        <v>2296</v>
      </c>
      <c r="AG414" s="18">
        <v>954</v>
      </c>
      <c r="AH414" s="18">
        <v>642</v>
      </c>
      <c r="AI414" s="18">
        <v>2296</v>
      </c>
      <c r="AJ414" s="18">
        <v>5</v>
      </c>
      <c r="AK414" s="18">
        <v>1</v>
      </c>
      <c r="AL414" s="18" t="s">
        <v>1052</v>
      </c>
      <c r="AM414" s="1">
        <v>25</v>
      </c>
      <c r="AN414" s="18" t="s">
        <v>3457</v>
      </c>
      <c r="AO414" s="18" t="s">
        <v>3459</v>
      </c>
      <c r="AP414" s="18">
        <v>954</v>
      </c>
      <c r="AQ414" s="18">
        <v>234</v>
      </c>
      <c r="AR414" s="18">
        <v>2409</v>
      </c>
      <c r="AS414" s="18">
        <v>6</v>
      </c>
      <c r="AT414" s="18">
        <v>1</v>
      </c>
      <c r="AU414" s="18" t="s">
        <v>3459</v>
      </c>
      <c r="AV414" s="8">
        <v>27600</v>
      </c>
      <c r="AW414" s="18" t="s">
        <v>3456</v>
      </c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 s="18" t="s">
        <v>40</v>
      </c>
      <c r="CR414"/>
      <c r="CS414"/>
      <c r="CT414" s="1">
        <v>2018</v>
      </c>
      <c r="CU414" s="20" t="s">
        <v>3508</v>
      </c>
      <c r="CV414" s="20" t="s">
        <v>3387</v>
      </c>
      <c r="CW414" s="20" t="s">
        <v>3599</v>
      </c>
      <c r="CX414" s="1">
        <v>36</v>
      </c>
      <c r="CY414" s="1">
        <v>25351</v>
      </c>
      <c r="CZ414" s="1">
        <v>1445</v>
      </c>
      <c r="DA414" s="1">
        <v>0</v>
      </c>
      <c r="DB414" s="1">
        <v>1905</v>
      </c>
      <c r="DC414" s="1">
        <v>399</v>
      </c>
      <c r="DD414" s="1">
        <v>1905</v>
      </c>
      <c r="DE414" s="1">
        <v>0</v>
      </c>
      <c r="DF414" s="1">
        <v>0</v>
      </c>
      <c r="DG414"/>
      <c r="DH414"/>
      <c r="DI414"/>
      <c r="DJ414"/>
      <c r="DK414" s="1">
        <v>22815.9</v>
      </c>
      <c r="DL414" s="1">
        <v>8</v>
      </c>
      <c r="DM414" s="1">
        <v>27886.1</v>
      </c>
      <c r="DN414" s="1">
        <v>153</v>
      </c>
      <c r="DO414" s="18" t="s">
        <v>266</v>
      </c>
      <c r="DP414"/>
      <c r="DQ414"/>
      <c r="DR414"/>
      <c r="DS414"/>
      <c r="DT414"/>
      <c r="DU414"/>
      <c r="DV414"/>
      <c r="DW414"/>
      <c r="DX414" s="17" t="s">
        <v>3462</v>
      </c>
      <c r="DY414"/>
      <c r="DZ414" s="1">
        <v>25</v>
      </c>
      <c r="EA414" s="1" t="n">
        <f si="26" t="shared"/>
        <v>25.0</v>
      </c>
      <c r="EB414"/>
      <c r="EC414"/>
      <c r="ED414"/>
    </row>
    <row r="415" spans="1:134">
      <c r="A415" s="18" t="s">
        <v>266</v>
      </c>
      <c r="B415" s="17" t="s">
        <v>1069</v>
      </c>
      <c r="C415" s="17" t="s">
        <v>399</v>
      </c>
      <c r="D415"/>
      <c r="E415"/>
      <c r="F415"/>
      <c r="G415"/>
      <c r="H415" s="14" t="s">
        <v>2591</v>
      </c>
      <c r="I415"/>
      <c r="J415" s="14" t="s">
        <v>2592</v>
      </c>
      <c r="K415"/>
      <c r="L415" s="5" t="s">
        <v>3529</v>
      </c>
      <c r="M415" s="13" t="s">
        <v>143</v>
      </c>
      <c r="N415" s="13" t="s">
        <v>180</v>
      </c>
      <c r="O415" s="28" t="s">
        <v>2593</v>
      </c>
      <c r="P415" s="28" t="s">
        <v>144</v>
      </c>
      <c r="Q415" s="28" t="s">
        <v>216</v>
      </c>
      <c r="R415" s="28" t="s">
        <v>1991</v>
      </c>
      <c r="S415"/>
      <c r="T415"/>
      <c r="U415" s="13" t="s">
        <v>2594</v>
      </c>
      <c r="V415" s="14" t="s">
        <v>2595</v>
      </c>
      <c r="W415" s="14" t="s">
        <v>401</v>
      </c>
      <c r="X415"/>
      <c r="Y415"/>
      <c r="Z415"/>
      <c r="AA415" s="14" t="s">
        <v>962</v>
      </c>
      <c r="AB415" s="14" t="s">
        <v>370</v>
      </c>
      <c r="AC415" s="13" t="s">
        <v>2596</v>
      </c>
      <c r="AD415" s="18">
        <v>954</v>
      </c>
      <c r="AE415" s="18">
        <v>643</v>
      </c>
      <c r="AF415" s="18">
        <v>2297</v>
      </c>
      <c r="AG415" s="18">
        <v>954</v>
      </c>
      <c r="AH415" s="18">
        <v>643</v>
      </c>
      <c r="AI415" s="18">
        <v>2297</v>
      </c>
      <c r="AJ415" s="18">
        <v>9</v>
      </c>
      <c r="AK415" s="18">
        <v>4</v>
      </c>
      <c r="AL415" s="18" t="s">
        <v>1800</v>
      </c>
      <c r="AM415" s="1">
        <v>30</v>
      </c>
      <c r="AN415" s="18" t="s">
        <v>3457</v>
      </c>
      <c r="AO415" s="18" t="s">
        <v>3459</v>
      </c>
      <c r="AP415" s="18">
        <v>954</v>
      </c>
      <c r="AQ415" s="18">
        <v>234</v>
      </c>
      <c r="AR415" s="18">
        <v>2411</v>
      </c>
      <c r="AS415" s="18">
        <v>6</v>
      </c>
      <c r="AT415" s="18">
        <v>1</v>
      </c>
      <c r="AU415" s="18" t="s">
        <v>3459</v>
      </c>
      <c r="AV415" s="8">
        <v>96000</v>
      </c>
      <c r="AW415" s="18" t="s">
        <v>3456</v>
      </c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 s="18" t="s">
        <v>40</v>
      </c>
      <c r="CR415"/>
      <c r="CS415"/>
      <c r="CT415" s="1">
        <v>2018</v>
      </c>
      <c r="CU415" s="20" t="s">
        <v>3508</v>
      </c>
      <c r="CV415" s="20" t="s">
        <v>3388</v>
      </c>
      <c r="CW415" s="20" t="s">
        <v>3488</v>
      </c>
      <c r="CX415" s="1">
        <v>36</v>
      </c>
      <c r="CY415" s="1">
        <v>18694</v>
      </c>
      <c r="CZ415" s="1">
        <v>1469</v>
      </c>
      <c r="DA415" s="1">
        <v>0</v>
      </c>
      <c r="DB415" s="1">
        <v>1250</v>
      </c>
      <c r="DC415" s="1">
        <v>0</v>
      </c>
      <c r="DD415" s="1">
        <v>750</v>
      </c>
      <c r="DE415" s="1">
        <v>0</v>
      </c>
      <c r="DF415" s="1">
        <v>500</v>
      </c>
      <c r="DG415"/>
      <c r="DH415"/>
      <c r="DI415"/>
      <c r="DJ415"/>
      <c r="DK415" s="1">
        <v>16824.599999999999</v>
      </c>
      <c r="DL415" s="1">
        <v>50</v>
      </c>
      <c r="DM415" s="1">
        <v>20563.400000000001</v>
      </c>
      <c r="DN415" s="1">
        <v>249</v>
      </c>
      <c r="DO415" s="18" t="s">
        <v>266</v>
      </c>
      <c r="DP415"/>
      <c r="DQ415"/>
      <c r="DR415"/>
      <c r="DS415"/>
      <c r="DT415"/>
      <c r="DU415"/>
      <c r="DV415"/>
      <c r="DW415"/>
      <c r="DX415" s="17" t="s">
        <v>3462</v>
      </c>
      <c r="DY415"/>
      <c r="DZ415" s="1">
        <v>30</v>
      </c>
      <c r="EA415" s="1" t="n">
        <f si="26" t="shared"/>
        <v>30.0</v>
      </c>
      <c r="EB415"/>
      <c r="EC415"/>
      <c r="ED415"/>
    </row>
    <row r="416" spans="1:134">
      <c r="A416" s="18" t="s">
        <v>266</v>
      </c>
      <c r="B416" s="17" t="s">
        <v>1069</v>
      </c>
      <c r="C416" s="17" t="s">
        <v>399</v>
      </c>
      <c r="D416"/>
      <c r="E416"/>
      <c r="F416"/>
      <c r="G416" s="26">
        <v>32127</v>
      </c>
      <c r="H416" s="14" t="s">
        <v>1535</v>
      </c>
      <c r="I416" s="14" t="s">
        <v>262</v>
      </c>
      <c r="J416" s="14" t="s">
        <v>1536</v>
      </c>
      <c r="K416"/>
      <c r="L416" s="5" t="s">
        <v>3529</v>
      </c>
      <c r="M416" s="13" t="s">
        <v>143</v>
      </c>
      <c r="N416" s="13" t="s">
        <v>187</v>
      </c>
      <c r="O416" s="28" t="s">
        <v>1463</v>
      </c>
      <c r="P416" s="28" t="s">
        <v>238</v>
      </c>
      <c r="Q416" s="28" t="s">
        <v>1071</v>
      </c>
      <c r="R416" s="28" t="s">
        <v>1870</v>
      </c>
      <c r="S416"/>
      <c r="T416"/>
      <c r="U416" s="13" t="s">
        <v>2000</v>
      </c>
      <c r="V416" s="14" t="s">
        <v>2001</v>
      </c>
      <c r="W416" s="14" t="s">
        <v>3403</v>
      </c>
      <c r="X416" s="14">
        <v>170</v>
      </c>
      <c r="Y416"/>
      <c r="Z416"/>
      <c r="AA416" s="14" t="s">
        <v>1994</v>
      </c>
      <c r="AB416" s="14" t="s">
        <v>152</v>
      </c>
      <c r="AC416" s="13" t="s">
        <v>2002</v>
      </c>
      <c r="AD416" s="1">
        <v>404</v>
      </c>
      <c r="AE416" s="18">
        <v>644</v>
      </c>
      <c r="AF416" s="18">
        <v>2298</v>
      </c>
      <c r="AG416" s="1">
        <v>404</v>
      </c>
      <c r="AH416" s="18">
        <v>644</v>
      </c>
      <c r="AI416" s="18">
        <v>2298</v>
      </c>
      <c r="AJ416" s="18">
        <v>8</v>
      </c>
      <c r="AK416" s="18">
        <v>5</v>
      </c>
      <c r="AL416" s="18" t="s">
        <v>155</v>
      </c>
      <c r="AM416" s="1">
        <v>35</v>
      </c>
      <c r="AN416" s="18" t="s">
        <v>1054</v>
      </c>
      <c r="AO416" s="18" t="s">
        <v>3459</v>
      </c>
      <c r="AP416" s="18">
        <v>954</v>
      </c>
      <c r="AQ416" s="18">
        <v>234</v>
      </c>
      <c r="AR416" s="18">
        <v>2410</v>
      </c>
      <c r="AS416" s="18">
        <v>6</v>
      </c>
      <c r="AT416" s="18">
        <v>1</v>
      </c>
      <c r="AU416" s="18" t="s">
        <v>3459</v>
      </c>
      <c r="AV416" s="8">
        <v>58600</v>
      </c>
      <c r="AW416" s="18" t="s">
        <v>3456</v>
      </c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 s="18" t="s">
        <v>40</v>
      </c>
      <c r="CR416"/>
      <c r="CS416"/>
      <c r="CT416" s="1">
        <v>2018</v>
      </c>
      <c r="CU416" s="20" t="s">
        <v>3508</v>
      </c>
      <c r="CV416" s="20" t="s">
        <v>3388</v>
      </c>
      <c r="CW416" s="20" t="s">
        <v>3488</v>
      </c>
      <c r="CX416" s="1">
        <v>36</v>
      </c>
      <c r="CY416" s="1">
        <v>23195</v>
      </c>
      <c r="CZ416" s="1">
        <v>1827</v>
      </c>
      <c r="DA416" s="1">
        <v>0</v>
      </c>
      <c r="DB416" s="1">
        <v>1005</v>
      </c>
      <c r="DC416" s="1">
        <v>699</v>
      </c>
      <c r="DD416" s="1">
        <v>500</v>
      </c>
      <c r="DE416" s="1">
        <v>0</v>
      </c>
      <c r="DF416" s="1">
        <v>0</v>
      </c>
      <c r="DG416"/>
      <c r="DH416"/>
      <c r="DI416"/>
      <c r="DJ416"/>
      <c r="DK416" s="1">
        <v>20875.5</v>
      </c>
      <c r="DL416" s="1">
        <v>10</v>
      </c>
      <c r="DM416" s="1">
        <v>25514.5</v>
      </c>
      <c r="DN416" s="1">
        <v>319</v>
      </c>
      <c r="DO416" s="18" t="s">
        <v>266</v>
      </c>
      <c r="DP416"/>
      <c r="DQ416"/>
      <c r="DR416"/>
      <c r="DS416"/>
      <c r="DT416"/>
      <c r="DU416"/>
      <c r="DV416"/>
      <c r="DW416"/>
      <c r="DX416" s="17" t="s">
        <v>3462</v>
      </c>
      <c r="DY416"/>
      <c r="DZ416" s="1">
        <v>35</v>
      </c>
      <c r="EA416" s="1" t="n">
        <f si="26" t="shared"/>
        <v>35.0</v>
      </c>
      <c r="EB416"/>
      <c r="EC416"/>
      <c r="ED416"/>
    </row>
    <row r="417" spans="1:134">
      <c r="A417" s="18" t="s">
        <v>266</v>
      </c>
      <c r="B417" s="17" t="s">
        <v>1069</v>
      </c>
      <c r="C417" s="17" t="s">
        <v>399</v>
      </c>
      <c r="D417"/>
      <c r="E417"/>
      <c r="F417"/>
      <c r="G417"/>
      <c r="H417" s="14" t="s">
        <v>2066</v>
      </c>
      <c r="I417" s="14" t="s">
        <v>2067</v>
      </c>
      <c r="J417" s="14" t="s">
        <v>2068</v>
      </c>
      <c r="K417"/>
      <c r="L417" s="5" t="s">
        <v>3529</v>
      </c>
      <c r="M417" s="13" t="s">
        <v>143</v>
      </c>
      <c r="N417" s="13" t="s">
        <v>180</v>
      </c>
      <c r="O417" s="28" t="s">
        <v>2069</v>
      </c>
      <c r="P417" s="28" t="s">
        <v>201</v>
      </c>
      <c r="Q417" s="28" t="s">
        <v>216</v>
      </c>
      <c r="R417" s="28" t="s">
        <v>1856</v>
      </c>
      <c r="S417"/>
      <c r="T417"/>
      <c r="U417" s="13" t="s">
        <v>724</v>
      </c>
      <c r="V417" s="14" t="s">
        <v>2070</v>
      </c>
      <c r="W417" s="14" t="s">
        <v>406</v>
      </c>
      <c r="X417"/>
      <c r="Y417"/>
      <c r="Z417"/>
      <c r="AA417" s="14" t="s">
        <v>2071</v>
      </c>
      <c r="AB417" s="14" t="s">
        <v>370</v>
      </c>
      <c r="AC417" s="13" t="s">
        <v>2072</v>
      </c>
      <c r="AD417" s="18">
        <v>954</v>
      </c>
      <c r="AE417" s="18">
        <v>645</v>
      </c>
      <c r="AF417" s="18">
        <v>2299</v>
      </c>
      <c r="AG417" s="18">
        <v>954</v>
      </c>
      <c r="AH417" s="18">
        <v>645</v>
      </c>
      <c r="AI417" s="18">
        <v>2299</v>
      </c>
      <c r="AJ417" s="18">
        <v>6</v>
      </c>
      <c r="AK417" s="18">
        <v>3</v>
      </c>
      <c r="AL417" s="18" t="s">
        <v>1799</v>
      </c>
      <c r="AM417" s="1">
        <v>0</v>
      </c>
      <c r="AN417" s="18" t="s">
        <v>155</v>
      </c>
      <c r="AO417" s="18" t="s">
        <v>3459</v>
      </c>
      <c r="AP417" s="18">
        <v>954</v>
      </c>
      <c r="AQ417" s="18">
        <v>234</v>
      </c>
      <c r="AR417" s="18">
        <v>2412</v>
      </c>
      <c r="AS417" s="18">
        <v>6</v>
      </c>
      <c r="AT417" s="18">
        <v>1</v>
      </c>
      <c r="AU417" s="18" t="s">
        <v>3459</v>
      </c>
      <c r="AV417" s="8">
        <v>43200</v>
      </c>
      <c r="AW417" s="18" t="s">
        <v>3456</v>
      </c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 s="18" t="s">
        <v>40</v>
      </c>
      <c r="CR417"/>
      <c r="CS417"/>
      <c r="CT417" s="1">
        <v>2018</v>
      </c>
      <c r="CU417" s="20" t="s">
        <v>3508</v>
      </c>
      <c r="CV417" s="20" t="s">
        <v>3388</v>
      </c>
      <c r="CW417" s="20" t="s">
        <v>3488</v>
      </c>
      <c r="CX417" s="1">
        <v>36</v>
      </c>
      <c r="CY417" s="1">
        <v>18694</v>
      </c>
      <c r="CZ417" s="1">
        <v>600</v>
      </c>
      <c r="DA417" s="1">
        <v>0</v>
      </c>
      <c r="DB417" s="1">
        <v>1250</v>
      </c>
      <c r="DC417" s="1">
        <v>699</v>
      </c>
      <c r="DD417" s="1">
        <v>750</v>
      </c>
      <c r="DE417" s="1">
        <v>0</v>
      </c>
      <c r="DF417" s="1">
        <v>0</v>
      </c>
      <c r="DG417"/>
      <c r="DH417"/>
      <c r="DI417"/>
      <c r="DJ417"/>
      <c r="DK417" s="1">
        <v>16824.599999999999</v>
      </c>
      <c r="DL417" s="1">
        <v>50</v>
      </c>
      <c r="DM417" s="1">
        <v>20563.400000000001</v>
      </c>
      <c r="DN417" s="1">
        <v>249</v>
      </c>
      <c r="DO417" s="18" t="s">
        <v>266</v>
      </c>
      <c r="DP417"/>
      <c r="DQ417"/>
      <c r="DR417"/>
      <c r="DS417"/>
      <c r="DT417"/>
      <c r="DU417"/>
      <c r="DV417"/>
      <c r="DW417"/>
      <c r="DX417" s="17" t="s">
        <v>3462</v>
      </c>
      <c r="DY417"/>
      <c r="DZ417" s="1">
        <v>0</v>
      </c>
      <c r="EA417" s="1" t="n">
        <f si="26" t="shared"/>
        <v>0.0</v>
      </c>
      <c r="EB417"/>
      <c r="EC417"/>
      <c r="ED417"/>
    </row>
    <row r="418" spans="1:134">
      <c r="A418" s="18" t="s">
        <v>266</v>
      </c>
      <c r="B418" s="17" t="s">
        <v>1069</v>
      </c>
      <c r="C418" s="17" t="s">
        <v>399</v>
      </c>
      <c r="D418"/>
      <c r="E418"/>
      <c r="F418"/>
      <c r="G418" s="26" t="s">
        <v>3460</v>
      </c>
      <c r="H418" s="14" t="s">
        <v>2670</v>
      </c>
      <c r="I418" s="14" t="s">
        <v>288</v>
      </c>
      <c r="J418" s="14" t="s">
        <v>2671</v>
      </c>
      <c r="K418"/>
      <c r="L418" s="5" t="s">
        <v>3529</v>
      </c>
      <c r="M418" s="13" t="s">
        <v>143</v>
      </c>
      <c r="N418" s="13" t="s">
        <v>205</v>
      </c>
      <c r="O418" s="28" t="s">
        <v>2672</v>
      </c>
      <c r="P418" s="28" t="s">
        <v>154</v>
      </c>
      <c r="Q418" s="28" t="s">
        <v>1865</v>
      </c>
      <c r="R418" s="28" t="s">
        <v>735</v>
      </c>
      <c r="S418"/>
      <c r="T418"/>
      <c r="U418" s="13" t="s">
        <v>2673</v>
      </c>
      <c r="V418" s="14" t="s">
        <v>2674</v>
      </c>
      <c r="W418" s="14" t="s">
        <v>401</v>
      </c>
      <c r="X418"/>
      <c r="Y418"/>
      <c r="Z418"/>
      <c r="AA418" s="14" t="s">
        <v>2675</v>
      </c>
      <c r="AB418" s="14" t="s">
        <v>374</v>
      </c>
      <c r="AC418" s="13" t="s">
        <v>2676</v>
      </c>
      <c r="AD418" s="1">
        <v>706</v>
      </c>
      <c r="AE418" s="18">
        <v>646</v>
      </c>
      <c r="AF418" s="18">
        <v>2300</v>
      </c>
      <c r="AG418" s="1">
        <v>706</v>
      </c>
      <c r="AH418" s="18">
        <v>646</v>
      </c>
      <c r="AI418" s="18">
        <v>2300</v>
      </c>
      <c r="AJ418" s="18">
        <v>7</v>
      </c>
      <c r="AK418" s="18">
        <v>5</v>
      </c>
      <c r="AL418" s="18" t="s">
        <v>1051</v>
      </c>
      <c r="AM418" s="1">
        <v>5</v>
      </c>
      <c r="AN418" s="18" t="s">
        <v>1053</v>
      </c>
      <c r="AO418" s="18" t="s">
        <v>3459</v>
      </c>
      <c r="AP418" s="18">
        <v>954</v>
      </c>
      <c r="AQ418" s="18">
        <v>234</v>
      </c>
      <c r="AR418" s="18">
        <v>2411</v>
      </c>
      <c r="AS418" s="18">
        <v>6</v>
      </c>
      <c r="AT418" s="18">
        <v>1</v>
      </c>
      <c r="AU418" s="18" t="s">
        <v>3459</v>
      </c>
      <c r="AV418" s="8">
        <v>64396</v>
      </c>
      <c r="AW418" s="18" t="s">
        <v>3456</v>
      </c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 s="18" t="s">
        <v>40</v>
      </c>
      <c r="CR418"/>
      <c r="CS418"/>
      <c r="CT418" s="1">
        <v>2018</v>
      </c>
      <c r="CU418" s="20" t="s">
        <v>3508</v>
      </c>
      <c r="CV418" s="20" t="s">
        <v>3411</v>
      </c>
      <c r="CW418" s="16" t="s">
        <v>3491</v>
      </c>
      <c r="CX418" s="1">
        <v>72</v>
      </c>
      <c r="CY418" s="1">
        <v>31823</v>
      </c>
      <c r="CZ418" s="1">
        <v>793</v>
      </c>
      <c r="DA418" s="1">
        <v>0</v>
      </c>
      <c r="DB418" s="1">
        <v>4000</v>
      </c>
      <c r="DC418" s="1">
        <v>0</v>
      </c>
      <c r="DD418" s="1">
        <v>0</v>
      </c>
      <c r="DE418" s="1">
        <v>0</v>
      </c>
      <c r="DF418" s="1">
        <v>0</v>
      </c>
      <c r="DG418"/>
      <c r="DH418"/>
      <c r="DI418"/>
      <c r="DJ418"/>
      <c r="DK418" s="1">
        <v>28640.7</v>
      </c>
      <c r="DL418" s="1">
        <v>50</v>
      </c>
      <c r="DM418" s="1">
        <v>35005.300000000003</v>
      </c>
      <c r="DN418" s="1">
        <v>329</v>
      </c>
      <c r="DO418" s="18" t="s">
        <v>1797</v>
      </c>
      <c r="DP418" s="18" t="s">
        <v>1055</v>
      </c>
      <c r="DQ418" s="18">
        <v>450</v>
      </c>
      <c r="DR418" s="18">
        <v>2006</v>
      </c>
      <c r="DS418" s="18" t="s">
        <v>1055</v>
      </c>
      <c r="DT418" s="18" t="s">
        <v>1063</v>
      </c>
      <c r="DU418" s="18" t="s">
        <v>1064</v>
      </c>
      <c r="DV418" s="18">
        <v>1525</v>
      </c>
      <c r="DW418"/>
      <c r="DX418" s="17" t="s">
        <v>3462</v>
      </c>
      <c r="DY418"/>
      <c r="DZ418" s="1">
        <v>5</v>
      </c>
      <c r="EA418" s="1" t="n">
        <f si="26" t="shared"/>
        <v>5.0</v>
      </c>
      <c r="EB418"/>
      <c r="EC418" s="18">
        <v>0</v>
      </c>
      <c r="ED418" s="18" t="n">
        <f ref="ED418:ED421" si="27" t="shared">DV418</f>
        <v>1525.0</v>
      </c>
    </row>
    <row r="419" spans="1:134">
      <c r="A419" s="18" t="s">
        <v>266</v>
      </c>
      <c r="B419" s="17" t="s">
        <v>1069</v>
      </c>
      <c r="C419" s="17" t="s">
        <v>399</v>
      </c>
      <c r="D419"/>
      <c r="E419"/>
      <c r="F419"/>
      <c r="G419"/>
      <c r="H419" s="14" t="s">
        <v>360</v>
      </c>
      <c r="I419"/>
      <c r="J419" s="14" t="s">
        <v>3217</v>
      </c>
      <c r="K419"/>
      <c r="L419" s="5" t="s">
        <v>3529</v>
      </c>
      <c r="M419" s="13" t="s">
        <v>143</v>
      </c>
      <c r="N419" s="13" t="s">
        <v>190</v>
      </c>
      <c r="O419" s="13" t="s">
        <v>3218</v>
      </c>
      <c r="P419" s="13" t="s">
        <v>148</v>
      </c>
      <c r="Q419" s="13" t="s">
        <v>1865</v>
      </c>
      <c r="R419" s="13" t="s">
        <v>1314</v>
      </c>
      <c r="S419"/>
      <c r="T419"/>
      <c r="U419" s="13" t="s">
        <v>184</v>
      </c>
      <c r="V419" s="14" t="s">
        <v>3219</v>
      </c>
      <c r="W419"/>
      <c r="X419"/>
      <c r="Y419"/>
      <c r="Z419"/>
      <c r="AA419" s="14" t="s">
        <v>3220</v>
      </c>
      <c r="AB419" s="14" t="s">
        <v>385</v>
      </c>
      <c r="AC419" s="13" t="s">
        <v>3221</v>
      </c>
      <c r="AD419" s="18">
        <v>910</v>
      </c>
      <c r="AE419" s="18">
        <v>647</v>
      </c>
      <c r="AF419" s="18">
        <v>2301</v>
      </c>
      <c r="AG419" s="18">
        <v>910</v>
      </c>
      <c r="AH419" s="18">
        <v>647</v>
      </c>
      <c r="AI419" s="18">
        <v>2301</v>
      </c>
      <c r="AJ419" s="18">
        <v>6</v>
      </c>
      <c r="AK419" s="18">
        <v>1</v>
      </c>
      <c r="AL419" s="18" t="s">
        <v>1800</v>
      </c>
      <c r="AM419" s="1">
        <v>800</v>
      </c>
      <c r="AN419" s="18" t="s">
        <v>1801</v>
      </c>
      <c r="AO419" s="18" t="s">
        <v>3459</v>
      </c>
      <c r="AP419" s="18">
        <v>954</v>
      </c>
      <c r="AQ419" s="18">
        <v>234</v>
      </c>
      <c r="AR419" s="18">
        <v>2413</v>
      </c>
      <c r="AS419" s="18">
        <v>6</v>
      </c>
      <c r="AT419" s="18">
        <v>1</v>
      </c>
      <c r="AU419" s="18" t="s">
        <v>3459</v>
      </c>
      <c r="AV419" s="8">
        <v>90800.040000000008</v>
      </c>
      <c r="AW419" s="18" t="s">
        <v>3456</v>
      </c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 s="18" t="s">
        <v>40</v>
      </c>
      <c r="CR419"/>
      <c r="CS419"/>
      <c r="CT419" s="1">
        <v>2018</v>
      </c>
      <c r="CU419" s="20" t="s">
        <v>3508</v>
      </c>
      <c r="CV419" s="20" t="s">
        <v>3387</v>
      </c>
      <c r="CW419" s="20" t="s">
        <v>3599</v>
      </c>
      <c r="CX419" s="1">
        <v>36</v>
      </c>
      <c r="CY419" s="1">
        <v>28036</v>
      </c>
      <c r="CZ419" s="1">
        <v>1140</v>
      </c>
      <c r="DA419" s="1">
        <v>0</v>
      </c>
      <c r="DB419" s="1">
        <v>500</v>
      </c>
      <c r="DC419" s="1">
        <v>0</v>
      </c>
      <c r="DD419" s="1">
        <v>500</v>
      </c>
      <c r="DE419" s="1">
        <v>0</v>
      </c>
      <c r="DF419" s="1">
        <v>0</v>
      </c>
      <c r="DG419"/>
      <c r="DH419"/>
      <c r="DI419"/>
      <c r="DJ419"/>
      <c r="DK419" s="1">
        <v>25232.400000000001</v>
      </c>
      <c r="DL419" s="1">
        <v>12</v>
      </c>
      <c r="DM419" s="1">
        <v>30839.599999999999</v>
      </c>
      <c r="DN419" s="1">
        <v>324</v>
      </c>
      <c r="DO419" s="18" t="s">
        <v>1797</v>
      </c>
      <c r="DP419" s="18" t="s">
        <v>1056</v>
      </c>
      <c r="DQ419" s="18">
        <v>425</v>
      </c>
      <c r="DR419" s="18">
        <v>2007</v>
      </c>
      <c r="DS419" s="18" t="s">
        <v>1470</v>
      </c>
      <c r="DT419" s="18" t="s">
        <v>3388</v>
      </c>
      <c r="DU419" s="18" t="s">
        <v>1066</v>
      </c>
      <c r="DV419" s="18">
        <v>5150</v>
      </c>
      <c r="DW419"/>
      <c r="DX419" s="17" t="s">
        <v>3462</v>
      </c>
      <c r="DY419"/>
      <c r="DZ419" s="1">
        <v>800</v>
      </c>
      <c r="EA419" s="1" t="n">
        <f si="26" t="shared"/>
        <v>800.0</v>
      </c>
      <c r="EB419"/>
      <c r="EC419" s="18">
        <v>0</v>
      </c>
      <c r="ED419" s="18" t="n">
        <f si="27" t="shared"/>
        <v>5150.0</v>
      </c>
    </row>
    <row r="420" spans="1:134">
      <c r="A420" s="18" t="s">
        <v>266</v>
      </c>
      <c r="B420" s="17" t="s">
        <v>1069</v>
      </c>
      <c r="C420" s="17" t="s">
        <v>399</v>
      </c>
      <c r="D420"/>
      <c r="E420"/>
      <c r="F420"/>
      <c r="G420"/>
      <c r="H420" s="14" t="s">
        <v>2077</v>
      </c>
      <c r="I420" s="14" t="s">
        <v>246</v>
      </c>
      <c r="J420" s="14" t="s">
        <v>2078</v>
      </c>
      <c r="K420"/>
      <c r="L420" s="5" t="s">
        <v>3529</v>
      </c>
      <c r="M420" s="13" t="s">
        <v>143</v>
      </c>
      <c r="N420" s="13" t="s">
        <v>173</v>
      </c>
      <c r="O420" s="28" t="s">
        <v>2079</v>
      </c>
      <c r="P420" s="28" t="s">
        <v>228</v>
      </c>
      <c r="Q420" s="28" t="s">
        <v>188</v>
      </c>
      <c r="R420" s="13" t="s">
        <v>1867</v>
      </c>
      <c r="S420"/>
      <c r="T420"/>
      <c r="U420" s="13" t="s">
        <v>2080</v>
      </c>
      <c r="V420" s="14" t="s">
        <v>2081</v>
      </c>
      <c r="W420"/>
      <c r="X420" s="14" t="s">
        <v>2082</v>
      </c>
      <c r="Y420"/>
      <c r="Z420"/>
      <c r="AA420" s="14" t="s">
        <v>2083</v>
      </c>
      <c r="AB420" s="14" t="s">
        <v>370</v>
      </c>
      <c r="AC420" s="13" t="s">
        <v>2084</v>
      </c>
      <c r="AD420" s="18">
        <v>954</v>
      </c>
      <c r="AE420" s="18">
        <v>648</v>
      </c>
      <c r="AF420" s="18">
        <v>2302</v>
      </c>
      <c r="AG420" s="18">
        <v>954</v>
      </c>
      <c r="AH420" s="18">
        <v>648</v>
      </c>
      <c r="AI420" s="18">
        <v>2302</v>
      </c>
      <c r="AJ420" s="18">
        <v>7</v>
      </c>
      <c r="AK420" s="18">
        <v>2</v>
      </c>
      <c r="AL420" s="18" t="s">
        <v>1799</v>
      </c>
      <c r="AM420" s="1">
        <v>0</v>
      </c>
      <c r="AN420" s="18" t="s">
        <v>155</v>
      </c>
      <c r="AO420" s="18" t="s">
        <v>3459</v>
      </c>
      <c r="AP420" s="18">
        <v>954</v>
      </c>
      <c r="AQ420" s="18">
        <v>234</v>
      </c>
      <c r="AR420" s="18">
        <v>2412</v>
      </c>
      <c r="AS420" s="18">
        <v>6</v>
      </c>
      <c r="AT420" s="18">
        <v>1</v>
      </c>
      <c r="AU420" s="18" t="s">
        <v>3459</v>
      </c>
      <c r="AV420" s="8">
        <v>97000</v>
      </c>
      <c r="AW420" s="18" t="s">
        <v>3456</v>
      </c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 s="18" t="s">
        <v>40</v>
      </c>
      <c r="CR420"/>
      <c r="CS420"/>
      <c r="CT420" s="1">
        <v>2018</v>
      </c>
      <c r="CU420" s="20" t="s">
        <v>3508</v>
      </c>
      <c r="CV420" s="20" t="s">
        <v>3388</v>
      </c>
      <c r="CW420" s="20" t="s">
        <v>3488</v>
      </c>
      <c r="CX420" s="1">
        <v>36</v>
      </c>
      <c r="CY420" s="1">
        <v>20236</v>
      </c>
      <c r="CZ420" s="1">
        <v>589</v>
      </c>
      <c r="DA420" s="1">
        <v>0</v>
      </c>
      <c r="DB420" s="1">
        <v>0</v>
      </c>
      <c r="DC420" s="1">
        <v>649</v>
      </c>
      <c r="DD420" s="1">
        <v>0</v>
      </c>
      <c r="DE420" s="1">
        <v>0</v>
      </c>
      <c r="DF420" s="1">
        <v>0</v>
      </c>
      <c r="DG420"/>
      <c r="DH420"/>
      <c r="DI420"/>
      <c r="DJ420"/>
      <c r="DK420" s="1">
        <v>18212.400000000001</v>
      </c>
      <c r="DL420" s="1">
        <v>10</v>
      </c>
      <c r="DM420" s="1">
        <v>22259.599999999999</v>
      </c>
      <c r="DN420" s="1">
        <v>257</v>
      </c>
      <c r="DO420" s="18" t="s">
        <v>1797</v>
      </c>
      <c r="DP420" s="18" t="s">
        <v>414</v>
      </c>
      <c r="DQ420" s="18">
        <v>350</v>
      </c>
      <c r="DR420" s="18">
        <v>2005</v>
      </c>
      <c r="DS420" s="18" t="s">
        <v>3516</v>
      </c>
      <c r="DT420" s="18" t="s">
        <v>1061</v>
      </c>
      <c r="DU420" s="18" t="s">
        <v>1062</v>
      </c>
      <c r="DV420" s="18">
        <v>1500</v>
      </c>
      <c r="DW420"/>
      <c r="DX420" s="17" t="s">
        <v>3462</v>
      </c>
      <c r="DY420"/>
      <c r="DZ420" s="1">
        <v>0</v>
      </c>
      <c r="EA420" s="1" t="n">
        <f si="26" t="shared"/>
        <v>0.0</v>
      </c>
      <c r="EB420"/>
      <c r="EC420" s="18">
        <v>0</v>
      </c>
      <c r="ED420" s="18" t="n">
        <f si="27" t="shared"/>
        <v>1500.0</v>
      </c>
    </row>
    <row r="421" spans="1:134">
      <c r="A421" s="18" t="s">
        <v>266</v>
      </c>
      <c r="B421" s="17" t="s">
        <v>1069</v>
      </c>
      <c r="C421" s="17" t="s">
        <v>399</v>
      </c>
      <c r="D421"/>
      <c r="E421"/>
      <c r="F421"/>
      <c r="G421" s="26">
        <v>32127</v>
      </c>
      <c r="H421" s="14" t="s">
        <v>245</v>
      </c>
      <c r="I421" s="14" t="s">
        <v>2201</v>
      </c>
      <c r="J421" s="14" t="s">
        <v>2786</v>
      </c>
      <c r="K421"/>
      <c r="L421" s="5" t="s">
        <v>3529</v>
      </c>
      <c r="M421" s="13" t="s">
        <v>143</v>
      </c>
      <c r="N421" s="13" t="s">
        <v>184</v>
      </c>
      <c r="O421" s="28" t="s">
        <v>2787</v>
      </c>
      <c r="P421" s="28" t="s">
        <v>154</v>
      </c>
      <c r="Q421" s="28" t="s">
        <v>433</v>
      </c>
      <c r="R421" s="13" t="s">
        <v>1882</v>
      </c>
      <c r="S421"/>
      <c r="T421"/>
      <c r="U421" s="13" t="s">
        <v>2788</v>
      </c>
      <c r="V421" s="14" t="s">
        <v>2789</v>
      </c>
      <c r="W421" s="14" t="s">
        <v>146</v>
      </c>
      <c r="X421"/>
      <c r="Y421"/>
      <c r="Z421"/>
      <c r="AA421" s="14" t="s">
        <v>1951</v>
      </c>
      <c r="AB421" s="14" t="s">
        <v>374</v>
      </c>
      <c r="AC421" s="13" t="s">
        <v>2790</v>
      </c>
      <c r="AD421" s="18">
        <v>954</v>
      </c>
      <c r="AE421" s="18">
        <v>649</v>
      </c>
      <c r="AF421" s="18">
        <v>2303</v>
      </c>
      <c r="AG421" s="18">
        <v>954</v>
      </c>
      <c r="AH421" s="18">
        <v>649</v>
      </c>
      <c r="AI421" s="18">
        <v>2303</v>
      </c>
      <c r="AJ421" s="18">
        <v>6</v>
      </c>
      <c r="AK421" s="18">
        <v>3</v>
      </c>
      <c r="AL421" s="18" t="s">
        <v>155</v>
      </c>
      <c r="AM421" s="1">
        <v>5</v>
      </c>
      <c r="AN421" s="18" t="s">
        <v>1054</v>
      </c>
      <c r="AO421" s="18" t="s">
        <v>3459</v>
      </c>
      <c r="AP421" s="18">
        <v>954</v>
      </c>
      <c r="AQ421" s="18">
        <v>234</v>
      </c>
      <c r="AR421" s="18">
        <v>2414</v>
      </c>
      <c r="AS421" s="18">
        <v>6</v>
      </c>
      <c r="AT421" s="18">
        <v>1</v>
      </c>
      <c r="AU421" s="18" t="s">
        <v>3459</v>
      </c>
      <c r="AV421" s="8">
        <v>43200</v>
      </c>
      <c r="AW421" s="18" t="s">
        <v>3456</v>
      </c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 s="18" t="s">
        <v>40</v>
      </c>
      <c r="CR421"/>
      <c r="CS421"/>
      <c r="CT421" s="1">
        <v>2018</v>
      </c>
      <c r="CU421" s="20" t="s">
        <v>3508</v>
      </c>
      <c r="CV421" s="20" t="s">
        <v>3528</v>
      </c>
      <c r="CW421" s="20" t="s">
        <v>3495</v>
      </c>
      <c r="CX421" s="1">
        <v>36</v>
      </c>
      <c r="CY421" s="1">
        <v>26100</v>
      </c>
      <c r="CZ421" s="1">
        <v>596</v>
      </c>
      <c r="DA421" s="1">
        <v>0</v>
      </c>
      <c r="DB421" s="1">
        <v>379</v>
      </c>
      <c r="DC421" s="1">
        <v>600</v>
      </c>
      <c r="DD421" s="1">
        <v>0</v>
      </c>
      <c r="DE421" s="1">
        <v>0</v>
      </c>
      <c r="DF421" s="1">
        <v>0</v>
      </c>
      <c r="DG421"/>
      <c r="DH421"/>
      <c r="DI421"/>
      <c r="DJ421"/>
      <c r="DK421" s="1">
        <v>23490</v>
      </c>
      <c r="DL421" s="1">
        <v>24</v>
      </c>
      <c r="DM421" s="1">
        <v>28710</v>
      </c>
      <c r="DN421" s="1">
        <v>379</v>
      </c>
      <c r="DO421" s="18" t="s">
        <v>1797</v>
      </c>
      <c r="DP421" s="18" t="s">
        <v>1056</v>
      </c>
      <c r="DQ421" s="18">
        <v>425</v>
      </c>
      <c r="DR421" s="18">
        <v>2007</v>
      </c>
      <c r="DS421" s="18" t="s">
        <v>1470</v>
      </c>
      <c r="DT421" s="18" t="s">
        <v>3388</v>
      </c>
      <c r="DU421" s="18" t="s">
        <v>1066</v>
      </c>
      <c r="DV421" s="18">
        <v>5250</v>
      </c>
      <c r="DW421"/>
      <c r="DX421" s="17" t="s">
        <v>3462</v>
      </c>
      <c r="DY421"/>
      <c r="DZ421" s="1">
        <v>5</v>
      </c>
      <c r="EA421" s="1" t="n">
        <f si="26" t="shared"/>
        <v>5.0</v>
      </c>
      <c r="EB421"/>
      <c r="EC421" s="18">
        <v>0</v>
      </c>
      <c r="ED421" s="18" t="n">
        <f si="27" t="shared"/>
        <v>5250.0</v>
      </c>
    </row>
    <row r="422" spans="1:134">
      <c r="A422" s="18" t="s">
        <v>266</v>
      </c>
      <c r="B422" s="17" t="s">
        <v>1069</v>
      </c>
      <c r="C422" s="17" t="s">
        <v>399</v>
      </c>
      <c r="D422"/>
      <c r="E422"/>
      <c r="F422"/>
      <c r="G422" s="26" t="s">
        <v>3460</v>
      </c>
      <c r="H422" s="14" t="s">
        <v>2393</v>
      </c>
      <c r="I422" s="14" t="s">
        <v>242</v>
      </c>
      <c r="J422" s="14" t="s">
        <v>2851</v>
      </c>
      <c r="K422"/>
      <c r="L422" s="5" t="s">
        <v>3529</v>
      </c>
      <c r="M422" s="13" t="s">
        <v>143</v>
      </c>
      <c r="N422" s="13" t="s">
        <v>212</v>
      </c>
      <c r="O422" s="28" t="s">
        <v>2852</v>
      </c>
      <c r="P422" s="28" t="s">
        <v>216</v>
      </c>
      <c r="Q422" s="28" t="s">
        <v>201</v>
      </c>
      <c r="R422" s="13" t="s">
        <v>2853</v>
      </c>
      <c r="S422"/>
      <c r="T422"/>
      <c r="U422" s="13" t="s">
        <v>684</v>
      </c>
      <c r="V422" s="14" t="s">
        <v>2854</v>
      </c>
      <c r="W422" s="14" t="s">
        <v>408</v>
      </c>
      <c r="X422"/>
      <c r="Y422"/>
      <c r="Z422"/>
      <c r="AA422" s="14" t="s">
        <v>2855</v>
      </c>
      <c r="AB422" s="14" t="s">
        <v>374</v>
      </c>
      <c r="AC422" s="13" t="s">
        <v>2856</v>
      </c>
      <c r="AD422" s="18">
        <v>954</v>
      </c>
      <c r="AE422" s="18">
        <v>650</v>
      </c>
      <c r="AF422" s="18">
        <v>2304</v>
      </c>
      <c r="AG422" s="18">
        <v>954</v>
      </c>
      <c r="AH422" s="18">
        <v>650</v>
      </c>
      <c r="AI422" s="18">
        <v>2304</v>
      </c>
      <c r="AJ422" s="18">
        <v>6</v>
      </c>
      <c r="AK422" s="18">
        <v>3</v>
      </c>
      <c r="AL422" s="18" t="s">
        <v>1799</v>
      </c>
      <c r="AM422" s="1">
        <v>0</v>
      </c>
      <c r="AN422" s="18" t="s">
        <v>1054</v>
      </c>
      <c r="AO422" s="18" t="s">
        <v>3459</v>
      </c>
      <c r="AP422" s="18">
        <v>954</v>
      </c>
      <c r="AQ422" s="18">
        <v>234</v>
      </c>
      <c r="AR422" s="18">
        <v>2413</v>
      </c>
      <c r="AS422" s="18">
        <v>6</v>
      </c>
      <c r="AT422" s="18">
        <v>1</v>
      </c>
      <c r="AU422" s="18" t="s">
        <v>3459</v>
      </c>
      <c r="AV422" s="8">
        <v>44200</v>
      </c>
      <c r="AW422" s="18" t="s">
        <v>3456</v>
      </c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 s="18" t="s">
        <v>40</v>
      </c>
      <c r="CR422"/>
      <c r="CS422"/>
      <c r="CT422" s="1">
        <v>2018</v>
      </c>
      <c r="CU422" s="20" t="s">
        <v>3508</v>
      </c>
      <c r="CV422" s="20" t="s">
        <v>3387</v>
      </c>
      <c r="CW422" s="20" t="s">
        <v>3599</v>
      </c>
      <c r="CX422" s="1">
        <v>36</v>
      </c>
      <c r="CY422" s="1">
        <v>26308</v>
      </c>
      <c r="CZ422" s="1">
        <v>1096</v>
      </c>
      <c r="DA422" s="1">
        <v>0</v>
      </c>
      <c r="DB422" s="1">
        <v>2500</v>
      </c>
      <c r="DC422" s="1">
        <v>600</v>
      </c>
      <c r="DD422" s="1">
        <v>0</v>
      </c>
      <c r="DE422" s="1">
        <v>0</v>
      </c>
      <c r="DF422" s="1">
        <v>0</v>
      </c>
      <c r="DG422"/>
      <c r="DH422"/>
      <c r="DI422"/>
      <c r="DJ422"/>
      <c r="DK422" s="1">
        <v>23677.200000000001</v>
      </c>
      <c r="DL422" s="1">
        <v>14</v>
      </c>
      <c r="DM422" s="1">
        <v>28938.799999999999</v>
      </c>
      <c r="DN422" s="1">
        <v>352</v>
      </c>
      <c r="DO422" s="18" t="s">
        <v>266</v>
      </c>
      <c r="DP422"/>
      <c r="DQ422"/>
      <c r="DR422"/>
      <c r="DS422"/>
      <c r="DT422"/>
      <c r="DU422"/>
      <c r="DV422"/>
      <c r="DW422"/>
      <c r="DX422" s="17" t="s">
        <v>3462</v>
      </c>
      <c r="DY422"/>
      <c r="DZ422" s="1">
        <v>0</v>
      </c>
      <c r="EA422" s="1" t="n">
        <f si="26" t="shared"/>
        <v>0.0</v>
      </c>
      <c r="EB422"/>
      <c r="EC422"/>
      <c r="ED422"/>
    </row>
    <row r="423" spans="1:134">
      <c r="A423" s="18" t="s">
        <v>266</v>
      </c>
      <c r="B423" s="17" t="s">
        <v>1069</v>
      </c>
      <c r="C423" s="17" t="s">
        <v>399</v>
      </c>
      <c r="D423"/>
      <c r="E423"/>
      <c r="F423"/>
      <c r="G423"/>
      <c r="H423" s="14" t="s">
        <v>2762</v>
      </c>
      <c r="I423"/>
      <c r="J423" s="14" t="s">
        <v>2763</v>
      </c>
      <c r="K423"/>
      <c r="L423" s="5" t="s">
        <v>3529</v>
      </c>
      <c r="M423" s="13" t="s">
        <v>143</v>
      </c>
      <c r="N423" s="13" t="s">
        <v>2764</v>
      </c>
      <c r="O423" s="28" t="s">
        <v>2765</v>
      </c>
      <c r="P423" s="28" t="s">
        <v>148</v>
      </c>
      <c r="Q423" s="28" t="s">
        <v>433</v>
      </c>
      <c r="R423" s="28" t="s">
        <v>1955</v>
      </c>
      <c r="S423"/>
      <c r="T423"/>
      <c r="U423" s="13" t="s">
        <v>2766</v>
      </c>
      <c r="V423" s="14" t="s">
        <v>2767</v>
      </c>
      <c r="W423" s="14" t="s">
        <v>405</v>
      </c>
      <c r="X423"/>
      <c r="Y423"/>
      <c r="Z423"/>
      <c r="AA423" s="14" t="s">
        <v>2724</v>
      </c>
      <c r="AB423" s="14" t="s">
        <v>370</v>
      </c>
      <c r="AC423" s="13" t="s">
        <v>2768</v>
      </c>
      <c r="AD423" s="18">
        <v>954</v>
      </c>
      <c r="AE423" s="18">
        <v>651</v>
      </c>
      <c r="AF423" s="18">
        <v>2305</v>
      </c>
      <c r="AG423" s="18">
        <v>954</v>
      </c>
      <c r="AH423" s="18">
        <v>651</v>
      </c>
      <c r="AI423" s="18">
        <v>2305</v>
      </c>
      <c r="AJ423" s="18">
        <v>5</v>
      </c>
      <c r="AK423" s="18">
        <v>5</v>
      </c>
      <c r="AL423" s="18" t="s">
        <v>155</v>
      </c>
      <c r="AM423" s="1">
        <v>5</v>
      </c>
      <c r="AN423" s="18" t="s">
        <v>1054</v>
      </c>
      <c r="AO423" s="18" t="s">
        <v>3459</v>
      </c>
      <c r="AP423" s="18">
        <v>954</v>
      </c>
      <c r="AQ423" s="18">
        <v>234</v>
      </c>
      <c r="AR423" s="18">
        <v>2415</v>
      </c>
      <c r="AS423" s="18">
        <v>6</v>
      </c>
      <c r="AT423" s="18">
        <v>1</v>
      </c>
      <c r="AU423" s="18" t="s">
        <v>3459</v>
      </c>
      <c r="AV423" s="8">
        <v>46320</v>
      </c>
      <c r="AW423" s="18" t="s">
        <v>3456</v>
      </c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 s="18" t="s">
        <v>40</v>
      </c>
      <c r="CR423"/>
      <c r="CS423"/>
      <c r="CT423" s="1">
        <v>2018</v>
      </c>
      <c r="CU423" s="20" t="s">
        <v>3508</v>
      </c>
      <c r="CV423" s="20" t="s">
        <v>3383</v>
      </c>
      <c r="CW423" s="16" t="s">
        <v>3490</v>
      </c>
      <c r="CX423" s="1">
        <v>36</v>
      </c>
      <c r="CY423" s="1">
        <v>31867</v>
      </c>
      <c r="CZ423" s="1">
        <v>2015</v>
      </c>
      <c r="DA423" s="1">
        <v>0</v>
      </c>
      <c r="DB423" s="1">
        <v>1362</v>
      </c>
      <c r="DC423" s="1">
        <v>599</v>
      </c>
      <c r="DD423" s="1">
        <v>0</v>
      </c>
      <c r="DE423" s="1">
        <v>0</v>
      </c>
      <c r="DF423" s="1">
        <v>0</v>
      </c>
      <c r="DG423"/>
      <c r="DH423"/>
      <c r="DI423"/>
      <c r="DJ423"/>
      <c r="DK423" s="1">
        <v>28680.3</v>
      </c>
      <c r="DL423" s="1">
        <v>5</v>
      </c>
      <c r="DM423" s="1">
        <v>35053.699999999997</v>
      </c>
      <c r="DN423" s="1">
        <v>410</v>
      </c>
      <c r="DO423" s="18" t="s">
        <v>266</v>
      </c>
      <c r="DP423"/>
      <c r="DQ423"/>
      <c r="DR423"/>
      <c r="DS423"/>
      <c r="DT423"/>
      <c r="DU423"/>
      <c r="DV423"/>
      <c r="DW423"/>
      <c r="DX423" s="17" t="s">
        <v>3462</v>
      </c>
      <c r="DY423"/>
      <c r="DZ423" s="1">
        <v>5</v>
      </c>
      <c r="EA423" s="1" t="n">
        <f si="26" t="shared"/>
        <v>5.0</v>
      </c>
      <c r="EB423"/>
      <c r="EC423"/>
      <c r="ED423"/>
    </row>
    <row r="424" spans="1:134">
      <c r="A424" s="18" t="s">
        <v>266</v>
      </c>
      <c r="B424" s="17" t="s">
        <v>1069</v>
      </c>
      <c r="C424" s="17" t="s">
        <v>399</v>
      </c>
      <c r="D424"/>
      <c r="E424"/>
      <c r="F424"/>
      <c r="G424"/>
      <c r="H424" s="14" t="s">
        <v>264</v>
      </c>
      <c r="I424"/>
      <c r="J424" s="14" t="s">
        <v>2930</v>
      </c>
      <c r="K424"/>
      <c r="L424" s="5" t="s">
        <v>3529</v>
      </c>
      <c r="M424" s="13" t="s">
        <v>143</v>
      </c>
      <c r="N424" s="13" t="s">
        <v>192</v>
      </c>
      <c r="O424" s="28" t="s">
        <v>2931</v>
      </c>
      <c r="P424" s="28" t="s">
        <v>154</v>
      </c>
      <c r="Q424" s="28" t="s">
        <v>216</v>
      </c>
      <c r="R424" s="28" t="s">
        <v>1903</v>
      </c>
      <c r="S424"/>
      <c r="T424"/>
      <c r="U424" s="13" t="s">
        <v>2932</v>
      </c>
      <c r="V424" s="14" t="s">
        <v>2933</v>
      </c>
      <c r="W424" s="14" t="s">
        <v>406</v>
      </c>
      <c r="X424"/>
      <c r="Y424"/>
      <c r="Z424"/>
      <c r="AA424" s="14" t="s">
        <v>2537</v>
      </c>
      <c r="AB424" s="14" t="s">
        <v>374</v>
      </c>
      <c r="AC424" s="13" t="s">
        <v>2934</v>
      </c>
      <c r="AD424" s="1">
        <v>706</v>
      </c>
      <c r="AE424" s="18">
        <v>652</v>
      </c>
      <c r="AF424" s="18">
        <v>2306</v>
      </c>
      <c r="AG424" s="1">
        <v>706</v>
      </c>
      <c r="AH424" s="18">
        <v>652</v>
      </c>
      <c r="AI424" s="18">
        <v>2306</v>
      </c>
      <c r="AJ424" s="1">
        <v>4.9844271412680801</v>
      </c>
      <c r="AK424" s="18">
        <v>1</v>
      </c>
      <c r="AL424" s="18" t="s">
        <v>155</v>
      </c>
      <c r="AM424" s="1">
        <v>10</v>
      </c>
      <c r="AN424" s="18" t="s">
        <v>1054</v>
      </c>
      <c r="AO424" s="18" t="s">
        <v>3459</v>
      </c>
      <c r="AP424" s="18">
        <v>954</v>
      </c>
      <c r="AQ424" s="18">
        <v>234</v>
      </c>
      <c r="AR424" s="18">
        <v>2414</v>
      </c>
      <c r="AS424" s="18">
        <v>6</v>
      </c>
      <c r="AT424" s="18">
        <v>1</v>
      </c>
      <c r="AU424" s="18" t="s">
        <v>3459</v>
      </c>
      <c r="AV424" s="8">
        <v>30000</v>
      </c>
      <c r="AW424" s="18" t="s">
        <v>3456</v>
      </c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 s="18" t="s">
        <v>40</v>
      </c>
      <c r="CR424"/>
      <c r="CS424"/>
      <c r="CT424" s="1">
        <v>2018</v>
      </c>
      <c r="CU424" s="20" t="s">
        <v>3508</v>
      </c>
      <c r="CV424" s="20" t="s">
        <v>3411</v>
      </c>
      <c r="CW424" s="16" t="s">
        <v>3491</v>
      </c>
      <c r="CX424" s="1">
        <v>60</v>
      </c>
      <c r="CY424" s="1">
        <v>31823</v>
      </c>
      <c r="CZ424" s="1">
        <v>300</v>
      </c>
      <c r="DA424" s="1">
        <v>0</v>
      </c>
      <c r="DB424" s="1">
        <v>4000</v>
      </c>
      <c r="DC424" s="1">
        <v>399</v>
      </c>
      <c r="DD424" s="1">
        <v>0</v>
      </c>
      <c r="DE424" s="1">
        <v>0</v>
      </c>
      <c r="DF424" s="1">
        <v>0</v>
      </c>
      <c r="DG424"/>
      <c r="DH424"/>
      <c r="DI424"/>
      <c r="DJ424"/>
      <c r="DK424" s="1">
        <v>28640.7</v>
      </c>
      <c r="DL424" s="1">
        <v>50</v>
      </c>
      <c r="DM424" s="1">
        <v>35005.300000000003</v>
      </c>
      <c r="DN424" s="1">
        <v>329</v>
      </c>
      <c r="DO424" s="18" t="s">
        <v>266</v>
      </c>
      <c r="DP424"/>
      <c r="DQ424"/>
      <c r="DR424"/>
      <c r="DS424"/>
      <c r="DT424"/>
      <c r="DU424"/>
      <c r="DV424"/>
      <c r="DW424"/>
      <c r="DX424" s="17" t="s">
        <v>3462</v>
      </c>
      <c r="DY424"/>
      <c r="DZ424" s="1">
        <v>10</v>
      </c>
      <c r="EA424" s="1" t="n">
        <f si="26" t="shared"/>
        <v>10.0</v>
      </c>
      <c r="EB424"/>
      <c r="EC424"/>
      <c r="ED424"/>
    </row>
    <row r="425" spans="1:134">
      <c r="A425" s="18" t="s">
        <v>266</v>
      </c>
      <c r="B425" s="17" t="s">
        <v>1069</v>
      </c>
      <c r="C425" s="17" t="s">
        <v>399</v>
      </c>
      <c r="D425"/>
      <c r="E425"/>
      <c r="F425"/>
      <c r="G425" s="26">
        <v>32127</v>
      </c>
      <c r="H425" s="14" t="s">
        <v>549</v>
      </c>
      <c r="I425" s="14" t="s">
        <v>249</v>
      </c>
      <c r="J425" s="14" t="s">
        <v>550</v>
      </c>
      <c r="K425"/>
      <c r="L425" s="5" t="s">
        <v>3529</v>
      </c>
      <c r="M425" s="13" t="s">
        <v>143</v>
      </c>
      <c r="N425" s="13" t="s">
        <v>191</v>
      </c>
      <c r="O425" s="28" t="s">
        <v>421</v>
      </c>
      <c r="P425" s="28" t="s">
        <v>1855</v>
      </c>
      <c r="Q425" s="28" t="s">
        <v>433</v>
      </c>
      <c r="R425" s="28" t="s">
        <v>1873</v>
      </c>
      <c r="S425"/>
      <c r="T425"/>
      <c r="U425" s="13" t="s">
        <v>154</v>
      </c>
      <c r="V425" s="14" t="s">
        <v>2884</v>
      </c>
      <c r="W425" s="14" t="s">
        <v>401</v>
      </c>
      <c r="X425"/>
      <c r="Y425"/>
      <c r="Z425"/>
      <c r="AA425" s="14" t="s">
        <v>390</v>
      </c>
      <c r="AB425" s="14" t="s">
        <v>391</v>
      </c>
      <c r="AC425" s="13" t="s">
        <v>882</v>
      </c>
      <c r="AD425" s="18">
        <v>954</v>
      </c>
      <c r="AE425" s="18">
        <v>653</v>
      </c>
      <c r="AF425" s="18">
        <v>2307</v>
      </c>
      <c r="AG425" s="18">
        <v>954</v>
      </c>
      <c r="AH425" s="18">
        <v>653</v>
      </c>
      <c r="AI425" s="18">
        <v>2307</v>
      </c>
      <c r="AJ425" s="18">
        <v>6</v>
      </c>
      <c r="AK425" s="18">
        <v>5</v>
      </c>
      <c r="AL425" s="18" t="s">
        <v>155</v>
      </c>
      <c r="AM425" s="1">
        <v>15</v>
      </c>
      <c r="AN425" s="18" t="s">
        <v>1054</v>
      </c>
      <c r="AO425" s="18" t="s">
        <v>3459</v>
      </c>
      <c r="AP425" s="18">
        <v>954</v>
      </c>
      <c r="AQ425" s="18">
        <v>234</v>
      </c>
      <c r="AR425" s="18">
        <v>2416</v>
      </c>
      <c r="AS425" s="18">
        <v>6</v>
      </c>
      <c r="AT425" s="18">
        <v>1</v>
      </c>
      <c r="AU425" s="18" t="s">
        <v>3459</v>
      </c>
      <c r="AV425" s="8">
        <v>24999.96</v>
      </c>
      <c r="AW425" s="18" t="s">
        <v>3456</v>
      </c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 s="18" t="s">
        <v>40</v>
      </c>
      <c r="CR425"/>
      <c r="CS425"/>
      <c r="CT425" s="1">
        <v>2018</v>
      </c>
      <c r="CU425" s="20" t="s">
        <v>3508</v>
      </c>
      <c r="CV425" s="20" t="s">
        <v>3528</v>
      </c>
      <c r="CW425" s="20" t="s">
        <v>3495</v>
      </c>
      <c r="CX425" s="1">
        <v>36</v>
      </c>
      <c r="CY425" s="1">
        <v>26100</v>
      </c>
      <c r="CZ425" s="1">
        <v>729</v>
      </c>
      <c r="DA425" s="1">
        <v>0</v>
      </c>
      <c r="DB425" s="1">
        <v>379</v>
      </c>
      <c r="DC425" s="1">
        <v>649</v>
      </c>
      <c r="DD425" s="1">
        <v>0</v>
      </c>
      <c r="DE425" s="1">
        <v>0</v>
      </c>
      <c r="DF425" s="1">
        <v>0</v>
      </c>
      <c r="DG425"/>
      <c r="DH425"/>
      <c r="DI425"/>
      <c r="DJ425"/>
      <c r="DK425" s="1">
        <v>23490</v>
      </c>
      <c r="DL425" s="1">
        <v>24</v>
      </c>
      <c r="DM425" s="1">
        <v>28710</v>
      </c>
      <c r="DN425" s="1">
        <v>379</v>
      </c>
      <c r="DO425" s="18" t="s">
        <v>1797</v>
      </c>
      <c r="DP425" s="18" t="s">
        <v>414</v>
      </c>
      <c r="DQ425" s="18">
        <v>350</v>
      </c>
      <c r="DR425" s="18">
        <v>2005</v>
      </c>
      <c r="DS425" s="18" t="s">
        <v>3516</v>
      </c>
      <c r="DT425" s="18" t="s">
        <v>1061</v>
      </c>
      <c r="DU425" s="18" t="s">
        <v>1062</v>
      </c>
      <c r="DV425" s="18">
        <v>1500</v>
      </c>
      <c r="DW425"/>
      <c r="DX425" s="17" t="s">
        <v>3462</v>
      </c>
      <c r="DY425"/>
      <c r="DZ425" s="1">
        <v>15</v>
      </c>
      <c r="EA425" s="1" t="n">
        <f si="26" t="shared"/>
        <v>15.0</v>
      </c>
      <c r="EB425"/>
      <c r="EC425" s="18">
        <v>0</v>
      </c>
      <c r="ED425" s="18" t="n">
        <f>DV425</f>
        <v>1500.0</v>
      </c>
    </row>
    <row r="426" spans="1:134">
      <c r="A426" s="18" t="s">
        <v>266</v>
      </c>
      <c r="B426" s="17" t="s">
        <v>1069</v>
      </c>
      <c r="C426" s="17" t="s">
        <v>399</v>
      </c>
      <c r="D426"/>
      <c r="E426"/>
      <c r="F426"/>
      <c r="G426"/>
      <c r="H426" s="14" t="s">
        <v>299</v>
      </c>
      <c r="I426" s="14" t="s">
        <v>259</v>
      </c>
      <c r="J426" s="14" t="s">
        <v>2646</v>
      </c>
      <c r="K426" s="14" t="s">
        <v>147</v>
      </c>
      <c r="L426" s="5" t="s">
        <v>3529</v>
      </c>
      <c r="M426" s="13" t="s">
        <v>143</v>
      </c>
      <c r="N426" s="13" t="s">
        <v>189</v>
      </c>
      <c r="O426" s="28" t="s">
        <v>2647</v>
      </c>
      <c r="P426" s="28" t="s">
        <v>228</v>
      </c>
      <c r="Q426" s="28" t="s">
        <v>154</v>
      </c>
      <c r="R426" s="28" t="s">
        <v>1873</v>
      </c>
      <c r="S426"/>
      <c r="T426"/>
      <c r="U426" s="13" t="s">
        <v>2648</v>
      </c>
      <c r="V426" s="14" t="s">
        <v>2649</v>
      </c>
      <c r="W426" s="14" t="s">
        <v>406</v>
      </c>
      <c r="X426"/>
      <c r="Y426"/>
      <c r="Z426"/>
      <c r="AA426" s="14" t="s">
        <v>962</v>
      </c>
      <c r="AB426" s="14" t="s">
        <v>370</v>
      </c>
      <c r="AC426" s="13" t="s">
        <v>2650</v>
      </c>
      <c r="AD426" s="18">
        <v>954</v>
      </c>
      <c r="AE426" s="18">
        <v>654</v>
      </c>
      <c r="AF426" s="18">
        <v>2308</v>
      </c>
      <c r="AG426" s="18">
        <v>954</v>
      </c>
      <c r="AH426" s="18">
        <v>654</v>
      </c>
      <c r="AI426" s="18">
        <v>2308</v>
      </c>
      <c r="AJ426" s="1">
        <v>4.9577308120133496</v>
      </c>
      <c r="AK426" s="18">
        <v>3</v>
      </c>
      <c r="AL426" s="18" t="s">
        <v>1800</v>
      </c>
      <c r="AM426" s="1">
        <v>20</v>
      </c>
      <c r="AN426" s="18" t="s">
        <v>1054</v>
      </c>
      <c r="AO426" s="18" t="s">
        <v>3459</v>
      </c>
      <c r="AP426" s="18">
        <v>954</v>
      </c>
      <c r="AQ426" s="18">
        <v>234</v>
      </c>
      <c r="AR426" s="18">
        <v>2415</v>
      </c>
      <c r="AS426" s="18">
        <v>6</v>
      </c>
      <c r="AT426" s="18">
        <v>1</v>
      </c>
      <c r="AU426" s="18" t="s">
        <v>3459</v>
      </c>
      <c r="AV426" s="8">
        <v>99999.959999999992</v>
      </c>
      <c r="AW426" s="18" t="s">
        <v>3456</v>
      </c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 s="18" t="s">
        <v>40</v>
      </c>
      <c r="CR426"/>
      <c r="CS426"/>
      <c r="CT426" s="1">
        <v>2018</v>
      </c>
      <c r="CU426" s="20" t="s">
        <v>3508</v>
      </c>
      <c r="CV426" s="20" t="s">
        <v>3387</v>
      </c>
      <c r="CW426" s="20" t="s">
        <v>3599</v>
      </c>
      <c r="CX426" s="1">
        <v>36</v>
      </c>
      <c r="CY426" s="1">
        <v>26308</v>
      </c>
      <c r="CZ426" s="1">
        <v>2139</v>
      </c>
      <c r="DA426" s="1">
        <v>0</v>
      </c>
      <c r="DB426" s="1">
        <v>2500</v>
      </c>
      <c r="DC426" s="1">
        <v>2750</v>
      </c>
      <c r="DD426" s="1">
        <v>0</v>
      </c>
      <c r="DE426" s="1">
        <v>0</v>
      </c>
      <c r="DF426" s="1">
        <v>500</v>
      </c>
      <c r="DG426"/>
      <c r="DH426"/>
      <c r="DI426"/>
      <c r="DJ426"/>
      <c r="DK426" s="1">
        <v>23677.200000000001</v>
      </c>
      <c r="DL426" s="1">
        <v>14</v>
      </c>
      <c r="DM426" s="1">
        <v>28938.799999999999</v>
      </c>
      <c r="DN426" s="1">
        <v>352</v>
      </c>
      <c r="DO426" s="18" t="s">
        <v>266</v>
      </c>
      <c r="DP426"/>
      <c r="DQ426"/>
      <c r="DR426"/>
      <c r="DS426"/>
      <c r="DT426"/>
      <c r="DU426"/>
      <c r="DV426"/>
      <c r="DW426"/>
      <c r="DX426" s="17" t="s">
        <v>3462</v>
      </c>
      <c r="DY426"/>
      <c r="DZ426" s="1">
        <v>20</v>
      </c>
      <c r="EA426" s="1" t="n">
        <f si="26" t="shared"/>
        <v>20.0</v>
      </c>
      <c r="EB426"/>
      <c r="EC426"/>
      <c r="ED426"/>
    </row>
    <row r="427" spans="1:134">
      <c r="A427" s="18" t="s">
        <v>266</v>
      </c>
      <c r="B427" s="17" t="s">
        <v>1069</v>
      </c>
      <c r="C427" s="17" t="s">
        <v>399</v>
      </c>
      <c r="D427"/>
      <c r="E427"/>
      <c r="F427"/>
      <c r="G427" s="26" t="s">
        <v>3460</v>
      </c>
      <c r="H427" s="14" t="s">
        <v>1094</v>
      </c>
      <c r="I427" s="14" t="s">
        <v>246</v>
      </c>
      <c r="J427" s="14" t="s">
        <v>1602</v>
      </c>
      <c r="K427"/>
      <c r="L427" s="5" t="s">
        <v>3529</v>
      </c>
      <c r="M427" s="13" t="s">
        <v>143</v>
      </c>
      <c r="N427" s="13" t="s">
        <v>221</v>
      </c>
      <c r="O427" s="28" t="s">
        <v>1603</v>
      </c>
      <c r="P427" s="28" t="s">
        <v>1855</v>
      </c>
      <c r="Q427" s="28" t="s">
        <v>1986</v>
      </c>
      <c r="R427" s="28" t="s">
        <v>2281</v>
      </c>
      <c r="S427"/>
      <c r="T427"/>
      <c r="U427" s="13" t="s">
        <v>2769</v>
      </c>
      <c r="V427" s="14" t="s">
        <v>2770</v>
      </c>
      <c r="W427" s="14" t="s">
        <v>401</v>
      </c>
      <c r="X427"/>
      <c r="Y427"/>
      <c r="Z427"/>
      <c r="AA427" s="14" t="s">
        <v>2771</v>
      </c>
      <c r="AB427" s="14" t="s">
        <v>391</v>
      </c>
      <c r="AC427" s="13" t="s">
        <v>2772</v>
      </c>
      <c r="AD427" s="18">
        <v>954</v>
      </c>
      <c r="AE427" s="18">
        <v>655</v>
      </c>
      <c r="AF427" s="18">
        <v>2309</v>
      </c>
      <c r="AG427" s="18">
        <v>954</v>
      </c>
      <c r="AH427" s="18">
        <v>655</v>
      </c>
      <c r="AI427" s="18">
        <v>2309</v>
      </c>
      <c r="AJ427" s="18">
        <v>5</v>
      </c>
      <c r="AK427" s="18">
        <v>3</v>
      </c>
      <c r="AL427" s="18" t="s">
        <v>1051</v>
      </c>
      <c r="AM427" s="1">
        <v>25</v>
      </c>
      <c r="AN427" s="18" t="s">
        <v>1054</v>
      </c>
      <c r="AO427" s="18" t="s">
        <v>3459</v>
      </c>
      <c r="AP427" s="18">
        <v>954</v>
      </c>
      <c r="AQ427" s="18">
        <v>234</v>
      </c>
      <c r="AR427" s="18">
        <v>2417</v>
      </c>
      <c r="AS427" s="18">
        <v>6</v>
      </c>
      <c r="AT427" s="18">
        <v>1</v>
      </c>
      <c r="AU427" s="18" t="s">
        <v>3459</v>
      </c>
      <c r="AV427" s="8">
        <v>15000</v>
      </c>
      <c r="AW427" s="18" t="s">
        <v>3456</v>
      </c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 s="18" t="s">
        <v>40</v>
      </c>
      <c r="CR427"/>
      <c r="CS427"/>
      <c r="CT427" s="1">
        <v>2018</v>
      </c>
      <c r="CU427" s="20" t="s">
        <v>3508</v>
      </c>
      <c r="CV427" s="20" t="s">
        <v>3407</v>
      </c>
      <c r="CW427" s="20" t="s">
        <v>3498</v>
      </c>
      <c r="CX427" s="1">
        <v>36</v>
      </c>
      <c r="CY427" s="1">
        <v>35357</v>
      </c>
      <c r="CZ427" s="1">
        <v>359</v>
      </c>
      <c r="DA427" s="1">
        <v>0</v>
      </c>
      <c r="DB427" s="1">
        <v>1250</v>
      </c>
      <c r="DC427" s="1">
        <v>0</v>
      </c>
      <c r="DD427" s="1">
        <v>0</v>
      </c>
      <c r="DE427" s="1">
        <v>0</v>
      </c>
      <c r="DF427" s="1">
        <v>0</v>
      </c>
      <c r="DG427"/>
      <c r="DH427"/>
      <c r="DI427"/>
      <c r="DJ427"/>
      <c r="DK427" s="1">
        <v>31821.3</v>
      </c>
      <c r="DL427" s="1">
        <v>8</v>
      </c>
      <c r="DM427" s="1">
        <v>38892.699999999997</v>
      </c>
      <c r="DN427" s="1">
        <v>409</v>
      </c>
      <c r="DO427" s="18" t="s">
        <v>266</v>
      </c>
      <c r="DP427"/>
      <c r="DQ427"/>
      <c r="DR427"/>
      <c r="DS427"/>
      <c r="DT427"/>
      <c r="DU427"/>
      <c r="DV427"/>
      <c r="DW427"/>
      <c r="DX427" s="17" t="s">
        <v>3462</v>
      </c>
      <c r="DY427"/>
      <c r="DZ427" s="1">
        <v>25</v>
      </c>
      <c r="EA427" s="1" t="n">
        <f si="26" t="shared"/>
        <v>25.0</v>
      </c>
      <c r="EB427"/>
      <c r="EC427"/>
      <c r="ED427"/>
    </row>
    <row r="428" spans="1:134">
      <c r="A428" s="18" t="s">
        <v>266</v>
      </c>
      <c r="B428" s="17" t="s">
        <v>1069</v>
      </c>
      <c r="C428" s="17" t="s">
        <v>399</v>
      </c>
      <c r="D428"/>
      <c r="E428"/>
      <c r="F428"/>
      <c r="G428"/>
      <c r="H428" s="14" t="s">
        <v>2201</v>
      </c>
      <c r="I428" s="14" t="s">
        <v>259</v>
      </c>
      <c r="J428" s="14" t="s">
        <v>2382</v>
      </c>
      <c r="K428"/>
      <c r="L428" s="5" t="s">
        <v>3529</v>
      </c>
      <c r="M428" s="13" t="s">
        <v>143</v>
      </c>
      <c r="N428" s="13" t="s">
        <v>2383</v>
      </c>
      <c r="O428" s="28" t="s">
        <v>2384</v>
      </c>
      <c r="P428" s="28" t="s">
        <v>216</v>
      </c>
      <c r="Q428" s="28" t="s">
        <v>154</v>
      </c>
      <c r="R428" s="28" t="s">
        <v>1886</v>
      </c>
      <c r="S428"/>
      <c r="T428"/>
      <c r="U428" s="13" t="s">
        <v>2385</v>
      </c>
      <c r="V428" s="14" t="s">
        <v>2386</v>
      </c>
      <c r="W428" s="14" t="s">
        <v>401</v>
      </c>
      <c r="X428"/>
      <c r="Y428"/>
      <c r="Z428"/>
      <c r="AA428" s="14" t="s">
        <v>962</v>
      </c>
      <c r="AB428" s="14" t="s">
        <v>370</v>
      </c>
      <c r="AC428" s="13" t="s">
        <v>2387</v>
      </c>
      <c r="AD428" s="18">
        <v>954</v>
      </c>
      <c r="AE428" s="18">
        <v>656</v>
      </c>
      <c r="AF428" s="18">
        <v>2310</v>
      </c>
      <c r="AG428" s="18">
        <v>954</v>
      </c>
      <c r="AH428" s="18">
        <v>656</v>
      </c>
      <c r="AI428" s="18">
        <v>2310</v>
      </c>
      <c r="AJ428" s="18">
        <v>6</v>
      </c>
      <c r="AK428" s="18">
        <v>4</v>
      </c>
      <c r="AL428" s="18" t="s">
        <v>1052</v>
      </c>
      <c r="AM428" s="1">
        <v>30</v>
      </c>
      <c r="AN428" s="18" t="s">
        <v>1054</v>
      </c>
      <c r="AO428" s="18" t="s">
        <v>3459</v>
      </c>
      <c r="AP428" s="18">
        <v>954</v>
      </c>
      <c r="AQ428" s="18">
        <v>234</v>
      </c>
      <c r="AR428" s="18">
        <v>2416</v>
      </c>
      <c r="AS428" s="18">
        <v>6</v>
      </c>
      <c r="AT428" s="18">
        <v>1</v>
      </c>
      <c r="AU428" s="18" t="s">
        <v>3459</v>
      </c>
      <c r="AV428" s="8">
        <v>47320</v>
      </c>
      <c r="AW428" s="18" t="s">
        <v>3456</v>
      </c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 s="18" t="s">
        <v>40</v>
      </c>
      <c r="CR428"/>
      <c r="CS428"/>
      <c r="CT428" s="1">
        <v>2018</v>
      </c>
      <c r="CU428" s="20" t="s">
        <v>3508</v>
      </c>
      <c r="CV428" s="20" t="s">
        <v>3388</v>
      </c>
      <c r="CW428" s="20" t="s">
        <v>3488</v>
      </c>
      <c r="CX428" s="1">
        <v>36</v>
      </c>
      <c r="CY428" s="1">
        <v>24026</v>
      </c>
      <c r="CZ428" s="1">
        <v>300</v>
      </c>
      <c r="DA428" s="1">
        <v>0</v>
      </c>
      <c r="DB428" s="1">
        <v>2737</v>
      </c>
      <c r="DC428" s="1">
        <v>589</v>
      </c>
      <c r="DD428" s="1">
        <v>500</v>
      </c>
      <c r="DE428" s="1">
        <v>0</v>
      </c>
      <c r="DF428" s="1">
        <v>0</v>
      </c>
      <c r="DG428"/>
      <c r="DH428"/>
      <c r="DI428"/>
      <c r="DJ428"/>
      <c r="DK428" s="1">
        <v>21623.4</v>
      </c>
      <c r="DL428" s="1">
        <v>12</v>
      </c>
      <c r="DM428" s="1">
        <v>26428.6</v>
      </c>
      <c r="DN428" s="1">
        <v>264</v>
      </c>
      <c r="DO428" s="18" t="s">
        <v>266</v>
      </c>
      <c r="DP428"/>
      <c r="DQ428"/>
      <c r="DR428"/>
      <c r="DS428"/>
      <c r="DT428"/>
      <c r="DU428"/>
      <c r="DV428"/>
      <c r="DW428"/>
      <c r="DX428" s="17" t="s">
        <v>3462</v>
      </c>
      <c r="DY428"/>
      <c r="DZ428" s="1">
        <v>30</v>
      </c>
      <c r="EA428" s="1" t="n">
        <f si="26" t="shared"/>
        <v>30.0</v>
      </c>
      <c r="EB428"/>
      <c r="EC428"/>
      <c r="ED428"/>
    </row>
    <row r="429" spans="1:134">
      <c r="A429" s="18" t="s">
        <v>266</v>
      </c>
      <c r="B429" s="17" t="s">
        <v>1069</v>
      </c>
      <c r="C429" s="17" t="s">
        <v>399</v>
      </c>
      <c r="D429"/>
      <c r="E429"/>
      <c r="F429"/>
      <c r="G429"/>
      <c r="H429" s="14" t="s">
        <v>1849</v>
      </c>
      <c r="I429" s="14" t="s">
        <v>249</v>
      </c>
      <c r="J429" s="14" t="s">
        <v>2935</v>
      </c>
      <c r="K429"/>
      <c r="L429" s="5" t="s">
        <v>3529</v>
      </c>
      <c r="M429" s="13" t="s">
        <v>143</v>
      </c>
      <c r="N429" s="13" t="s">
        <v>2558</v>
      </c>
      <c r="O429" s="28" t="s">
        <v>2936</v>
      </c>
      <c r="P429" s="28" t="s">
        <v>187</v>
      </c>
      <c r="Q429" s="28" t="s">
        <v>144</v>
      </c>
      <c r="R429" s="28" t="s">
        <v>2281</v>
      </c>
      <c r="S429"/>
      <c r="T429"/>
      <c r="U429" s="13" t="s">
        <v>2937</v>
      </c>
      <c r="V429" s="14" t="s">
        <v>2938</v>
      </c>
      <c r="W429" s="14" t="s">
        <v>3403</v>
      </c>
      <c r="X429"/>
      <c r="Y429"/>
      <c r="Z429"/>
      <c r="AA429" s="14" t="s">
        <v>2807</v>
      </c>
      <c r="AB429" s="14" t="s">
        <v>370</v>
      </c>
      <c r="AC429" s="13" t="s">
        <v>2939</v>
      </c>
      <c r="AD429" s="1">
        <v>404</v>
      </c>
      <c r="AE429" s="18">
        <v>657</v>
      </c>
      <c r="AF429" s="18">
        <v>2311</v>
      </c>
      <c r="AG429" s="1">
        <v>404</v>
      </c>
      <c r="AH429" s="18">
        <v>657</v>
      </c>
      <c r="AI429" s="18">
        <v>2311</v>
      </c>
      <c r="AJ429" s="1">
        <v>4.7174638487207998</v>
      </c>
      <c r="AK429" s="18">
        <v>1</v>
      </c>
      <c r="AL429" s="18" t="s">
        <v>1799</v>
      </c>
      <c r="AM429" s="1">
        <v>0</v>
      </c>
      <c r="AN429" s="18" t="s">
        <v>1054</v>
      </c>
      <c r="AO429" s="18" t="s">
        <v>3459</v>
      </c>
      <c r="AP429" s="18">
        <v>954</v>
      </c>
      <c r="AQ429" s="18">
        <v>234</v>
      </c>
      <c r="AR429" s="18">
        <v>2418</v>
      </c>
      <c r="AS429" s="18">
        <v>6</v>
      </c>
      <c r="AT429" s="18">
        <v>1</v>
      </c>
      <c r="AU429" s="18" t="s">
        <v>3459</v>
      </c>
      <c r="AV429" s="8">
        <v>45000</v>
      </c>
      <c r="AW429" s="18" t="s">
        <v>3456</v>
      </c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 s="18" t="s">
        <v>40</v>
      </c>
      <c r="CR429"/>
      <c r="CS429"/>
      <c r="CT429" s="1">
        <v>2018</v>
      </c>
      <c r="CU429" s="20" t="s">
        <v>3508</v>
      </c>
      <c r="CV429" s="20" t="s">
        <v>3407</v>
      </c>
      <c r="CW429" s="20" t="s">
        <v>3498</v>
      </c>
      <c r="CX429" s="1">
        <v>36</v>
      </c>
      <c r="CY429" s="1">
        <v>35357</v>
      </c>
      <c r="CZ429" s="1">
        <v>407</v>
      </c>
      <c r="DA429" s="1">
        <v>0</v>
      </c>
      <c r="DB429" s="1">
        <v>1250</v>
      </c>
      <c r="DC429" s="1">
        <v>699</v>
      </c>
      <c r="DD429" s="1">
        <v>0</v>
      </c>
      <c r="DE429" s="1">
        <v>0</v>
      </c>
      <c r="DF429" s="1">
        <v>500</v>
      </c>
      <c r="DG429"/>
      <c r="DH429"/>
      <c r="DI429"/>
      <c r="DJ429"/>
      <c r="DK429" s="1">
        <v>31821.3</v>
      </c>
      <c r="DL429" s="1">
        <v>8</v>
      </c>
      <c r="DM429" s="1">
        <v>38892.699999999997</v>
      </c>
      <c r="DN429" s="1">
        <v>409</v>
      </c>
      <c r="DO429" s="18" t="s">
        <v>1797</v>
      </c>
      <c r="DP429" s="18" t="s">
        <v>414</v>
      </c>
      <c r="DQ429" s="18">
        <v>350</v>
      </c>
      <c r="DR429" s="18">
        <v>2005</v>
      </c>
      <c r="DS429" s="18" t="s">
        <v>3516</v>
      </c>
      <c r="DT429" s="18" t="s">
        <v>1061</v>
      </c>
      <c r="DU429" s="18" t="s">
        <v>1062</v>
      </c>
      <c r="DV429" s="18">
        <v>1500</v>
      </c>
      <c r="DW429"/>
      <c r="DX429" s="17" t="s">
        <v>3462</v>
      </c>
      <c r="DY429"/>
      <c r="DZ429" s="1">
        <v>0</v>
      </c>
      <c r="EA429" s="1" t="n">
        <f si="26" t="shared"/>
        <v>0.0</v>
      </c>
      <c r="EB429"/>
      <c r="EC429" s="18">
        <v>0</v>
      </c>
      <c r="ED429" s="18" t="n">
        <f ref="ED429:ED431" si="28" t="shared">DV429</f>
        <v>1500.0</v>
      </c>
    </row>
    <row r="430" spans="1:134">
      <c r="A430" s="18" t="s">
        <v>266</v>
      </c>
      <c r="B430" s="17" t="s">
        <v>1465</v>
      </c>
      <c r="C430" s="17" t="s">
        <v>399</v>
      </c>
      <c r="D430"/>
      <c r="E430"/>
      <c r="F430"/>
      <c r="G430" s="26">
        <v>32127</v>
      </c>
      <c r="H430" s="14" t="s">
        <v>1503</v>
      </c>
      <c r="I430" s="14" t="s">
        <v>252</v>
      </c>
      <c r="J430" s="14" t="s">
        <v>1504</v>
      </c>
      <c r="K430"/>
      <c r="L430" s="5" t="s">
        <v>3529</v>
      </c>
      <c r="M430" s="20" t="s">
        <v>143</v>
      </c>
      <c r="N430" s="20" t="s">
        <v>204</v>
      </c>
      <c r="O430" s="20" t="s">
        <v>1399</v>
      </c>
      <c r="P430" s="20">
        <v>11</v>
      </c>
      <c r="Q430" s="20" t="s">
        <v>238</v>
      </c>
      <c r="R430" s="20" t="s">
        <v>1314</v>
      </c>
      <c r="S430"/>
      <c r="T430"/>
      <c r="U430" s="13" t="s">
        <v>1277</v>
      </c>
      <c r="V430" s="14" t="s">
        <v>1505</v>
      </c>
      <c r="W430"/>
      <c r="X430"/>
      <c r="Y430"/>
      <c r="Z430"/>
      <c r="AA430" s="14" t="s">
        <v>1501</v>
      </c>
      <c r="AB430" s="14" t="s">
        <v>334</v>
      </c>
      <c r="AC430" s="18" t="s">
        <v>1502</v>
      </c>
      <c r="AD430" s="18">
        <v>954</v>
      </c>
      <c r="AE430" s="18">
        <v>658</v>
      </c>
      <c r="AF430" s="18">
        <v>2372</v>
      </c>
      <c r="AG430" s="18">
        <v>954</v>
      </c>
      <c r="AH430" s="18">
        <v>658</v>
      </c>
      <c r="AI430" s="18">
        <v>2372</v>
      </c>
      <c r="AJ430" s="18">
        <v>9</v>
      </c>
      <c r="AK430" s="18">
        <v>4</v>
      </c>
      <c r="AL430" s="18" t="s">
        <v>1799</v>
      </c>
      <c r="AM430" s="1">
        <v>0</v>
      </c>
      <c r="AN430" s="18" t="s">
        <v>155</v>
      </c>
      <c r="AO430" s="18" t="s">
        <v>3459</v>
      </c>
      <c r="AP430" s="18">
        <v>954</v>
      </c>
      <c r="AQ430" s="18">
        <v>234</v>
      </c>
      <c r="AR430" s="18">
        <v>2372</v>
      </c>
      <c r="AS430" s="18">
        <v>6</v>
      </c>
      <c r="AT430" s="18">
        <v>1</v>
      </c>
      <c r="AU430" s="18" t="s">
        <v>3459</v>
      </c>
      <c r="AV430" s="8">
        <v>45000</v>
      </c>
      <c r="AW430" s="18" t="s">
        <v>3456</v>
      </c>
      <c r="AX430"/>
      <c r="AY430"/>
      <c r="AZ430" s="18" t="s">
        <v>156</v>
      </c>
      <c r="BA430" s="14" t="s">
        <v>570</v>
      </c>
      <c r="BB430" s="14" t="s">
        <v>246</v>
      </c>
      <c r="BC430" s="14" t="s">
        <v>559</v>
      </c>
      <c r="BD430"/>
      <c r="BE430"/>
      <c r="BF430" s="18" t="s">
        <v>143</v>
      </c>
      <c r="BG430" s="18" t="s">
        <v>189</v>
      </c>
      <c r="BH430" s="18" t="s">
        <v>493</v>
      </c>
      <c r="BI430" s="20">
        <v>11</v>
      </c>
      <c r="BJ430" s="20" t="s">
        <v>238</v>
      </c>
      <c r="BK430" s="20" t="s">
        <v>1314</v>
      </c>
      <c r="BL430"/>
      <c r="BM430"/>
      <c r="BN430" s="13" t="s">
        <v>1277</v>
      </c>
      <c r="BO430" s="14" t="s">
        <v>1505</v>
      </c>
      <c r="BP430"/>
      <c r="BQ430"/>
      <c r="BR430"/>
      <c r="BS430"/>
      <c r="BT430" s="14" t="s">
        <v>1501</v>
      </c>
      <c r="BU430" s="14" t="s">
        <v>334</v>
      </c>
      <c r="BV430" s="18" t="s">
        <v>1502</v>
      </c>
      <c r="BW430" s="18">
        <v>954</v>
      </c>
      <c r="BX430" s="18">
        <v>243</v>
      </c>
      <c r="BY430" s="18">
        <v>3651</v>
      </c>
      <c r="BZ430" s="18">
        <v>954</v>
      </c>
      <c r="CA430" s="18">
        <v>304</v>
      </c>
      <c r="CB430" s="18">
        <v>3651</v>
      </c>
      <c r="CC430" s="18">
        <v>6</v>
      </c>
      <c r="CD430" s="18">
        <v>1</v>
      </c>
      <c r="CE430" s="18" t="s">
        <v>1051</v>
      </c>
      <c r="CF430" s="18">
        <v>990</v>
      </c>
      <c r="CG430" s="18" t="s">
        <v>1801</v>
      </c>
      <c r="CH430" s="18" t="s">
        <v>1977</v>
      </c>
      <c r="CI430" s="18">
        <v>954</v>
      </c>
      <c r="CJ430" s="18">
        <v>234</v>
      </c>
      <c r="CK430" s="18">
        <v>3651</v>
      </c>
      <c r="CL430" s="18">
        <v>6</v>
      </c>
      <c r="CM430" s="18">
        <v>1</v>
      </c>
      <c r="CN430" s="18" t="s">
        <v>1976</v>
      </c>
      <c r="CO430" s="18">
        <v>1500</v>
      </c>
      <c r="CP430" s="18" t="s">
        <v>58</v>
      </c>
      <c r="CQ430" s="18" t="s">
        <v>40</v>
      </c>
      <c r="CR430"/>
      <c r="CS430"/>
      <c r="CT430" s="1">
        <v>2018</v>
      </c>
      <c r="CU430" s="20" t="s">
        <v>3508</v>
      </c>
      <c r="CV430" s="20" t="s">
        <v>3382</v>
      </c>
      <c r="CW430" s="20" t="s">
        <v>3489</v>
      </c>
      <c r="CX430" s="1">
        <v>36</v>
      </c>
      <c r="CY430" s="1">
        <v>26521</v>
      </c>
      <c r="CZ430" s="1">
        <v>2407</v>
      </c>
      <c r="DA430" s="18">
        <v>150</v>
      </c>
      <c r="DB430" s="1">
        <v>2171</v>
      </c>
      <c r="DC430" s="1">
        <v>599</v>
      </c>
      <c r="DD430" s="1">
        <v>0</v>
      </c>
      <c r="DE430" s="1">
        <v>0</v>
      </c>
      <c r="DF430" s="1">
        <v>1250</v>
      </c>
      <c r="DG430"/>
      <c r="DH430" s="18">
        <v>0</v>
      </c>
      <c r="DI430"/>
      <c r="DJ430"/>
      <c r="DK430" s="1">
        <v>23868.9</v>
      </c>
      <c r="DL430" s="1">
        <v>20</v>
      </c>
      <c r="DM430" s="1">
        <v>29173.1</v>
      </c>
      <c r="DN430" s="1">
        <v>249</v>
      </c>
      <c r="DO430" s="18" t="s">
        <v>1797</v>
      </c>
      <c r="DP430" s="18" t="s">
        <v>1055</v>
      </c>
      <c r="DQ430" s="18">
        <v>350</v>
      </c>
      <c r="DR430" s="18">
        <v>2005</v>
      </c>
      <c r="DS430" s="18" t="s">
        <v>3516</v>
      </c>
      <c r="DT430" s="18" t="s">
        <v>1061</v>
      </c>
      <c r="DU430" s="18" t="s">
        <v>1062</v>
      </c>
      <c r="DV430" s="18">
        <v>1500</v>
      </c>
      <c r="DW430"/>
      <c r="DX430" s="17" t="s">
        <v>3462</v>
      </c>
      <c r="DY430"/>
      <c r="DZ430" s="1">
        <v>0</v>
      </c>
      <c r="EA430" s="1" t="n">
        <f si="26" t="shared"/>
        <v>0.0</v>
      </c>
      <c r="EB430"/>
      <c r="EC430" s="18">
        <v>0</v>
      </c>
      <c r="ED430" s="18" t="n">
        <f si="28" t="shared"/>
        <v>1500.0</v>
      </c>
    </row>
    <row r="431" spans="1:134">
      <c r="A431" s="18" t="s">
        <v>266</v>
      </c>
      <c r="B431" s="17" t="s">
        <v>1465</v>
      </c>
      <c r="C431" s="17" t="s">
        <v>399</v>
      </c>
      <c r="D431"/>
      <c r="E431"/>
      <c r="F431"/>
      <c r="G431"/>
      <c r="H431" s="14" t="s">
        <v>1672</v>
      </c>
      <c r="I431" s="14" t="s">
        <v>256</v>
      </c>
      <c r="J431" s="14" t="s">
        <v>1673</v>
      </c>
      <c r="K431"/>
      <c r="L431" s="5" t="s">
        <v>3529</v>
      </c>
      <c r="M431" s="20" t="s">
        <v>143</v>
      </c>
      <c r="N431" s="20" t="s">
        <v>197</v>
      </c>
      <c r="O431" s="20" t="s">
        <v>1430</v>
      </c>
      <c r="P431" s="20">
        <v>11</v>
      </c>
      <c r="Q431" s="20" t="s">
        <v>238</v>
      </c>
      <c r="R431" s="20" t="s">
        <v>1314</v>
      </c>
      <c r="S431"/>
      <c r="T431"/>
      <c r="U431" s="13" t="s">
        <v>418</v>
      </c>
      <c r="V431" s="14" t="s">
        <v>1674</v>
      </c>
      <c r="W431" s="14" t="s">
        <v>402</v>
      </c>
      <c r="X431"/>
      <c r="Y431"/>
      <c r="Z431"/>
      <c r="AA431" s="14" t="s">
        <v>1247</v>
      </c>
      <c r="AB431" s="14" t="s">
        <v>391</v>
      </c>
      <c r="AC431" s="18" t="s">
        <v>1248</v>
      </c>
      <c r="AD431" s="18">
        <v>954</v>
      </c>
      <c r="AE431" s="18">
        <v>659</v>
      </c>
      <c r="AF431" s="18">
        <v>1561</v>
      </c>
      <c r="AG431" s="18">
        <v>954</v>
      </c>
      <c r="AH431" s="18">
        <v>659</v>
      </c>
      <c r="AI431" s="18">
        <v>1561</v>
      </c>
      <c r="AJ431" s="18">
        <v>8</v>
      </c>
      <c r="AK431" s="18">
        <v>5</v>
      </c>
      <c r="AL431" s="18" t="s">
        <v>1800</v>
      </c>
      <c r="AM431" s="1">
        <v>5</v>
      </c>
      <c r="AN431" s="18" t="s">
        <v>3457</v>
      </c>
      <c r="AO431" s="18" t="s">
        <v>3459</v>
      </c>
      <c r="AP431" s="18">
        <v>954</v>
      </c>
      <c r="AQ431" s="18">
        <v>234</v>
      </c>
      <c r="AR431" s="18">
        <v>1561</v>
      </c>
      <c r="AS431" s="18">
        <v>6</v>
      </c>
      <c r="AT431" s="18">
        <v>1</v>
      </c>
      <c r="AU431" s="18" t="s">
        <v>3459</v>
      </c>
      <c r="AV431" s="8">
        <v>72000</v>
      </c>
      <c r="AW431" s="18" t="s">
        <v>3456</v>
      </c>
      <c r="AX431"/>
      <c r="AY431"/>
      <c r="AZ431" s="18" t="s">
        <v>1481</v>
      </c>
      <c r="BA431" s="14" t="s">
        <v>1119</v>
      </c>
      <c r="BB431" s="14" t="s">
        <v>288</v>
      </c>
      <c r="BC431" s="14" t="s">
        <v>1675</v>
      </c>
      <c r="BD431"/>
      <c r="BE431"/>
      <c r="BF431" s="18" t="s">
        <v>143</v>
      </c>
      <c r="BG431" s="18" t="s">
        <v>196</v>
      </c>
      <c r="BH431" s="18" t="s">
        <v>1393</v>
      </c>
      <c r="BI431" s="20">
        <v>11</v>
      </c>
      <c r="BJ431" s="20" t="s">
        <v>238</v>
      </c>
      <c r="BK431" s="20" t="s">
        <v>1314</v>
      </c>
      <c r="BL431"/>
      <c r="BM431"/>
      <c r="BN431" s="13" t="s">
        <v>1676</v>
      </c>
      <c r="BO431" s="14" t="s">
        <v>1677</v>
      </c>
      <c r="BP431" s="14" t="s">
        <v>401</v>
      </c>
      <c r="BQ431"/>
      <c r="BR431"/>
      <c r="BS431"/>
      <c r="BT431" s="14" t="s">
        <v>1190</v>
      </c>
      <c r="BU431" s="14" t="s">
        <v>391</v>
      </c>
      <c r="BV431" s="18" t="s">
        <v>1265</v>
      </c>
      <c r="BW431" s="18">
        <v>954</v>
      </c>
      <c r="BX431" s="18">
        <v>243</v>
      </c>
      <c r="BY431" s="18">
        <v>2250</v>
      </c>
      <c r="BZ431" s="18">
        <v>954</v>
      </c>
      <c r="CA431" s="18">
        <v>304</v>
      </c>
      <c r="CB431" s="18">
        <v>2250</v>
      </c>
      <c r="CC431" s="18">
        <v>6</v>
      </c>
      <c r="CD431" s="18">
        <v>1</v>
      </c>
      <c r="CE431" s="18" t="s">
        <v>1051</v>
      </c>
      <c r="CF431" s="18">
        <v>990</v>
      </c>
      <c r="CG431" s="18" t="s">
        <v>1801</v>
      </c>
      <c r="CH431" s="18" t="s">
        <v>1977</v>
      </c>
      <c r="CI431" s="18">
        <v>954</v>
      </c>
      <c r="CJ431" s="18">
        <v>234</v>
      </c>
      <c r="CK431" s="18">
        <v>2250</v>
      </c>
      <c r="CL431" s="18">
        <v>6</v>
      </c>
      <c r="CM431" s="18">
        <v>1</v>
      </c>
      <c r="CN431" s="18" t="s">
        <v>1976</v>
      </c>
      <c r="CO431" s="18">
        <v>300</v>
      </c>
      <c r="CP431" s="18" t="s">
        <v>58</v>
      </c>
      <c r="CQ431" s="18" t="s">
        <v>40</v>
      </c>
      <c r="CR431"/>
      <c r="CS431"/>
      <c r="CT431" s="1">
        <v>2018</v>
      </c>
      <c r="CU431" s="20" t="s">
        <v>3508</v>
      </c>
      <c r="CV431" s="20" t="s">
        <v>3553</v>
      </c>
      <c r="CW431" s="20" t="s">
        <v>3596</v>
      </c>
      <c r="CX431" s="1">
        <v>36</v>
      </c>
      <c r="CY431" s="1">
        <v>19376</v>
      </c>
      <c r="CZ431" s="1">
        <v>600</v>
      </c>
      <c r="DA431" s="18">
        <v>250</v>
      </c>
      <c r="DB431" s="1">
        <v>0</v>
      </c>
      <c r="DC431" s="1">
        <v>699</v>
      </c>
      <c r="DD431" s="1">
        <v>0</v>
      </c>
      <c r="DE431" s="1">
        <v>0</v>
      </c>
      <c r="DF431" s="1">
        <v>0</v>
      </c>
      <c r="DG431"/>
      <c r="DH431" s="18">
        <v>1000</v>
      </c>
      <c r="DI431"/>
      <c r="DJ431"/>
      <c r="DK431" s="1">
        <v>17438.400000000001</v>
      </c>
      <c r="DL431" s="1">
        <v>5</v>
      </c>
      <c r="DM431" s="1">
        <v>21313.599999999999</v>
      </c>
      <c r="DN431" s="1">
        <v>238</v>
      </c>
      <c r="DO431" s="18" t="s">
        <v>1797</v>
      </c>
      <c r="DP431" s="18" t="s">
        <v>1056</v>
      </c>
      <c r="DQ431" s="18">
        <v>450</v>
      </c>
      <c r="DR431" s="18">
        <v>2006</v>
      </c>
      <c r="DS431" s="18" t="s">
        <v>1055</v>
      </c>
      <c r="DT431" s="18" t="s">
        <v>1063</v>
      </c>
      <c r="DU431" s="18" t="s">
        <v>1064</v>
      </c>
      <c r="DV431" s="18">
        <v>1525</v>
      </c>
      <c r="DW431"/>
      <c r="DX431" s="17" t="s">
        <v>3462</v>
      </c>
      <c r="DY431"/>
      <c r="DZ431" s="1">
        <v>5</v>
      </c>
      <c r="EA431" s="1" t="n">
        <f si="26" t="shared"/>
        <v>5.0</v>
      </c>
      <c r="EB431"/>
      <c r="EC431" s="18">
        <v>0</v>
      </c>
      <c r="ED431" s="18" t="n">
        <f si="28" t="shared"/>
        <v>1525.0</v>
      </c>
    </row>
    <row r="432" spans="1:134">
      <c r="A432" s="18" t="s">
        <v>266</v>
      </c>
      <c r="B432" s="17" t="s">
        <v>1465</v>
      </c>
      <c r="C432" s="17" t="s">
        <v>399</v>
      </c>
      <c r="D432"/>
      <c r="E432"/>
      <c r="F432"/>
      <c r="G432" s="26" t="s">
        <v>3460</v>
      </c>
      <c r="H432" s="14" t="s">
        <v>602</v>
      </c>
      <c r="I432" s="14" t="s">
        <v>142</v>
      </c>
      <c r="J432" s="14" t="s">
        <v>1708</v>
      </c>
      <c r="K432"/>
      <c r="L432" s="5" t="s">
        <v>3529</v>
      </c>
      <c r="M432" s="20" t="s">
        <v>143</v>
      </c>
      <c r="N432" s="20" t="s">
        <v>148</v>
      </c>
      <c r="O432" s="20" t="s">
        <v>479</v>
      </c>
      <c r="P432" s="20">
        <v>11</v>
      </c>
      <c r="Q432" s="20" t="s">
        <v>238</v>
      </c>
      <c r="R432" s="20" t="s">
        <v>1314</v>
      </c>
      <c r="S432"/>
      <c r="T432"/>
      <c r="U432" s="13" t="s">
        <v>1709</v>
      </c>
      <c r="V432" s="14" t="s">
        <v>1710</v>
      </c>
      <c r="W432" s="14" t="s">
        <v>402</v>
      </c>
      <c r="X432"/>
      <c r="Y432"/>
      <c r="Z432"/>
      <c r="AA432" s="14" t="s">
        <v>1202</v>
      </c>
      <c r="AB432" s="14" t="s">
        <v>391</v>
      </c>
      <c r="AC432" s="18" t="s">
        <v>1263</v>
      </c>
      <c r="AD432" s="1">
        <v>770</v>
      </c>
      <c r="AE432" s="18">
        <v>660</v>
      </c>
      <c r="AF432" s="18">
        <v>1708</v>
      </c>
      <c r="AG432" s="18">
        <v>954</v>
      </c>
      <c r="AH432" s="18">
        <v>660</v>
      </c>
      <c r="AI432" s="18">
        <v>1708</v>
      </c>
      <c r="AJ432" s="18">
        <v>5</v>
      </c>
      <c r="AK432" s="18">
        <v>3</v>
      </c>
      <c r="AL432" s="18" t="s">
        <v>1052</v>
      </c>
      <c r="AM432" s="1">
        <v>10</v>
      </c>
      <c r="AN432" s="18" t="s">
        <v>3457</v>
      </c>
      <c r="AO432" s="18" t="s">
        <v>3459</v>
      </c>
      <c r="AP432" s="18">
        <v>954</v>
      </c>
      <c r="AQ432" s="18">
        <v>234</v>
      </c>
      <c r="AR432" s="18">
        <v>1708</v>
      </c>
      <c r="AS432" s="18">
        <v>6</v>
      </c>
      <c r="AT432" s="18">
        <v>1</v>
      </c>
      <c r="AU432" s="18" t="s">
        <v>3459</v>
      </c>
      <c r="AV432" s="8">
        <v>40980</v>
      </c>
      <c r="AW432" s="18" t="s">
        <v>3456</v>
      </c>
      <c r="AX432"/>
      <c r="AY432"/>
      <c r="AZ432" s="18" t="s">
        <v>1481</v>
      </c>
      <c r="BA432" s="14" t="s">
        <v>1136</v>
      </c>
      <c r="BB432" s="18" t="s">
        <v>1070</v>
      </c>
      <c r="BC432" s="14" t="s">
        <v>1711</v>
      </c>
      <c r="BD432"/>
      <c r="BE432"/>
      <c r="BF432" s="18" t="s">
        <v>143</v>
      </c>
      <c r="BG432" s="18" t="s">
        <v>238</v>
      </c>
      <c r="BH432" s="18" t="s">
        <v>1712</v>
      </c>
      <c r="BI432" s="20">
        <v>11</v>
      </c>
      <c r="BJ432" s="20" t="s">
        <v>238</v>
      </c>
      <c r="BK432" s="20" t="s">
        <v>1314</v>
      </c>
      <c r="BL432"/>
      <c r="BM432"/>
      <c r="BN432" s="13" t="s">
        <v>1455</v>
      </c>
      <c r="BO432" s="14" t="s">
        <v>1713</v>
      </c>
      <c r="BP432" s="14" t="s">
        <v>401</v>
      </c>
      <c r="BQ432"/>
      <c r="BR432"/>
      <c r="BS432"/>
      <c r="BT432" s="14" t="s">
        <v>1217</v>
      </c>
      <c r="BU432" s="14" t="s">
        <v>391</v>
      </c>
      <c r="BV432" s="18" t="s">
        <v>1231</v>
      </c>
      <c r="BW432" s="18">
        <v>954</v>
      </c>
      <c r="BX432" s="18">
        <v>243</v>
      </c>
      <c r="BY432" s="18">
        <v>1907</v>
      </c>
      <c r="BZ432" s="18">
        <v>954</v>
      </c>
      <c r="CA432" s="18">
        <v>304</v>
      </c>
      <c r="CB432" s="18">
        <v>1907</v>
      </c>
      <c r="CC432" s="18">
        <v>6</v>
      </c>
      <c r="CD432" s="18">
        <v>1</v>
      </c>
      <c r="CE432" s="18" t="s">
        <v>1051</v>
      </c>
      <c r="CF432" s="18">
        <v>990</v>
      </c>
      <c r="CG432" s="18" t="s">
        <v>1801</v>
      </c>
      <c r="CH432" s="18" t="s">
        <v>1977</v>
      </c>
      <c r="CI432" s="18">
        <v>954</v>
      </c>
      <c r="CJ432" s="18">
        <v>234</v>
      </c>
      <c r="CK432" s="18">
        <v>1907</v>
      </c>
      <c r="CL432" s="18">
        <v>6</v>
      </c>
      <c r="CM432" s="18">
        <v>1</v>
      </c>
      <c r="CN432" s="18" t="s">
        <v>1976</v>
      </c>
      <c r="CO432" s="18">
        <v>1250</v>
      </c>
      <c r="CP432" s="18" t="s">
        <v>58</v>
      </c>
      <c r="CQ432" s="18" t="s">
        <v>40</v>
      </c>
      <c r="CR432"/>
      <c r="CS432"/>
      <c r="CT432" s="1">
        <v>2018</v>
      </c>
      <c r="CU432" s="20" t="s">
        <v>3508</v>
      </c>
      <c r="CV432" s="20" t="s">
        <v>3387</v>
      </c>
      <c r="CW432" s="20" t="s">
        <v>3599</v>
      </c>
      <c r="CX432" s="1">
        <v>36</v>
      </c>
      <c r="CY432" s="1">
        <v>24393</v>
      </c>
      <c r="CZ432" s="1">
        <v>300</v>
      </c>
      <c r="DA432" s="18">
        <v>150</v>
      </c>
      <c r="DB432" s="1">
        <v>700</v>
      </c>
      <c r="DC432" s="1">
        <v>599</v>
      </c>
      <c r="DD432" s="1">
        <v>0</v>
      </c>
      <c r="DE432" s="1">
        <v>0</v>
      </c>
      <c r="DF432" s="1">
        <v>500</v>
      </c>
      <c r="DG432"/>
      <c r="DH432" s="18">
        <v>0</v>
      </c>
      <c r="DI432"/>
      <c r="DJ432"/>
      <c r="DK432" s="1">
        <v>21953.7</v>
      </c>
      <c r="DL432" s="1">
        <v>15</v>
      </c>
      <c r="DM432" s="1">
        <v>26832.3</v>
      </c>
      <c r="DN432" s="1">
        <v>257</v>
      </c>
      <c r="DO432" s="18" t="s">
        <v>266</v>
      </c>
      <c r="DP432"/>
      <c r="DQ432"/>
      <c r="DR432"/>
      <c r="DS432"/>
      <c r="DT432"/>
      <c r="DU432"/>
      <c r="DV432"/>
      <c r="DW432"/>
      <c r="DX432" s="17" t="s">
        <v>3462</v>
      </c>
      <c r="DY432"/>
      <c r="DZ432" s="1">
        <v>10</v>
      </c>
      <c r="EA432" s="1" t="n">
        <f si="26" t="shared"/>
        <v>10.0</v>
      </c>
      <c r="EB432"/>
      <c r="EC432"/>
      <c r="ED432"/>
    </row>
    <row r="433" spans="1:134">
      <c r="A433" s="18" t="s">
        <v>266</v>
      </c>
      <c r="B433" s="17" t="s">
        <v>1465</v>
      </c>
      <c r="C433" s="17" t="s">
        <v>399</v>
      </c>
      <c r="D433"/>
      <c r="E433"/>
      <c r="F433"/>
      <c r="G433"/>
      <c r="H433" s="14" t="s">
        <v>1080</v>
      </c>
      <c r="I433" s="14" t="s">
        <v>153</v>
      </c>
      <c r="J433" s="14" t="s">
        <v>1541</v>
      </c>
      <c r="K433"/>
      <c r="L433" s="5" t="s">
        <v>3529</v>
      </c>
      <c r="M433" s="20" t="s">
        <v>143</v>
      </c>
      <c r="N433" s="20" t="s">
        <v>182</v>
      </c>
      <c r="O433" s="20" t="s">
        <v>1462</v>
      </c>
      <c r="P433" s="20">
        <v>11</v>
      </c>
      <c r="Q433" s="20" t="s">
        <v>238</v>
      </c>
      <c r="R433" s="20" t="s">
        <v>1314</v>
      </c>
      <c r="S433"/>
      <c r="T433"/>
      <c r="U433" s="13" t="s">
        <v>1515</v>
      </c>
      <c r="V433" s="14" t="s">
        <v>1516</v>
      </c>
      <c r="W433"/>
      <c r="X433" s="14">
        <v>283</v>
      </c>
      <c r="Y433"/>
      <c r="Z433"/>
      <c r="AA433" s="14" t="s">
        <v>1177</v>
      </c>
      <c r="AB433" s="14" t="s">
        <v>152</v>
      </c>
      <c r="AC433" s="18" t="s">
        <v>1184</v>
      </c>
      <c r="AD433" s="18">
        <v>954</v>
      </c>
      <c r="AE433" s="18">
        <v>661</v>
      </c>
      <c r="AF433" s="18">
        <v>1589</v>
      </c>
      <c r="AG433" s="18">
        <v>954</v>
      </c>
      <c r="AH433" s="18">
        <v>661</v>
      </c>
      <c r="AI433" s="18">
        <v>1589</v>
      </c>
      <c r="AJ433" s="18">
        <v>9</v>
      </c>
      <c r="AK433" s="18">
        <v>1</v>
      </c>
      <c r="AL433" s="18" t="s">
        <v>1799</v>
      </c>
      <c r="AM433" s="1">
        <v>0</v>
      </c>
      <c r="AN433" s="18" t="s">
        <v>1053</v>
      </c>
      <c r="AO433" s="18" t="s">
        <v>3459</v>
      </c>
      <c r="AP433" s="18">
        <v>954</v>
      </c>
      <c r="AQ433" s="18">
        <v>234</v>
      </c>
      <c r="AR433" s="18">
        <v>1589</v>
      </c>
      <c r="AS433" s="18">
        <v>6</v>
      </c>
      <c r="AT433" s="18">
        <v>1</v>
      </c>
      <c r="AU433" s="18" t="s">
        <v>3459</v>
      </c>
      <c r="AV433" s="8">
        <v>78000</v>
      </c>
      <c r="AW433" s="18" t="s">
        <v>3456</v>
      </c>
      <c r="AX433"/>
      <c r="AY433"/>
      <c r="AZ433" s="18" t="s">
        <v>155</v>
      </c>
      <c r="BA433" s="14" t="s">
        <v>1542</v>
      </c>
      <c r="BB433" s="14" t="s">
        <v>252</v>
      </c>
      <c r="BC433" s="14" t="s">
        <v>1543</v>
      </c>
      <c r="BD433"/>
      <c r="BE433"/>
      <c r="BF433" s="18" t="s">
        <v>143</v>
      </c>
      <c r="BG433" s="18" t="s">
        <v>187</v>
      </c>
      <c r="BH433" s="18" t="s">
        <v>1422</v>
      </c>
      <c r="BI433" s="20">
        <v>11</v>
      </c>
      <c r="BJ433" s="20" t="s">
        <v>238</v>
      </c>
      <c r="BK433" s="20" t="s">
        <v>1314</v>
      </c>
      <c r="BL433"/>
      <c r="BM433"/>
      <c r="BN433" s="13" t="s">
        <v>1515</v>
      </c>
      <c r="BO433" s="14" t="s">
        <v>1516</v>
      </c>
      <c r="BP433"/>
      <c r="BQ433" s="14">
        <v>283</v>
      </c>
      <c r="BR433"/>
      <c r="BS433"/>
      <c r="BT433" s="14" t="s">
        <v>1177</v>
      </c>
      <c r="BU433" s="14" t="s">
        <v>152</v>
      </c>
      <c r="BV433" s="18" t="s">
        <v>1184</v>
      </c>
      <c r="BW433" s="18">
        <v>954</v>
      </c>
      <c r="BX433" s="18">
        <v>243</v>
      </c>
      <c r="BY433" s="18">
        <v>2435</v>
      </c>
      <c r="BZ433" s="18">
        <v>954</v>
      </c>
      <c r="CA433" s="18">
        <v>304</v>
      </c>
      <c r="CB433" s="18">
        <v>2435</v>
      </c>
      <c r="CC433" s="18">
        <v>6</v>
      </c>
      <c r="CD433" s="18">
        <v>1</v>
      </c>
      <c r="CE433" s="18" t="s">
        <v>1051</v>
      </c>
      <c r="CF433" s="18">
        <v>990</v>
      </c>
      <c r="CG433" s="18" t="s">
        <v>1801</v>
      </c>
      <c r="CH433" s="18" t="s">
        <v>1977</v>
      </c>
      <c r="CI433" s="18">
        <v>954</v>
      </c>
      <c r="CJ433" s="18">
        <v>234</v>
      </c>
      <c r="CK433" s="18">
        <v>2435</v>
      </c>
      <c r="CL433" s="18">
        <v>6</v>
      </c>
      <c r="CM433" s="18">
        <v>1</v>
      </c>
      <c r="CN433" s="18" t="s">
        <v>1976</v>
      </c>
      <c r="CO433" s="18">
        <v>1000</v>
      </c>
      <c r="CP433" s="18" t="s">
        <v>58</v>
      </c>
      <c r="CQ433" s="18" t="s">
        <v>40</v>
      </c>
      <c r="CR433"/>
      <c r="CS433"/>
      <c r="CT433" s="1">
        <v>2018</v>
      </c>
      <c r="CU433" s="20" t="s">
        <v>3508</v>
      </c>
      <c r="CV433" s="20" t="s">
        <v>3382</v>
      </c>
      <c r="CW433" s="20" t="s">
        <v>3489</v>
      </c>
      <c r="CX433" s="1">
        <v>24</v>
      </c>
      <c r="CY433" s="1">
        <v>26102</v>
      </c>
      <c r="CZ433" s="1">
        <v>622</v>
      </c>
      <c r="DA433" s="18">
        <v>150</v>
      </c>
      <c r="DB433" s="1">
        <v>9500</v>
      </c>
      <c r="DC433" s="1">
        <v>0</v>
      </c>
      <c r="DD433" s="1">
        <v>0</v>
      </c>
      <c r="DE433" s="1">
        <v>0</v>
      </c>
      <c r="DF433" s="1">
        <v>0</v>
      </c>
      <c r="DG433"/>
      <c r="DH433" s="18">
        <v>1000</v>
      </c>
      <c r="DI433"/>
      <c r="DJ433"/>
      <c r="DK433" s="1">
        <v>23491.8</v>
      </c>
      <c r="DL433" s="1">
        <v>7</v>
      </c>
      <c r="DM433" s="1">
        <v>28712.2</v>
      </c>
      <c r="DN433" s="1">
        <v>133</v>
      </c>
      <c r="DO433" s="18" t="s">
        <v>266</v>
      </c>
      <c r="DP433"/>
      <c r="DQ433"/>
      <c r="DR433"/>
      <c r="DS433"/>
      <c r="DT433"/>
      <c r="DU433"/>
      <c r="DV433"/>
      <c r="DW433"/>
      <c r="DX433" s="17" t="s">
        <v>3462</v>
      </c>
      <c r="DY433"/>
      <c r="DZ433" s="1">
        <v>0</v>
      </c>
      <c r="EA433" s="1" t="n">
        <f si="26" t="shared"/>
        <v>0.0</v>
      </c>
      <c r="EB433"/>
      <c r="EC433"/>
      <c r="ED433"/>
    </row>
    <row r="434" spans="1:134">
      <c r="A434" s="18" t="s">
        <v>266</v>
      </c>
      <c r="B434" s="17" t="s">
        <v>1465</v>
      </c>
      <c r="C434" s="17" t="s">
        <v>399</v>
      </c>
      <c r="D434"/>
      <c r="E434"/>
      <c r="F434"/>
      <c r="G434"/>
      <c r="H434" s="14" t="s">
        <v>1760</v>
      </c>
      <c r="I434" s="14" t="s">
        <v>259</v>
      </c>
      <c r="J434" s="14" t="s">
        <v>323</v>
      </c>
      <c r="K434"/>
      <c r="L434" s="5" t="s">
        <v>3529</v>
      </c>
      <c r="M434" s="20" t="s">
        <v>143</v>
      </c>
      <c r="N434" s="20" t="s">
        <v>433</v>
      </c>
      <c r="O434" s="20" t="s">
        <v>1406</v>
      </c>
      <c r="P434" s="20">
        <v>11</v>
      </c>
      <c r="Q434" s="20" t="s">
        <v>238</v>
      </c>
      <c r="R434" s="20" t="s">
        <v>1314</v>
      </c>
      <c r="S434"/>
      <c r="T434"/>
      <c r="U434" s="13" t="s">
        <v>1299</v>
      </c>
      <c r="V434" s="14" t="s">
        <v>1310</v>
      </c>
      <c r="W434" s="14" t="s">
        <v>406</v>
      </c>
      <c r="X434"/>
      <c r="Y434"/>
      <c r="Z434"/>
      <c r="AA434" s="14" t="s">
        <v>1192</v>
      </c>
      <c r="AB434" s="14" t="s">
        <v>391</v>
      </c>
      <c r="AC434" s="18" t="s">
        <v>1193</v>
      </c>
      <c r="AD434" s="18">
        <v>954</v>
      </c>
      <c r="AE434" s="18">
        <v>662</v>
      </c>
      <c r="AF434" s="18">
        <v>1859</v>
      </c>
      <c r="AG434" s="18">
        <v>954</v>
      </c>
      <c r="AH434" s="18">
        <v>662</v>
      </c>
      <c r="AI434" s="18">
        <v>1859</v>
      </c>
      <c r="AJ434" s="1">
        <v>4.6907675194660801</v>
      </c>
      <c r="AK434" s="18">
        <v>1</v>
      </c>
      <c r="AL434" s="18" t="s">
        <v>1051</v>
      </c>
      <c r="AM434" s="1">
        <v>5</v>
      </c>
      <c r="AN434" s="18" t="s">
        <v>3457</v>
      </c>
      <c r="AO434" s="18" t="s">
        <v>3459</v>
      </c>
      <c r="AP434" s="18">
        <v>954</v>
      </c>
      <c r="AQ434" s="18">
        <v>234</v>
      </c>
      <c r="AR434" s="18">
        <v>1859</v>
      </c>
      <c r="AS434" s="18">
        <v>6</v>
      </c>
      <c r="AT434" s="18">
        <v>1</v>
      </c>
      <c r="AU434" s="18" t="s">
        <v>3459</v>
      </c>
      <c r="AV434" s="8">
        <v>54999.96</v>
      </c>
      <c r="AW434" s="18" t="s">
        <v>3456</v>
      </c>
      <c r="AX434"/>
      <c r="AY434"/>
      <c r="AZ434" s="18" t="s">
        <v>1481</v>
      </c>
      <c r="BA434" s="14" t="s">
        <v>1761</v>
      </c>
      <c r="BB434" s="14" t="s">
        <v>249</v>
      </c>
      <c r="BC434" s="14" t="s">
        <v>260</v>
      </c>
      <c r="BD434"/>
      <c r="BE434"/>
      <c r="BF434" s="18" t="s">
        <v>143</v>
      </c>
      <c r="BG434" s="18" t="s">
        <v>1148</v>
      </c>
      <c r="BH434" s="18" t="s">
        <v>1762</v>
      </c>
      <c r="BI434" s="20">
        <v>11</v>
      </c>
      <c r="BJ434" s="20" t="s">
        <v>238</v>
      </c>
      <c r="BK434" s="20" t="s">
        <v>1314</v>
      </c>
      <c r="BL434"/>
      <c r="BM434"/>
      <c r="BN434" s="13" t="s">
        <v>1763</v>
      </c>
      <c r="BO434" s="14" t="s">
        <v>1764</v>
      </c>
      <c r="BP434" s="14" t="s">
        <v>406</v>
      </c>
      <c r="BQ434"/>
      <c r="BR434"/>
      <c r="BS434"/>
      <c r="BT434" s="14" t="s">
        <v>1190</v>
      </c>
      <c r="BU434" s="14" t="s">
        <v>391</v>
      </c>
      <c r="BV434" s="18" t="s">
        <v>1232</v>
      </c>
      <c r="BW434" s="18">
        <v>954</v>
      </c>
      <c r="BX434" s="18">
        <v>243</v>
      </c>
      <c r="BY434" s="18">
        <v>2061</v>
      </c>
      <c r="BZ434" s="18">
        <v>954</v>
      </c>
      <c r="CA434" s="18">
        <v>304</v>
      </c>
      <c r="CB434" s="18">
        <v>2061</v>
      </c>
      <c r="CC434" s="18">
        <v>6</v>
      </c>
      <c r="CD434" s="18">
        <v>1</v>
      </c>
      <c r="CE434" s="18" t="s">
        <v>1051</v>
      </c>
      <c r="CF434" s="18">
        <v>990</v>
      </c>
      <c r="CG434" s="18" t="s">
        <v>1801</v>
      </c>
      <c r="CH434" s="18" t="s">
        <v>1977</v>
      </c>
      <c r="CI434" s="18">
        <v>954</v>
      </c>
      <c r="CJ434" s="18">
        <v>234</v>
      </c>
      <c r="CK434" s="18">
        <v>2061</v>
      </c>
      <c r="CL434" s="18">
        <v>6</v>
      </c>
      <c r="CM434" s="18">
        <v>1</v>
      </c>
      <c r="CN434" s="18" t="s">
        <v>1976</v>
      </c>
      <c r="CO434" s="18">
        <v>2000</v>
      </c>
      <c r="CP434" s="18" t="s">
        <v>58</v>
      </c>
      <c r="CQ434" s="18" t="s">
        <v>40</v>
      </c>
      <c r="CR434"/>
      <c r="CS434"/>
      <c r="CT434" s="1">
        <v>2018</v>
      </c>
      <c r="CU434" s="20" t="s">
        <v>3508</v>
      </c>
      <c r="CV434" s="20" t="s">
        <v>3553</v>
      </c>
      <c r="CW434" s="20" t="s">
        <v>3596</v>
      </c>
      <c r="CX434" s="1">
        <v>36</v>
      </c>
      <c r="CY434" s="1">
        <v>19376</v>
      </c>
      <c r="CZ434" s="1">
        <v>1300</v>
      </c>
      <c r="DA434" s="18">
        <v>250</v>
      </c>
      <c r="DB434" s="1">
        <v>0</v>
      </c>
      <c r="DC434" s="1">
        <v>0</v>
      </c>
      <c r="DD434" s="1">
        <v>0</v>
      </c>
      <c r="DE434" s="1">
        <v>0</v>
      </c>
      <c r="DF434" s="1">
        <v>1250</v>
      </c>
      <c r="DG434"/>
      <c r="DH434"/>
      <c r="DI434"/>
      <c r="DJ434"/>
      <c r="DK434" s="1">
        <v>17438.400000000001</v>
      </c>
      <c r="DL434" s="1">
        <v>5</v>
      </c>
      <c r="DM434" s="1">
        <v>21313.599999999999</v>
      </c>
      <c r="DN434" s="1">
        <v>238</v>
      </c>
      <c r="DO434" s="18" t="s">
        <v>266</v>
      </c>
      <c r="DP434"/>
      <c r="DQ434"/>
      <c r="DR434"/>
      <c r="DS434"/>
      <c r="DT434"/>
      <c r="DU434"/>
      <c r="DV434"/>
      <c r="DW434"/>
      <c r="DX434" s="17" t="s">
        <v>3462</v>
      </c>
      <c r="DY434"/>
      <c r="DZ434" s="1">
        <v>5</v>
      </c>
      <c r="EA434" s="1" t="n">
        <f si="26" t="shared"/>
        <v>5.0</v>
      </c>
      <c r="EB434"/>
      <c r="EC434"/>
      <c r="ED434"/>
    </row>
    <row r="435" spans="1:134">
      <c r="A435" s="18" t="s">
        <v>266</v>
      </c>
      <c r="B435" s="17" t="s">
        <v>1465</v>
      </c>
      <c r="C435" s="17" t="s">
        <v>399</v>
      </c>
      <c r="D435"/>
      <c r="E435"/>
      <c r="F435"/>
      <c r="G435" s="26">
        <v>32127</v>
      </c>
      <c r="H435" s="14" t="s">
        <v>553</v>
      </c>
      <c r="I435" s="18" t="s">
        <v>1070</v>
      </c>
      <c r="J435" s="14" t="s">
        <v>1520</v>
      </c>
      <c r="K435"/>
      <c r="L435" s="5" t="s">
        <v>3529</v>
      </c>
      <c r="M435" s="20" t="s">
        <v>143</v>
      </c>
      <c r="N435" s="20" t="s">
        <v>180</v>
      </c>
      <c r="O435" s="20" t="s">
        <v>1457</v>
      </c>
      <c r="P435" s="20">
        <v>11</v>
      </c>
      <c r="Q435" s="20" t="s">
        <v>238</v>
      </c>
      <c r="R435" s="20" t="s">
        <v>1314</v>
      </c>
      <c r="S435"/>
      <c r="T435"/>
      <c r="U435" s="13" t="s">
        <v>1324</v>
      </c>
      <c r="V435" s="14" t="s">
        <v>1521</v>
      </c>
      <c r="W435" s="14" t="s">
        <v>401</v>
      </c>
      <c r="X435"/>
      <c r="Y435"/>
      <c r="Z435"/>
      <c r="AA435" s="14" t="s">
        <v>1154</v>
      </c>
      <c r="AB435" s="14" t="s">
        <v>152</v>
      </c>
      <c r="AC435" s="18" t="s">
        <v>1175</v>
      </c>
      <c r="AD435" s="18">
        <v>954</v>
      </c>
      <c r="AE435" s="18">
        <v>663</v>
      </c>
      <c r="AF435" s="18">
        <v>1140</v>
      </c>
      <c r="AG435" s="18">
        <v>954</v>
      </c>
      <c r="AH435" s="18">
        <v>663</v>
      </c>
      <c r="AI435" s="18">
        <v>1140</v>
      </c>
      <c r="AJ435" s="18">
        <v>5</v>
      </c>
      <c r="AK435" s="1">
        <v>8.1790878754171299</v>
      </c>
      <c r="AL435" s="18" t="s">
        <v>155</v>
      </c>
      <c r="AM435" s="1">
        <v>10</v>
      </c>
      <c r="AN435" s="18" t="s">
        <v>1053</v>
      </c>
      <c r="AO435" s="18" t="s">
        <v>3459</v>
      </c>
      <c r="AP435" s="18">
        <v>954</v>
      </c>
      <c r="AQ435" s="18">
        <v>234</v>
      </c>
      <c r="AR435" s="18">
        <v>1140</v>
      </c>
      <c r="AS435" s="18">
        <v>6</v>
      </c>
      <c r="AT435" s="18">
        <v>1</v>
      </c>
      <c r="AU435" s="18" t="s">
        <v>3459</v>
      </c>
      <c r="AV435" s="8">
        <v>46320</v>
      </c>
      <c r="AW435" s="18" t="s">
        <v>3456</v>
      </c>
      <c r="AX435"/>
      <c r="AY435"/>
      <c r="AZ435" s="18" t="s">
        <v>155</v>
      </c>
      <c r="BA435" s="14" t="s">
        <v>540</v>
      </c>
      <c r="BB435" s="14" t="s">
        <v>263</v>
      </c>
      <c r="BC435" s="14" t="s">
        <v>541</v>
      </c>
      <c r="BD435"/>
      <c r="BE435"/>
      <c r="BF435" s="18" t="s">
        <v>143</v>
      </c>
      <c r="BG435" s="18" t="s">
        <v>199</v>
      </c>
      <c r="BH435" s="18" t="s">
        <v>418</v>
      </c>
      <c r="BI435" s="20">
        <v>11</v>
      </c>
      <c r="BJ435" s="20" t="s">
        <v>238</v>
      </c>
      <c r="BK435" s="20" t="s">
        <v>1314</v>
      </c>
      <c r="BL435"/>
      <c r="BM435"/>
      <c r="BN435" s="13" t="s">
        <v>1324</v>
      </c>
      <c r="BO435" s="14" t="s">
        <v>1521</v>
      </c>
      <c r="BP435" s="14" t="s">
        <v>401</v>
      </c>
      <c r="BQ435"/>
      <c r="BR435"/>
      <c r="BS435"/>
      <c r="BT435" s="14" t="s">
        <v>1154</v>
      </c>
      <c r="BU435" s="14" t="s">
        <v>152</v>
      </c>
      <c r="BV435" s="18" t="s">
        <v>1175</v>
      </c>
      <c r="BW435" s="18">
        <v>954</v>
      </c>
      <c r="BX435" s="18">
        <v>243</v>
      </c>
      <c r="BY435" s="18">
        <v>3521</v>
      </c>
      <c r="BZ435" s="18">
        <v>954</v>
      </c>
      <c r="CA435" s="18">
        <v>304</v>
      </c>
      <c r="CB435" s="18">
        <v>3521</v>
      </c>
      <c r="CC435" s="18">
        <v>6</v>
      </c>
      <c r="CD435" s="18">
        <v>1</v>
      </c>
      <c r="CE435" s="18" t="s">
        <v>1051</v>
      </c>
      <c r="CF435" s="18">
        <v>990</v>
      </c>
      <c r="CG435" s="18" t="s">
        <v>1801</v>
      </c>
      <c r="CH435" s="18" t="s">
        <v>1977</v>
      </c>
      <c r="CI435" s="18">
        <v>954</v>
      </c>
      <c r="CJ435" s="18">
        <v>234</v>
      </c>
      <c r="CK435" s="18">
        <v>3521</v>
      </c>
      <c r="CL435" s="18">
        <v>6</v>
      </c>
      <c r="CM435" s="18">
        <v>1</v>
      </c>
      <c r="CN435" s="18" t="s">
        <v>1976</v>
      </c>
      <c r="CO435" s="18">
        <v>1000</v>
      </c>
      <c r="CP435" s="18" t="s">
        <v>58</v>
      </c>
      <c r="CQ435" s="18" t="s">
        <v>40</v>
      </c>
      <c r="CR435"/>
      <c r="CS435"/>
      <c r="CT435" s="1">
        <v>2018</v>
      </c>
      <c r="CU435" s="20" t="s">
        <v>3508</v>
      </c>
      <c r="CV435" s="20" t="s">
        <v>3397</v>
      </c>
      <c r="CW435" s="16" t="s">
        <v>3496</v>
      </c>
      <c r="CX435" s="1">
        <v>36</v>
      </c>
      <c r="CY435" s="1">
        <v>35495</v>
      </c>
      <c r="CZ435" s="1">
        <v>875</v>
      </c>
      <c r="DA435" s="18">
        <v>125</v>
      </c>
      <c r="DB435" s="1">
        <v>3000</v>
      </c>
      <c r="DC435" s="1">
        <v>699</v>
      </c>
      <c r="DD435" s="1">
        <v>0</v>
      </c>
      <c r="DE435" s="1">
        <v>0</v>
      </c>
      <c r="DF435" s="1">
        <v>1000</v>
      </c>
      <c r="DG435"/>
      <c r="DH435" s="18">
        <v>950</v>
      </c>
      <c r="DI435"/>
      <c r="DJ435"/>
      <c r="DK435" s="1">
        <v>31945.5</v>
      </c>
      <c r="DL435" s="1">
        <v>36</v>
      </c>
      <c r="DM435" s="1">
        <v>39044.5</v>
      </c>
      <c r="DN435" s="1">
        <v>474</v>
      </c>
      <c r="DO435" s="18" t="s">
        <v>266</v>
      </c>
      <c r="DP435"/>
      <c r="DQ435"/>
      <c r="DR435"/>
      <c r="DS435"/>
      <c r="DT435"/>
      <c r="DU435"/>
      <c r="DV435"/>
      <c r="DW435"/>
      <c r="DX435" s="17" t="s">
        <v>3462</v>
      </c>
      <c r="DY435"/>
      <c r="DZ435" s="1">
        <v>10</v>
      </c>
      <c r="EA435" s="1" t="n">
        <f si="26" t="shared"/>
        <v>10.0</v>
      </c>
      <c r="EB435"/>
      <c r="EC435"/>
      <c r="ED435"/>
    </row>
    <row r="436" spans="1:134">
      <c r="A436" s="18" t="s">
        <v>266</v>
      </c>
      <c r="B436" s="17" t="s">
        <v>1465</v>
      </c>
      <c r="C436" s="17" t="s">
        <v>399</v>
      </c>
      <c r="D436"/>
      <c r="E436"/>
      <c r="F436"/>
      <c r="G436"/>
      <c r="H436" s="14" t="s">
        <v>261</v>
      </c>
      <c r="I436" s="14" t="s">
        <v>256</v>
      </c>
      <c r="J436" s="14" t="s">
        <v>260</v>
      </c>
      <c r="K436"/>
      <c r="L436" s="5" t="s">
        <v>3529</v>
      </c>
      <c r="M436" s="20" t="s">
        <v>143</v>
      </c>
      <c r="N436" s="20" t="s">
        <v>433</v>
      </c>
      <c r="O436" s="20" t="s">
        <v>1743</v>
      </c>
      <c r="P436" s="20">
        <v>11</v>
      </c>
      <c r="Q436" s="20" t="s">
        <v>238</v>
      </c>
      <c r="R436" s="20" t="s">
        <v>1314</v>
      </c>
      <c r="S436"/>
      <c r="T436"/>
      <c r="U436" s="13" t="s">
        <v>788</v>
      </c>
      <c r="V436" s="14" t="s">
        <v>1274</v>
      </c>
      <c r="W436" s="14" t="s">
        <v>404</v>
      </c>
      <c r="X436"/>
      <c r="Y436"/>
      <c r="Z436"/>
      <c r="AA436" s="14" t="s">
        <v>1217</v>
      </c>
      <c r="AB436" s="14" t="s">
        <v>391</v>
      </c>
      <c r="AC436" s="18" t="s">
        <v>1218</v>
      </c>
      <c r="AD436" s="18">
        <v>954</v>
      </c>
      <c r="AE436" s="18">
        <v>664</v>
      </c>
      <c r="AF436" s="18">
        <v>1813</v>
      </c>
      <c r="AG436" s="18">
        <v>954</v>
      </c>
      <c r="AH436" s="18">
        <v>664</v>
      </c>
      <c r="AI436" s="18">
        <v>1813</v>
      </c>
      <c r="AJ436" s="1">
        <v>4.5839822024471699</v>
      </c>
      <c r="AK436" s="18">
        <v>5</v>
      </c>
      <c r="AL436" s="18" t="s">
        <v>155</v>
      </c>
      <c r="AM436" s="1">
        <v>15</v>
      </c>
      <c r="AN436" s="18" t="s">
        <v>1801</v>
      </c>
      <c r="AO436" s="18" t="s">
        <v>3459</v>
      </c>
      <c r="AP436" s="18">
        <v>954</v>
      </c>
      <c r="AQ436" s="18">
        <v>234</v>
      </c>
      <c r="AR436" s="18">
        <v>1813</v>
      </c>
      <c r="AS436" s="18">
        <v>6</v>
      </c>
      <c r="AT436" s="18">
        <v>1</v>
      </c>
      <c r="AU436" s="18" t="s">
        <v>3459</v>
      </c>
      <c r="AV436" s="8">
        <v>92400</v>
      </c>
      <c r="AW436" s="18" t="s">
        <v>3456</v>
      </c>
      <c r="AX436"/>
      <c r="AY436"/>
      <c r="AZ436" s="18" t="s">
        <v>1481</v>
      </c>
      <c r="BA436" s="14" t="s">
        <v>1133</v>
      </c>
      <c r="BB436" s="14" t="s">
        <v>252</v>
      </c>
      <c r="BC436" s="14" t="s">
        <v>1744</v>
      </c>
      <c r="BD436"/>
      <c r="BE436"/>
      <c r="BF436" s="18" t="s">
        <v>143</v>
      </c>
      <c r="BG436" s="18" t="s">
        <v>206</v>
      </c>
      <c r="BH436" s="18" t="s">
        <v>1745</v>
      </c>
      <c r="BI436" s="20">
        <v>11</v>
      </c>
      <c r="BJ436" s="20" t="s">
        <v>238</v>
      </c>
      <c r="BK436" s="20" t="s">
        <v>1314</v>
      </c>
      <c r="BL436"/>
      <c r="BM436"/>
      <c r="BN436" s="13" t="s">
        <v>1364</v>
      </c>
      <c r="BO436" s="14" t="s">
        <v>1746</v>
      </c>
      <c r="BP436" s="14" t="s">
        <v>402</v>
      </c>
      <c r="BQ436"/>
      <c r="BR436"/>
      <c r="BS436"/>
      <c r="BT436" s="14" t="s">
        <v>1190</v>
      </c>
      <c r="BU436" s="14" t="s">
        <v>391</v>
      </c>
      <c r="BV436" s="18" t="s">
        <v>1233</v>
      </c>
      <c r="BW436" s="18">
        <v>954</v>
      </c>
      <c r="BX436" s="18">
        <v>243</v>
      </c>
      <c r="BY436" s="18">
        <v>2027</v>
      </c>
      <c r="BZ436" s="18">
        <v>954</v>
      </c>
      <c r="CA436" s="18">
        <v>304</v>
      </c>
      <c r="CB436" s="18">
        <v>2027</v>
      </c>
      <c r="CC436" s="18">
        <v>6</v>
      </c>
      <c r="CD436" s="18">
        <v>1</v>
      </c>
      <c r="CE436" s="18" t="s">
        <v>1051</v>
      </c>
      <c r="CF436" s="18">
        <v>990</v>
      </c>
      <c r="CG436" s="18" t="s">
        <v>1801</v>
      </c>
      <c r="CH436" s="18" t="s">
        <v>1977</v>
      </c>
      <c r="CI436" s="18">
        <v>954</v>
      </c>
      <c r="CJ436" s="18">
        <v>234</v>
      </c>
      <c r="CK436" s="18">
        <v>2027</v>
      </c>
      <c r="CL436" s="18">
        <v>6</v>
      </c>
      <c r="CM436" s="18">
        <v>1</v>
      </c>
      <c r="CN436" s="18" t="s">
        <v>1976</v>
      </c>
      <c r="CO436" s="18">
        <v>1250</v>
      </c>
      <c r="CP436" s="18" t="s">
        <v>58</v>
      </c>
      <c r="CQ436" s="18" t="s">
        <v>40</v>
      </c>
      <c r="CR436"/>
      <c r="CS436"/>
      <c r="CT436" s="1">
        <v>2018</v>
      </c>
      <c r="CU436" s="20" t="s">
        <v>3508</v>
      </c>
      <c r="CV436" s="20" t="s">
        <v>3388</v>
      </c>
      <c r="CW436" s="20" t="s">
        <v>3488</v>
      </c>
      <c r="CX436" s="1">
        <v>36</v>
      </c>
      <c r="CY436" s="1">
        <v>28649</v>
      </c>
      <c r="CZ436" s="1">
        <v>300</v>
      </c>
      <c r="DA436" s="18">
        <v>15</v>
      </c>
      <c r="DB436" s="1">
        <v>3486</v>
      </c>
      <c r="DC436" s="1">
        <v>399</v>
      </c>
      <c r="DD436" s="1">
        <v>0</v>
      </c>
      <c r="DE436" s="1">
        <v>0</v>
      </c>
      <c r="DF436" s="1">
        <v>500</v>
      </c>
      <c r="DG436"/>
      <c r="DH436" s="18">
        <v>0</v>
      </c>
      <c r="DI436"/>
      <c r="DJ436"/>
      <c r="DK436" s="1">
        <v>25784.1</v>
      </c>
      <c r="DL436" s="1">
        <v>10</v>
      </c>
      <c r="DM436" s="1">
        <v>31513.9</v>
      </c>
      <c r="DN436" s="1">
        <v>495</v>
      </c>
      <c r="DO436" s="18" t="s">
        <v>266</v>
      </c>
      <c r="DP436"/>
      <c r="DQ436"/>
      <c r="DR436"/>
      <c r="DS436"/>
      <c r="DT436"/>
      <c r="DU436"/>
      <c r="DV436"/>
      <c r="DW436"/>
      <c r="DX436" s="17" t="s">
        <v>3462</v>
      </c>
      <c r="DY436"/>
      <c r="DZ436" s="1">
        <v>15</v>
      </c>
      <c r="EA436" s="1" t="n">
        <f si="26" t="shared"/>
        <v>15.0</v>
      </c>
      <c r="EB436"/>
      <c r="EC436"/>
      <c r="ED436"/>
    </row>
    <row r="437" spans="1:134">
      <c r="A437" s="18" t="s">
        <v>266</v>
      </c>
      <c r="B437" s="17" t="s">
        <v>1465</v>
      </c>
      <c r="C437" s="17" t="s">
        <v>399</v>
      </c>
      <c r="D437"/>
      <c r="E437"/>
      <c r="F437"/>
      <c r="G437" s="26" t="s">
        <v>3460</v>
      </c>
      <c r="H437" s="14" t="s">
        <v>1123</v>
      </c>
      <c r="I437" s="14" t="s">
        <v>249</v>
      </c>
      <c r="J437" s="14" t="s">
        <v>340</v>
      </c>
      <c r="K437"/>
      <c r="L437" s="5" t="s">
        <v>3529</v>
      </c>
      <c r="M437" s="20" t="s">
        <v>143</v>
      </c>
      <c r="N437" s="20" t="s">
        <v>145</v>
      </c>
      <c r="O437" s="20" t="s">
        <v>1593</v>
      </c>
      <c r="P437" s="20">
        <v>11</v>
      </c>
      <c r="Q437" s="20" t="s">
        <v>238</v>
      </c>
      <c r="R437" s="20" t="s">
        <v>1314</v>
      </c>
      <c r="S437"/>
      <c r="T437"/>
      <c r="U437" s="13" t="s">
        <v>1359</v>
      </c>
      <c r="V437" s="14" t="s">
        <v>1594</v>
      </c>
      <c r="W437" s="14" t="s">
        <v>401</v>
      </c>
      <c r="X437"/>
      <c r="Y437"/>
      <c r="Z437"/>
      <c r="AA437" s="14" t="s">
        <v>1226</v>
      </c>
      <c r="AB437" s="14" t="s">
        <v>391</v>
      </c>
      <c r="AC437" s="18" t="s">
        <v>1264</v>
      </c>
      <c r="AD437" s="18">
        <v>954</v>
      </c>
      <c r="AE437" s="18">
        <v>665</v>
      </c>
      <c r="AF437" s="18">
        <v>1299</v>
      </c>
      <c r="AG437" s="18">
        <v>954</v>
      </c>
      <c r="AH437" s="18">
        <v>665</v>
      </c>
      <c r="AI437" s="18">
        <v>1299</v>
      </c>
      <c r="AJ437" s="18">
        <v>6</v>
      </c>
      <c r="AK437" s="18">
        <v>3</v>
      </c>
      <c r="AL437" s="18" t="s">
        <v>1052</v>
      </c>
      <c r="AM437" s="1">
        <v>20</v>
      </c>
      <c r="AN437" s="18" t="s">
        <v>1801</v>
      </c>
      <c r="AO437" s="18" t="s">
        <v>3459</v>
      </c>
      <c r="AP437" s="18">
        <v>954</v>
      </c>
      <c r="AQ437" s="18">
        <v>234</v>
      </c>
      <c r="AR437" s="18">
        <v>1299</v>
      </c>
      <c r="AS437" s="18">
        <v>6</v>
      </c>
      <c r="AT437" s="18">
        <v>1</v>
      </c>
      <c r="AU437" s="18" t="s">
        <v>3459</v>
      </c>
      <c r="AV437" s="8">
        <v>33999.96</v>
      </c>
      <c r="AW437" s="18" t="s">
        <v>3456</v>
      </c>
      <c r="AX437"/>
      <c r="AY437"/>
      <c r="AZ437" s="18" t="s">
        <v>1481</v>
      </c>
      <c r="BA437" s="14" t="s">
        <v>261</v>
      </c>
      <c r="BB437" s="18" t="s">
        <v>1070</v>
      </c>
      <c r="BC437" s="14" t="s">
        <v>1595</v>
      </c>
      <c r="BD437"/>
      <c r="BE437"/>
      <c r="BF437" s="18" t="s">
        <v>143</v>
      </c>
      <c r="BG437" s="18" t="s">
        <v>221</v>
      </c>
      <c r="BH437" s="18" t="s">
        <v>1596</v>
      </c>
      <c r="BI437" s="20">
        <v>11</v>
      </c>
      <c r="BJ437" s="20" t="s">
        <v>238</v>
      </c>
      <c r="BK437" s="20" t="s">
        <v>1314</v>
      </c>
      <c r="BL437"/>
      <c r="BM437"/>
      <c r="BN437" s="13" t="s">
        <v>1359</v>
      </c>
      <c r="BO437" s="14" t="s">
        <v>1594</v>
      </c>
      <c r="BP437" s="14" t="s">
        <v>401</v>
      </c>
      <c r="BQ437"/>
      <c r="BR437"/>
      <c r="BS437"/>
      <c r="BT437" s="14" t="s">
        <v>1226</v>
      </c>
      <c r="BU437" s="14" t="s">
        <v>391</v>
      </c>
      <c r="BV437" s="18" t="s">
        <v>1264</v>
      </c>
      <c r="BW437" s="18">
        <v>954</v>
      </c>
      <c r="BX437" s="18">
        <v>243</v>
      </c>
      <c r="BY437" s="18">
        <v>3232</v>
      </c>
      <c r="BZ437" s="18">
        <v>954</v>
      </c>
      <c r="CA437" s="18">
        <v>304</v>
      </c>
      <c r="CB437" s="18">
        <v>3232</v>
      </c>
      <c r="CC437" s="18">
        <v>6</v>
      </c>
      <c r="CD437" s="18">
        <v>1</v>
      </c>
      <c r="CE437" s="18" t="s">
        <v>1051</v>
      </c>
      <c r="CF437" s="18">
        <v>990</v>
      </c>
      <c r="CG437" s="18" t="s">
        <v>1801</v>
      </c>
      <c r="CH437" s="18" t="s">
        <v>1977</v>
      </c>
      <c r="CI437" s="18">
        <v>954</v>
      </c>
      <c r="CJ437" s="18">
        <v>234</v>
      </c>
      <c r="CK437" s="18">
        <v>3232</v>
      </c>
      <c r="CL437" s="18">
        <v>6</v>
      </c>
      <c r="CM437" s="18">
        <v>1</v>
      </c>
      <c r="CN437" s="18" t="s">
        <v>1976</v>
      </c>
      <c r="CO437" s="18">
        <v>600</v>
      </c>
      <c r="CP437" s="18" t="s">
        <v>58</v>
      </c>
      <c r="CQ437" s="18" t="s">
        <v>40</v>
      </c>
      <c r="CR437"/>
      <c r="CS437"/>
      <c r="CT437" s="1">
        <v>2018</v>
      </c>
      <c r="CU437" s="20" t="s">
        <v>3508</v>
      </c>
      <c r="CV437" s="20" t="s">
        <v>3553</v>
      </c>
      <c r="CW437" s="20" t="s">
        <v>3596</v>
      </c>
      <c r="CX437" s="1">
        <v>36</v>
      </c>
      <c r="CY437" s="1">
        <v>19376</v>
      </c>
      <c r="CZ437" s="1">
        <v>1982</v>
      </c>
      <c r="DA437" s="18">
        <v>15</v>
      </c>
      <c r="DB437" s="1">
        <v>0</v>
      </c>
      <c r="DC437" s="1">
        <v>0</v>
      </c>
      <c r="DD437" s="1">
        <v>0</v>
      </c>
      <c r="DE437" s="1">
        <v>0</v>
      </c>
      <c r="DF437" s="1">
        <v>1250</v>
      </c>
      <c r="DG437"/>
      <c r="DH437" s="18">
        <v>0</v>
      </c>
      <c r="DI437"/>
      <c r="DJ437"/>
      <c r="DK437" s="1">
        <v>17438.400000000001</v>
      </c>
      <c r="DL437" s="1">
        <v>5</v>
      </c>
      <c r="DM437" s="1">
        <v>21313.599999999999</v>
      </c>
      <c r="DN437" s="1">
        <v>238</v>
      </c>
      <c r="DO437" s="18" t="s">
        <v>1797</v>
      </c>
      <c r="DP437" s="18" t="s">
        <v>1057</v>
      </c>
      <c r="DQ437" s="18">
        <v>400</v>
      </c>
      <c r="DR437" s="18">
        <v>2008</v>
      </c>
      <c r="DS437" s="18" t="s">
        <v>1470</v>
      </c>
      <c r="DT437" s="18" t="s">
        <v>3387</v>
      </c>
      <c r="DU437" s="18" t="s">
        <v>1067</v>
      </c>
      <c r="DV437" s="18">
        <v>8500</v>
      </c>
      <c r="DW437"/>
      <c r="DX437" s="17" t="s">
        <v>3462</v>
      </c>
      <c r="DY437"/>
      <c r="DZ437" s="1">
        <v>20</v>
      </c>
      <c r="EA437" s="1" t="n">
        <f si="26" t="shared"/>
        <v>20.0</v>
      </c>
      <c r="EB437"/>
      <c r="EC437" s="18">
        <v>0</v>
      </c>
      <c r="ED437" s="18" t="n">
        <f ref="ED437:ED438" si="29" t="shared">DV437</f>
        <v>8500.0</v>
      </c>
    </row>
    <row r="438" spans="1:134">
      <c r="A438" s="18" t="s">
        <v>266</v>
      </c>
      <c r="B438" s="17" t="s">
        <v>1465</v>
      </c>
      <c r="C438" s="17" t="s">
        <v>399</v>
      </c>
      <c r="D438"/>
      <c r="E438"/>
      <c r="F438"/>
      <c r="G438"/>
      <c r="H438" s="14" t="s">
        <v>261</v>
      </c>
      <c r="I438" s="14" t="s">
        <v>306</v>
      </c>
      <c r="J438" s="14" t="s">
        <v>286</v>
      </c>
      <c r="K438"/>
      <c r="L438" s="5" t="s">
        <v>3529</v>
      </c>
      <c r="M438" s="20" t="s">
        <v>143</v>
      </c>
      <c r="N438" s="20" t="s">
        <v>184</v>
      </c>
      <c r="O438" s="20" t="s">
        <v>1657</v>
      </c>
      <c r="P438" s="20">
        <v>11</v>
      </c>
      <c r="Q438" s="20" t="s">
        <v>238</v>
      </c>
      <c r="R438" s="20" t="s">
        <v>1314</v>
      </c>
      <c r="S438"/>
      <c r="T438"/>
      <c r="U438" s="13" t="s">
        <v>739</v>
      </c>
      <c r="V438" s="14" t="s">
        <v>329</v>
      </c>
      <c r="W438" s="14" t="s">
        <v>402</v>
      </c>
      <c r="X438" s="14" t="s">
        <v>306</v>
      </c>
      <c r="Y438"/>
      <c r="Z438"/>
      <c r="AA438" s="14" t="s">
        <v>1247</v>
      </c>
      <c r="AB438" s="14" t="s">
        <v>391</v>
      </c>
      <c r="AC438" s="18" t="s">
        <v>1248</v>
      </c>
      <c r="AD438" s="18">
        <v>954</v>
      </c>
      <c r="AE438" s="18">
        <v>666</v>
      </c>
      <c r="AF438" s="18">
        <v>1547</v>
      </c>
      <c r="AG438" s="18">
        <v>954</v>
      </c>
      <c r="AH438" s="18">
        <v>666</v>
      </c>
      <c r="AI438" s="18">
        <v>1547</v>
      </c>
      <c r="AJ438" s="18">
        <v>7</v>
      </c>
      <c r="AK438" s="18">
        <v>2</v>
      </c>
      <c r="AL438" s="18" t="s">
        <v>1051</v>
      </c>
      <c r="AM438" s="1">
        <v>25</v>
      </c>
      <c r="AN438" s="18" t="s">
        <v>3457</v>
      </c>
      <c r="AO438" s="18" t="s">
        <v>3459</v>
      </c>
      <c r="AP438" s="18">
        <v>954</v>
      </c>
      <c r="AQ438" s="18">
        <v>234</v>
      </c>
      <c r="AR438" s="18">
        <v>1547</v>
      </c>
      <c r="AS438" s="18">
        <v>6</v>
      </c>
      <c r="AT438" s="18">
        <v>1</v>
      </c>
      <c r="AU438" s="18" t="s">
        <v>3459</v>
      </c>
      <c r="AV438" s="8">
        <v>42999.96</v>
      </c>
      <c r="AW438" s="18" t="s">
        <v>3456</v>
      </c>
      <c r="AX438"/>
      <c r="AY438"/>
      <c r="AZ438" s="18" t="s">
        <v>1481</v>
      </c>
      <c r="BA438" s="14" t="s">
        <v>318</v>
      </c>
      <c r="BB438" s="14" t="s">
        <v>252</v>
      </c>
      <c r="BC438" s="14" t="s">
        <v>1658</v>
      </c>
      <c r="BD438"/>
      <c r="BE438"/>
      <c r="BF438" s="18" t="s">
        <v>143</v>
      </c>
      <c r="BG438" s="18" t="s">
        <v>1368</v>
      </c>
      <c r="BH438" s="18" t="s">
        <v>1330</v>
      </c>
      <c r="BI438" s="20">
        <v>11</v>
      </c>
      <c r="BJ438" s="20" t="s">
        <v>238</v>
      </c>
      <c r="BK438" s="20" t="s">
        <v>1314</v>
      </c>
      <c r="BL438"/>
      <c r="BM438"/>
      <c r="BN438" s="13" t="s">
        <v>1308</v>
      </c>
      <c r="BO438" s="14" t="s">
        <v>1351</v>
      </c>
      <c r="BP438" s="14" t="s">
        <v>402</v>
      </c>
      <c r="BQ438" s="14" t="s">
        <v>1659</v>
      </c>
      <c r="BR438"/>
      <c r="BS438"/>
      <c r="BT438" s="14" t="s">
        <v>1190</v>
      </c>
      <c r="BU438" s="14" t="s">
        <v>391</v>
      </c>
      <c r="BV438" s="18" t="s">
        <v>1221</v>
      </c>
      <c r="BW438" s="18">
        <v>954</v>
      </c>
      <c r="BX438" s="18">
        <v>243</v>
      </c>
      <c r="BY438" s="18">
        <v>2210</v>
      </c>
      <c r="BZ438" s="18">
        <v>954</v>
      </c>
      <c r="CA438" s="18">
        <v>304</v>
      </c>
      <c r="CB438" s="18">
        <v>2210</v>
      </c>
      <c r="CC438" s="18">
        <v>6</v>
      </c>
      <c r="CD438" s="18">
        <v>1</v>
      </c>
      <c r="CE438" s="18" t="s">
        <v>1051</v>
      </c>
      <c r="CF438" s="18">
        <v>990</v>
      </c>
      <c r="CG438" s="18" t="s">
        <v>1801</v>
      </c>
      <c r="CH438" s="18" t="s">
        <v>1977</v>
      </c>
      <c r="CI438" s="18">
        <v>954</v>
      </c>
      <c r="CJ438" s="18">
        <v>234</v>
      </c>
      <c r="CK438" s="18">
        <v>2210</v>
      </c>
      <c r="CL438" s="18">
        <v>6</v>
      </c>
      <c r="CM438" s="18">
        <v>1</v>
      </c>
      <c r="CN438" s="18" t="s">
        <v>1976</v>
      </c>
      <c r="CO438" s="18">
        <v>1800</v>
      </c>
      <c r="CP438" s="18" t="s">
        <v>58</v>
      </c>
      <c r="CQ438" s="18" t="s">
        <v>40</v>
      </c>
      <c r="CR438"/>
      <c r="CS438"/>
      <c r="CT438" s="1">
        <v>2018</v>
      </c>
      <c r="CU438" s="20" t="s">
        <v>3508</v>
      </c>
      <c r="CV438" s="20" t="s">
        <v>3397</v>
      </c>
      <c r="CW438" s="16" t="s">
        <v>3496</v>
      </c>
      <c r="CX438" s="1">
        <v>36</v>
      </c>
      <c r="CY438" s="1">
        <v>35495</v>
      </c>
      <c r="CZ438" s="1">
        <v>2015</v>
      </c>
      <c r="DA438" s="18">
        <v>15</v>
      </c>
      <c r="DB438" s="1">
        <v>8000</v>
      </c>
      <c r="DC438" s="1">
        <v>599</v>
      </c>
      <c r="DD438" s="1">
        <v>0</v>
      </c>
      <c r="DE438" s="1">
        <v>0</v>
      </c>
      <c r="DF438" s="1">
        <v>1250</v>
      </c>
      <c r="DG438"/>
      <c r="DH438" s="18">
        <v>0</v>
      </c>
      <c r="DI438"/>
      <c r="DJ438"/>
      <c r="DK438" s="1">
        <v>31945.5</v>
      </c>
      <c r="DL438" s="1">
        <v>36</v>
      </c>
      <c r="DM438" s="1">
        <v>39044.5</v>
      </c>
      <c r="DN438" s="1">
        <v>265</v>
      </c>
      <c r="DO438" s="18" t="s">
        <v>1797</v>
      </c>
      <c r="DP438" s="18" t="s">
        <v>1058</v>
      </c>
      <c r="DQ438" s="18">
        <v>700</v>
      </c>
      <c r="DR438" s="18">
        <v>2009</v>
      </c>
      <c r="DS438" s="18" t="s">
        <v>3513</v>
      </c>
      <c r="DT438" s="18" t="s">
        <v>1068</v>
      </c>
      <c r="DU438" s="18" t="s">
        <v>1789</v>
      </c>
      <c r="DV438" s="18">
        <v>13500</v>
      </c>
      <c r="DW438"/>
      <c r="DX438" s="17" t="s">
        <v>3462</v>
      </c>
      <c r="DY438"/>
      <c r="DZ438" s="1">
        <v>25</v>
      </c>
      <c r="EA438" s="1" t="n">
        <f si="26" t="shared"/>
        <v>25.0</v>
      </c>
      <c r="EB438"/>
      <c r="EC438" s="18">
        <v>0</v>
      </c>
      <c r="ED438" s="18" t="n">
        <f si="29" t="shared"/>
        <v>13500.0</v>
      </c>
    </row>
    <row r="439" spans="1:134">
      <c r="A439" s="18" t="s">
        <v>266</v>
      </c>
      <c r="B439" s="17" t="s">
        <v>1465</v>
      </c>
      <c r="C439" s="17" t="s">
        <v>399</v>
      </c>
      <c r="D439"/>
      <c r="E439"/>
      <c r="F439"/>
      <c r="G439"/>
      <c r="H439" s="14" t="s">
        <v>618</v>
      </c>
      <c r="I439" s="14" t="s">
        <v>288</v>
      </c>
      <c r="J439" s="14" t="s">
        <v>1583</v>
      </c>
      <c r="K439"/>
      <c r="L439" s="5" t="s">
        <v>3529</v>
      </c>
      <c r="M439" s="20" t="s">
        <v>143</v>
      </c>
      <c r="N439" s="20" t="s">
        <v>205</v>
      </c>
      <c r="O439" s="20" t="s">
        <v>1338</v>
      </c>
      <c r="P439" s="20">
        <v>11</v>
      </c>
      <c r="Q439" s="20" t="s">
        <v>238</v>
      </c>
      <c r="R439" s="20" t="s">
        <v>1314</v>
      </c>
      <c r="S439"/>
      <c r="T439"/>
      <c r="U439" s="13" t="s">
        <v>362</v>
      </c>
      <c r="V439" s="14" t="s">
        <v>1131</v>
      </c>
      <c r="W439" s="14" t="s">
        <v>405</v>
      </c>
      <c r="X439"/>
      <c r="Y439"/>
      <c r="Z439"/>
      <c r="AA439" s="14" t="s">
        <v>947</v>
      </c>
      <c r="AB439" s="14" t="s">
        <v>391</v>
      </c>
      <c r="AC439" s="18" t="s">
        <v>1246</v>
      </c>
      <c r="AD439" s="18">
        <v>954</v>
      </c>
      <c r="AE439" s="18">
        <v>667</v>
      </c>
      <c r="AF439" s="18">
        <v>1116</v>
      </c>
      <c r="AG439" s="18">
        <v>954</v>
      </c>
      <c r="AH439" s="18">
        <v>667</v>
      </c>
      <c r="AI439" s="18">
        <v>1116</v>
      </c>
      <c r="AJ439" s="1">
        <v>4.9310344827586201</v>
      </c>
      <c r="AK439" s="18">
        <v>2</v>
      </c>
      <c r="AL439" s="18" t="s">
        <v>1051</v>
      </c>
      <c r="AM439" s="1">
        <v>30</v>
      </c>
      <c r="AN439" s="18" t="s">
        <v>3457</v>
      </c>
      <c r="AO439" s="18" t="s">
        <v>3459</v>
      </c>
      <c r="AP439" s="18">
        <v>954</v>
      </c>
      <c r="AQ439" s="18">
        <v>234</v>
      </c>
      <c r="AR439" s="18">
        <v>1116</v>
      </c>
      <c r="AS439" s="18">
        <v>6</v>
      </c>
      <c r="AT439" s="18">
        <v>1</v>
      </c>
      <c r="AU439" s="18" t="s">
        <v>3459</v>
      </c>
      <c r="AV439" s="8">
        <v>86599.92</v>
      </c>
      <c r="AW439" s="18" t="s">
        <v>3456</v>
      </c>
      <c r="AX439"/>
      <c r="AY439"/>
      <c r="AZ439" s="18" t="s">
        <v>156</v>
      </c>
      <c r="BA439" s="14" t="s">
        <v>267</v>
      </c>
      <c r="BB439" s="18" t="s">
        <v>1070</v>
      </c>
      <c r="BC439" s="14" t="s">
        <v>1131</v>
      </c>
      <c r="BD439"/>
      <c r="BE439"/>
      <c r="BF439" s="18" t="s">
        <v>143</v>
      </c>
      <c r="BG439" s="18" t="s">
        <v>204</v>
      </c>
      <c r="BH439" s="18" t="s">
        <v>1431</v>
      </c>
      <c r="BI439" s="20">
        <v>11</v>
      </c>
      <c r="BJ439" s="20" t="s">
        <v>238</v>
      </c>
      <c r="BK439" s="20" t="s">
        <v>1314</v>
      </c>
      <c r="BL439"/>
      <c r="BM439"/>
      <c r="BN439" s="13" t="s">
        <v>362</v>
      </c>
      <c r="BO439" s="14" t="s">
        <v>1131</v>
      </c>
      <c r="BP439" s="14" t="s">
        <v>405</v>
      </c>
      <c r="BQ439"/>
      <c r="BR439"/>
      <c r="BS439"/>
      <c r="BT439" s="14" t="s">
        <v>947</v>
      </c>
      <c r="BU439" s="14" t="s">
        <v>391</v>
      </c>
      <c r="BV439" s="18" t="s">
        <v>1246</v>
      </c>
      <c r="BW439" s="18">
        <v>954</v>
      </c>
      <c r="BX439" s="18">
        <v>243</v>
      </c>
      <c r="BY439" s="18">
        <v>2923</v>
      </c>
      <c r="BZ439" s="18">
        <v>954</v>
      </c>
      <c r="CA439" s="18">
        <v>304</v>
      </c>
      <c r="CB439" s="18">
        <v>2923</v>
      </c>
      <c r="CC439" s="18">
        <v>6</v>
      </c>
      <c r="CD439" s="18">
        <v>1</v>
      </c>
      <c r="CE439" s="18" t="s">
        <v>1051</v>
      </c>
      <c r="CF439" s="18">
        <v>990</v>
      </c>
      <c r="CG439" s="18" t="s">
        <v>1801</v>
      </c>
      <c r="CH439" s="18" t="s">
        <v>1977</v>
      </c>
      <c r="CI439" s="18">
        <v>954</v>
      </c>
      <c r="CJ439" s="18">
        <v>234</v>
      </c>
      <c r="CK439" s="18">
        <v>2923</v>
      </c>
      <c r="CL439" s="18">
        <v>6</v>
      </c>
      <c r="CM439" s="18">
        <v>1</v>
      </c>
      <c r="CN439" s="18" t="s">
        <v>1976</v>
      </c>
      <c r="CO439" s="18">
        <v>1800</v>
      </c>
      <c r="CP439" s="18" t="s">
        <v>58</v>
      </c>
      <c r="CQ439" s="18" t="s">
        <v>40</v>
      </c>
      <c r="CR439"/>
      <c r="CS439"/>
      <c r="CT439" s="1">
        <v>2018</v>
      </c>
      <c r="CU439" s="20" t="s">
        <v>3508</v>
      </c>
      <c r="CV439" s="20" t="s">
        <v>3387</v>
      </c>
      <c r="CW439" s="20" t="s">
        <v>3599</v>
      </c>
      <c r="CX439" s="1">
        <v>36</v>
      </c>
      <c r="CY439" s="1">
        <v>26994</v>
      </c>
      <c r="CZ439" s="1">
        <v>923</v>
      </c>
      <c r="DA439" s="18">
        <v>250</v>
      </c>
      <c r="DB439" s="1">
        <v>1586</v>
      </c>
      <c r="DC439" s="1">
        <v>999</v>
      </c>
      <c r="DD439" s="1">
        <v>0</v>
      </c>
      <c r="DE439" s="1">
        <v>0</v>
      </c>
      <c r="DF439" s="1">
        <v>500</v>
      </c>
      <c r="DG439"/>
      <c r="DH439" s="18">
        <v>950</v>
      </c>
      <c r="DI439"/>
      <c r="DJ439"/>
      <c r="DK439" s="1">
        <v>24294.6</v>
      </c>
      <c r="DL439" s="1">
        <v>15</v>
      </c>
      <c r="DM439" s="1">
        <v>29693.4</v>
      </c>
      <c r="DN439" s="1">
        <v>288</v>
      </c>
      <c r="DO439" s="18" t="s">
        <v>266</v>
      </c>
      <c r="DP439"/>
      <c r="DQ439"/>
      <c r="DR439"/>
      <c r="DS439"/>
      <c r="DT439"/>
      <c r="DU439"/>
      <c r="DV439"/>
      <c r="DW439"/>
      <c r="DX439" s="17" t="s">
        <v>3462</v>
      </c>
      <c r="DY439"/>
      <c r="DZ439" s="1">
        <v>30</v>
      </c>
      <c r="EA439" s="1" t="n">
        <f si="26" t="shared"/>
        <v>30.0</v>
      </c>
      <c r="EB439"/>
      <c r="EC439"/>
      <c r="ED439"/>
    </row>
    <row r="440" spans="1:134">
      <c r="A440" s="18" t="s">
        <v>266</v>
      </c>
      <c r="B440" s="17" t="s">
        <v>1465</v>
      </c>
      <c r="C440" s="17" t="s">
        <v>399</v>
      </c>
      <c r="D440"/>
      <c r="E440"/>
      <c r="F440"/>
      <c r="G440" s="26">
        <v>32127</v>
      </c>
      <c r="H440" s="14" t="s">
        <v>1128</v>
      </c>
      <c r="I440" s="14" t="s">
        <v>242</v>
      </c>
      <c r="J440" s="14" t="s">
        <v>1572</v>
      </c>
      <c r="K440"/>
      <c r="L440" s="5" t="s">
        <v>3529</v>
      </c>
      <c r="M440" s="20" t="s">
        <v>143</v>
      </c>
      <c r="N440" s="20" t="s">
        <v>181</v>
      </c>
      <c r="O440" s="20" t="s">
        <v>1423</v>
      </c>
      <c r="P440" s="20">
        <v>11</v>
      </c>
      <c r="Q440" s="20" t="s">
        <v>238</v>
      </c>
      <c r="R440" s="20" t="s">
        <v>1314</v>
      </c>
      <c r="S440"/>
      <c r="T440"/>
      <c r="U440" s="13" t="s">
        <v>1433</v>
      </c>
      <c r="V440" s="14" t="s">
        <v>1573</v>
      </c>
      <c r="W440" s="14" t="s">
        <v>401</v>
      </c>
      <c r="X440"/>
      <c r="Y440"/>
      <c r="Z440"/>
      <c r="AA440" s="14" t="s">
        <v>1236</v>
      </c>
      <c r="AB440" s="14" t="s">
        <v>391</v>
      </c>
      <c r="AC440" s="18" t="s">
        <v>1237</v>
      </c>
      <c r="AD440" s="1">
        <v>770</v>
      </c>
      <c r="AE440" s="18">
        <v>668</v>
      </c>
      <c r="AF440" s="18">
        <v>1035</v>
      </c>
      <c r="AG440" s="18">
        <v>954</v>
      </c>
      <c r="AH440" s="18">
        <v>668</v>
      </c>
      <c r="AI440" s="18">
        <v>1035</v>
      </c>
      <c r="AJ440" s="18">
        <v>9</v>
      </c>
      <c r="AK440" s="1">
        <v>8.9799777530589608</v>
      </c>
      <c r="AL440" s="18" t="s">
        <v>1800</v>
      </c>
      <c r="AM440" s="1">
        <v>35</v>
      </c>
      <c r="AN440" s="18" t="s">
        <v>3457</v>
      </c>
      <c r="AO440" s="18" t="s">
        <v>3459</v>
      </c>
      <c r="AP440" s="18">
        <v>954</v>
      </c>
      <c r="AQ440" s="18">
        <v>234</v>
      </c>
      <c r="AR440" s="18">
        <v>1035</v>
      </c>
      <c r="AS440" s="18">
        <v>6</v>
      </c>
      <c r="AT440" s="18">
        <v>1</v>
      </c>
      <c r="AU440" s="18" t="s">
        <v>3459</v>
      </c>
      <c r="AV440" s="1">
        <v>39480</v>
      </c>
      <c r="AW440" s="18" t="s">
        <v>3456</v>
      </c>
      <c r="AX440"/>
      <c r="AY440"/>
      <c r="AZ440" s="18" t="s">
        <v>156</v>
      </c>
      <c r="BA440" s="14" t="s">
        <v>1107</v>
      </c>
      <c r="BB440" s="14" t="s">
        <v>259</v>
      </c>
      <c r="BC440" s="14" t="s">
        <v>1574</v>
      </c>
      <c r="BD440"/>
      <c r="BE440"/>
      <c r="BF440" s="18" t="s">
        <v>143</v>
      </c>
      <c r="BG440" s="18" t="s">
        <v>184</v>
      </c>
      <c r="BH440" s="18" t="s">
        <v>465</v>
      </c>
      <c r="BI440" s="20">
        <v>11</v>
      </c>
      <c r="BJ440" s="20" t="s">
        <v>238</v>
      </c>
      <c r="BK440" s="20" t="s">
        <v>1314</v>
      </c>
      <c r="BL440"/>
      <c r="BM440"/>
      <c r="BN440" s="13" t="s">
        <v>1433</v>
      </c>
      <c r="BO440" s="14" t="s">
        <v>1573</v>
      </c>
      <c r="BP440" s="14" t="s">
        <v>401</v>
      </c>
      <c r="BQ440"/>
      <c r="BR440"/>
      <c r="BS440"/>
      <c r="BT440" s="14" t="s">
        <v>1236</v>
      </c>
      <c r="BU440" s="14" t="s">
        <v>391</v>
      </c>
      <c r="BV440" s="18" t="s">
        <v>1237</v>
      </c>
      <c r="BW440" s="18">
        <v>954</v>
      </c>
      <c r="BX440" s="18">
        <v>243</v>
      </c>
      <c r="BY440" s="18">
        <v>2423</v>
      </c>
      <c r="BZ440" s="18">
        <v>954</v>
      </c>
      <c r="CA440" s="18">
        <v>304</v>
      </c>
      <c r="CB440" s="18">
        <v>2423</v>
      </c>
      <c r="CC440" s="18">
        <v>6</v>
      </c>
      <c r="CD440" s="18">
        <v>1</v>
      </c>
      <c r="CE440" s="18" t="s">
        <v>1051</v>
      </c>
      <c r="CF440" s="18">
        <v>990</v>
      </c>
      <c r="CG440" s="18" t="s">
        <v>1801</v>
      </c>
      <c r="CH440" s="18" t="s">
        <v>1977</v>
      </c>
      <c r="CI440" s="18">
        <v>954</v>
      </c>
      <c r="CJ440" s="18">
        <v>234</v>
      </c>
      <c r="CK440" s="18">
        <v>2423</v>
      </c>
      <c r="CL440" s="18">
        <v>6</v>
      </c>
      <c r="CM440" s="18">
        <v>1</v>
      </c>
      <c r="CN440" s="18" t="s">
        <v>1976</v>
      </c>
      <c r="CO440" s="18">
        <v>1000</v>
      </c>
      <c r="CP440" s="18" t="s">
        <v>58</v>
      </c>
      <c r="CQ440" s="18" t="s">
        <v>40</v>
      </c>
      <c r="CR440"/>
      <c r="CS440"/>
      <c r="CT440" s="1">
        <v>2017</v>
      </c>
      <c r="CU440" s="20" t="s">
        <v>3508</v>
      </c>
      <c r="CV440" s="20" t="s">
        <v>3553</v>
      </c>
      <c r="CW440" s="20" t="s">
        <v>3502</v>
      </c>
      <c r="CX440" s="1">
        <v>36</v>
      </c>
      <c r="CY440" s="1">
        <v>19376</v>
      </c>
      <c r="CZ440" s="1">
        <v>300</v>
      </c>
      <c r="DA440" s="18">
        <v>15</v>
      </c>
      <c r="DB440" s="1">
        <v>0</v>
      </c>
      <c r="DC440" s="1">
        <v>399</v>
      </c>
      <c r="DD440" s="1">
        <v>0</v>
      </c>
      <c r="DE440" s="1">
        <v>0</v>
      </c>
      <c r="DF440" s="1">
        <v>0</v>
      </c>
      <c r="DG440"/>
      <c r="DH440" s="18">
        <v>0</v>
      </c>
      <c r="DI440"/>
      <c r="DJ440"/>
      <c r="DK440" s="1">
        <v>17438.400000000001</v>
      </c>
      <c r="DL440" s="1">
        <v>5</v>
      </c>
      <c r="DM440" s="1">
        <v>21313.599999999999</v>
      </c>
      <c r="DN440" s="1">
        <v>238</v>
      </c>
      <c r="DO440" s="18" t="s">
        <v>266</v>
      </c>
      <c r="DP440"/>
      <c r="DQ440"/>
      <c r="DR440"/>
      <c r="DS440"/>
      <c r="DT440"/>
      <c r="DU440"/>
      <c r="DV440"/>
      <c r="DW440"/>
      <c r="DX440" s="17" t="s">
        <v>3462</v>
      </c>
      <c r="DY440"/>
      <c r="DZ440" s="1">
        <v>35</v>
      </c>
      <c r="EA440" s="1" t="n">
        <f si="26" t="shared"/>
        <v>35.0</v>
      </c>
      <c r="EB440"/>
      <c r="EC440"/>
      <c r="ED440"/>
    </row>
    <row r="441" spans="1:134">
      <c r="A441" s="18" t="s">
        <v>266</v>
      </c>
      <c r="B441" s="17" t="s">
        <v>1465</v>
      </c>
      <c r="C441" s="17" t="s">
        <v>399</v>
      </c>
      <c r="D441"/>
      <c r="E441"/>
      <c r="F441"/>
      <c r="G441"/>
      <c r="H441" s="14" t="s">
        <v>1106</v>
      </c>
      <c r="I441" s="18" t="s">
        <v>1070</v>
      </c>
      <c r="J441" s="14" t="s">
        <v>276</v>
      </c>
      <c r="K441"/>
      <c r="L441" s="5" t="s">
        <v>3529</v>
      </c>
      <c r="M441" s="20" t="s">
        <v>143</v>
      </c>
      <c r="N441" s="20" t="s">
        <v>231</v>
      </c>
      <c r="O441" s="20" t="s">
        <v>1584</v>
      </c>
      <c r="P441" s="20">
        <v>11</v>
      </c>
      <c r="Q441" s="20" t="s">
        <v>238</v>
      </c>
      <c r="R441" s="20" t="s">
        <v>1314</v>
      </c>
      <c r="S441"/>
      <c r="T441"/>
      <c r="U441" s="13" t="s">
        <v>833</v>
      </c>
      <c r="V441" s="14" t="s">
        <v>883</v>
      </c>
      <c r="W441" s="14" t="s">
        <v>402</v>
      </c>
      <c r="X441" s="14">
        <v>210</v>
      </c>
      <c r="Y441"/>
      <c r="Z441"/>
      <c r="AA441" s="14" t="s">
        <v>387</v>
      </c>
      <c r="AB441" s="14" t="s">
        <v>391</v>
      </c>
      <c r="AC441" s="18" t="s">
        <v>1272</v>
      </c>
      <c r="AD441" s="18">
        <v>954</v>
      </c>
      <c r="AE441" s="18">
        <v>669</v>
      </c>
      <c r="AF441" s="18">
        <v>1180</v>
      </c>
      <c r="AG441" s="18">
        <v>954</v>
      </c>
      <c r="AH441" s="18">
        <v>669</v>
      </c>
      <c r="AI441" s="18">
        <v>1180</v>
      </c>
      <c r="AJ441" s="18">
        <v>6</v>
      </c>
      <c r="AK441" s="1">
        <v>8.2291434927697509</v>
      </c>
      <c r="AL441" s="18" t="s">
        <v>1800</v>
      </c>
      <c r="AM441" s="1">
        <v>40</v>
      </c>
      <c r="AN441" s="18" t="s">
        <v>1054</v>
      </c>
      <c r="AO441" s="18" t="s">
        <v>3459</v>
      </c>
      <c r="AP441" s="18">
        <v>954</v>
      </c>
      <c r="AQ441" s="18">
        <v>234</v>
      </c>
      <c r="AR441" s="18">
        <v>1180</v>
      </c>
      <c r="AS441" s="18">
        <v>6</v>
      </c>
      <c r="AT441" s="18">
        <v>1</v>
      </c>
      <c r="AU441" s="18" t="s">
        <v>3459</v>
      </c>
      <c r="AV441" s="1">
        <v>36308.04</v>
      </c>
      <c r="AW441" s="18" t="s">
        <v>3456</v>
      </c>
      <c r="AX441"/>
      <c r="AY441"/>
      <c r="AZ441" s="18" t="s">
        <v>1481</v>
      </c>
      <c r="BA441" s="14" t="s">
        <v>1139</v>
      </c>
      <c r="BB441" s="14" t="s">
        <v>246</v>
      </c>
      <c r="BC441" s="14" t="s">
        <v>1585</v>
      </c>
      <c r="BD441"/>
      <c r="BE441"/>
      <c r="BF441" s="18" t="s">
        <v>143</v>
      </c>
      <c r="BG441" s="18" t="s">
        <v>199</v>
      </c>
      <c r="BH441" s="18" t="s">
        <v>1400</v>
      </c>
      <c r="BI441" s="20">
        <v>11</v>
      </c>
      <c r="BJ441" s="20" t="s">
        <v>238</v>
      </c>
      <c r="BK441" s="20" t="s">
        <v>1314</v>
      </c>
      <c r="BL441"/>
      <c r="BM441"/>
      <c r="BN441" s="13" t="s">
        <v>833</v>
      </c>
      <c r="BO441" s="14" t="s">
        <v>883</v>
      </c>
      <c r="BP441" s="14" t="s">
        <v>402</v>
      </c>
      <c r="BQ441" s="14">
        <v>210</v>
      </c>
      <c r="BR441"/>
      <c r="BS441"/>
      <c r="BT441" s="14" t="s">
        <v>387</v>
      </c>
      <c r="BU441" s="14" t="s">
        <v>391</v>
      </c>
      <c r="BV441" s="18" t="s">
        <v>1272</v>
      </c>
      <c r="BW441" s="18">
        <v>954</v>
      </c>
      <c r="BX441" s="18">
        <v>243</v>
      </c>
      <c r="BY441" s="18">
        <v>2974</v>
      </c>
      <c r="BZ441" s="18">
        <v>954</v>
      </c>
      <c r="CA441" s="18">
        <v>304</v>
      </c>
      <c r="CB441" s="18">
        <v>2974</v>
      </c>
      <c r="CC441" s="18">
        <v>6</v>
      </c>
      <c r="CD441" s="18">
        <v>1</v>
      </c>
      <c r="CE441" s="18" t="s">
        <v>1051</v>
      </c>
      <c r="CF441" s="18">
        <v>990</v>
      </c>
      <c r="CG441" s="18" t="s">
        <v>1801</v>
      </c>
      <c r="CH441" s="18" t="s">
        <v>1977</v>
      </c>
      <c r="CI441" s="18">
        <v>954</v>
      </c>
      <c r="CJ441" s="18">
        <v>234</v>
      </c>
      <c r="CK441" s="18">
        <v>2974</v>
      </c>
      <c r="CL441" s="18">
        <v>6</v>
      </c>
      <c r="CM441" s="18">
        <v>1</v>
      </c>
      <c r="CN441" s="18" t="s">
        <v>1976</v>
      </c>
      <c r="CO441" s="18">
        <v>2000</v>
      </c>
      <c r="CP441" s="18" t="s">
        <v>58</v>
      </c>
      <c r="CQ441" s="18" t="s">
        <v>40</v>
      </c>
      <c r="CR441"/>
      <c r="CS441"/>
      <c r="CT441" s="1">
        <v>2018</v>
      </c>
      <c r="CU441" s="20" t="s">
        <v>3508</v>
      </c>
      <c r="CV441" s="20" t="s">
        <v>3388</v>
      </c>
      <c r="CW441" s="20" t="s">
        <v>3488</v>
      </c>
      <c r="CX441" s="1">
        <v>36</v>
      </c>
      <c r="CY441" s="1">
        <v>20530</v>
      </c>
      <c r="CZ441" s="1">
        <v>359</v>
      </c>
      <c r="DA441" s="18">
        <v>125</v>
      </c>
      <c r="DB441" s="1">
        <v>1800</v>
      </c>
      <c r="DC441" s="1">
        <v>0</v>
      </c>
      <c r="DD441" s="1">
        <v>0</v>
      </c>
      <c r="DE441" s="1">
        <v>0</v>
      </c>
      <c r="DF441" s="1">
        <v>500</v>
      </c>
      <c r="DG441"/>
      <c r="DH441" s="18">
        <v>850</v>
      </c>
      <c r="DI441"/>
      <c r="DJ441"/>
      <c r="DK441" s="1">
        <v>18477</v>
      </c>
      <c r="DL441" s="1">
        <v>11</v>
      </c>
      <c r="DM441" s="1">
        <v>22583</v>
      </c>
      <c r="DN441" s="1">
        <v>200</v>
      </c>
      <c r="DO441" s="18" t="s">
        <v>266</v>
      </c>
      <c r="DP441"/>
      <c r="DQ441"/>
      <c r="DR441"/>
      <c r="DS441"/>
      <c r="DT441"/>
      <c r="DU441"/>
      <c r="DV441"/>
      <c r="DW441"/>
      <c r="DX441" s="17" t="s">
        <v>3462</v>
      </c>
      <c r="DY441"/>
      <c r="DZ441" s="1">
        <v>40</v>
      </c>
      <c r="EA441" s="1" t="n">
        <f si="26" t="shared"/>
        <v>40.0</v>
      </c>
      <c r="EB441"/>
      <c r="EC441"/>
      <c r="ED441"/>
    </row>
    <row r="442" spans="1:134">
      <c r="A442" s="18" t="s">
        <v>266</v>
      </c>
      <c r="B442" s="17" t="s">
        <v>1465</v>
      </c>
      <c r="C442" s="17" t="s">
        <v>399</v>
      </c>
      <c r="D442"/>
      <c r="E442"/>
      <c r="F442"/>
      <c r="G442" s="26" t="s">
        <v>3460</v>
      </c>
      <c r="H442" s="14" t="s">
        <v>261</v>
      </c>
      <c r="I442" s="14" t="s">
        <v>249</v>
      </c>
      <c r="J442" s="14" t="s">
        <v>557</v>
      </c>
      <c r="K442"/>
      <c r="L442" s="5" t="s">
        <v>3529</v>
      </c>
      <c r="M442" s="20" t="s">
        <v>143</v>
      </c>
      <c r="N442" s="20" t="s">
        <v>433</v>
      </c>
      <c r="O442" s="20" t="s">
        <v>1384</v>
      </c>
      <c r="P442" s="20">
        <v>11</v>
      </c>
      <c r="Q442" s="20" t="s">
        <v>238</v>
      </c>
      <c r="R442" s="20" t="s">
        <v>1314</v>
      </c>
      <c r="S442"/>
      <c r="T442"/>
      <c r="U442" s="13" t="s">
        <v>1408</v>
      </c>
      <c r="V442" s="14" t="s">
        <v>1383</v>
      </c>
      <c r="W442" s="14" t="s">
        <v>402</v>
      </c>
      <c r="X442"/>
      <c r="Y442"/>
      <c r="Z442"/>
      <c r="AA442" s="14" t="s">
        <v>1270</v>
      </c>
      <c r="AB442" s="14" t="s">
        <v>391</v>
      </c>
      <c r="AC442" s="18" t="s">
        <v>1271</v>
      </c>
      <c r="AD442" s="18">
        <v>954</v>
      </c>
      <c r="AE442" s="18">
        <v>670</v>
      </c>
      <c r="AF442" s="18">
        <v>1803</v>
      </c>
      <c r="AG442" s="18">
        <v>954</v>
      </c>
      <c r="AH442" s="18">
        <v>670</v>
      </c>
      <c r="AI442" s="18">
        <v>1803</v>
      </c>
      <c r="AJ442" s="18">
        <v>5</v>
      </c>
      <c r="AK442" s="18">
        <v>5</v>
      </c>
      <c r="AL442" s="18" t="s">
        <v>155</v>
      </c>
      <c r="AM442" s="1">
        <v>45</v>
      </c>
      <c r="AN442" s="18" t="s">
        <v>155</v>
      </c>
      <c r="AO442" s="18" t="s">
        <v>3459</v>
      </c>
      <c r="AP442" s="18">
        <v>954</v>
      </c>
      <c r="AQ442" s="18">
        <v>234</v>
      </c>
      <c r="AR442" s="18">
        <v>1803</v>
      </c>
      <c r="AS442" s="18">
        <v>6</v>
      </c>
      <c r="AT442" s="18">
        <v>1</v>
      </c>
      <c r="AU442" s="18" t="s">
        <v>3459</v>
      </c>
      <c r="AV442" s="1">
        <v>80000.040000000008</v>
      </c>
      <c r="AW442" s="18" t="s">
        <v>3456</v>
      </c>
      <c r="AX442"/>
      <c r="AY442"/>
      <c r="AZ442" s="18" t="s">
        <v>156</v>
      </c>
      <c r="BA442" s="14" t="s">
        <v>1097</v>
      </c>
      <c r="BB442" s="18" t="s">
        <v>1070</v>
      </c>
      <c r="BC442" s="14" t="s">
        <v>1141</v>
      </c>
      <c r="BD442"/>
      <c r="BE442"/>
      <c r="BF442" s="18" t="s">
        <v>143</v>
      </c>
      <c r="BG442" s="18" t="s">
        <v>173</v>
      </c>
      <c r="BH442" s="18" t="s">
        <v>1380</v>
      </c>
      <c r="BI442" s="20">
        <v>11</v>
      </c>
      <c r="BJ442" s="20" t="s">
        <v>238</v>
      </c>
      <c r="BK442" s="20" t="s">
        <v>1314</v>
      </c>
      <c r="BL442"/>
      <c r="BM442"/>
      <c r="BN442" s="13" t="s">
        <v>1437</v>
      </c>
      <c r="BO442" s="14" t="s">
        <v>1742</v>
      </c>
      <c r="BP442"/>
      <c r="BQ442"/>
      <c r="BR442"/>
      <c r="BS442"/>
      <c r="BT442" s="14" t="s">
        <v>1143</v>
      </c>
      <c r="BU442" s="14" t="s">
        <v>391</v>
      </c>
      <c r="BV442" s="18">
        <v>30012</v>
      </c>
      <c r="BW442" s="18">
        <v>954</v>
      </c>
      <c r="BX442" s="18">
        <v>243</v>
      </c>
      <c r="BY442" s="18">
        <v>2008</v>
      </c>
      <c r="BZ442" s="18">
        <v>954</v>
      </c>
      <c r="CA442" s="18">
        <v>304</v>
      </c>
      <c r="CB442" s="18">
        <v>2008</v>
      </c>
      <c r="CC442" s="18">
        <v>6</v>
      </c>
      <c r="CD442" s="18">
        <v>1</v>
      </c>
      <c r="CE442" s="18" t="s">
        <v>1051</v>
      </c>
      <c r="CF442" s="18">
        <v>990</v>
      </c>
      <c r="CG442" s="18" t="s">
        <v>1801</v>
      </c>
      <c r="CH442" s="18" t="s">
        <v>1977</v>
      </c>
      <c r="CI442" s="18">
        <v>954</v>
      </c>
      <c r="CJ442" s="18">
        <v>234</v>
      </c>
      <c r="CK442" s="18">
        <v>2008</v>
      </c>
      <c r="CL442" s="18">
        <v>6</v>
      </c>
      <c r="CM442" s="18">
        <v>1</v>
      </c>
      <c r="CN442" s="18" t="s">
        <v>1976</v>
      </c>
      <c r="CO442" s="18">
        <v>1000</v>
      </c>
      <c r="CP442" s="18" t="s">
        <v>58</v>
      </c>
      <c r="CQ442" s="18" t="s">
        <v>40</v>
      </c>
      <c r="CR442"/>
      <c r="CS442"/>
      <c r="CT442" s="1">
        <v>2018</v>
      </c>
      <c r="CU442" s="20" t="s">
        <v>3508</v>
      </c>
      <c r="CV442" s="20" t="s">
        <v>3397</v>
      </c>
      <c r="CW442" s="16" t="s">
        <v>3496</v>
      </c>
      <c r="CX442" s="1">
        <v>48</v>
      </c>
      <c r="CY442" s="1">
        <v>43182</v>
      </c>
      <c r="CZ442" s="1">
        <v>1249</v>
      </c>
      <c r="DA442" s="18">
        <v>25</v>
      </c>
      <c r="DB442" s="1">
        <v>4500</v>
      </c>
      <c r="DC442" s="1">
        <v>0</v>
      </c>
      <c r="DD442" s="1">
        <v>500</v>
      </c>
      <c r="DE442" s="1">
        <v>0</v>
      </c>
      <c r="DF442" s="1">
        <v>0</v>
      </c>
      <c r="DG442"/>
      <c r="DH442" s="18">
        <v>0</v>
      </c>
      <c r="DI442"/>
      <c r="DJ442"/>
      <c r="DK442" s="1">
        <v>38863.800000000003</v>
      </c>
      <c r="DL442" s="1">
        <v>5</v>
      </c>
      <c r="DM442" s="1">
        <v>47500.2</v>
      </c>
      <c r="DN442" s="1">
        <v>644</v>
      </c>
      <c r="DO442" s="18" t="s">
        <v>266</v>
      </c>
      <c r="DP442"/>
      <c r="DQ442"/>
      <c r="DR442"/>
      <c r="DS442"/>
      <c r="DT442"/>
      <c r="DU442"/>
      <c r="DV442"/>
      <c r="DW442"/>
      <c r="DX442" s="17" t="s">
        <v>3462</v>
      </c>
      <c r="DY442"/>
      <c r="DZ442" s="1">
        <v>45</v>
      </c>
      <c r="EA442" s="1" t="n">
        <f si="26" t="shared"/>
        <v>45.0</v>
      </c>
      <c r="EB442"/>
      <c r="EC442"/>
      <c r="ED442"/>
    </row>
    <row r="443" spans="1:134">
      <c r="A443" s="18" t="s">
        <v>266</v>
      </c>
      <c r="B443" s="17" t="s">
        <v>1465</v>
      </c>
      <c r="C443" s="17" t="s">
        <v>399</v>
      </c>
      <c r="D443"/>
      <c r="E443"/>
      <c r="F443"/>
      <c r="G443"/>
      <c r="H443" s="14" t="s">
        <v>1102</v>
      </c>
      <c r="I443" s="14" t="s">
        <v>280</v>
      </c>
      <c r="J443" s="14" t="s">
        <v>1550</v>
      </c>
      <c r="K443"/>
      <c r="L443" s="5" t="s">
        <v>3529</v>
      </c>
      <c r="M443" s="20" t="s">
        <v>143</v>
      </c>
      <c r="N443" s="20" t="s">
        <v>177</v>
      </c>
      <c r="O443" s="20" t="s">
        <v>1374</v>
      </c>
      <c r="P443" s="20">
        <v>11</v>
      </c>
      <c r="Q443" s="20" t="s">
        <v>238</v>
      </c>
      <c r="R443" s="20" t="s">
        <v>1314</v>
      </c>
      <c r="S443"/>
      <c r="T443"/>
      <c r="U443" s="13" t="s">
        <v>1288</v>
      </c>
      <c r="V443" s="14" t="s">
        <v>1551</v>
      </c>
      <c r="W443" s="14" t="s">
        <v>409</v>
      </c>
      <c r="X443"/>
      <c r="Y443"/>
      <c r="Z443"/>
      <c r="AA443" s="14" t="s">
        <v>881</v>
      </c>
      <c r="AB443" s="14" t="s">
        <v>152</v>
      </c>
      <c r="AC443" s="18" t="s">
        <v>1165</v>
      </c>
      <c r="AD443" s="18">
        <v>954</v>
      </c>
      <c r="AE443" s="18">
        <v>671</v>
      </c>
      <c r="AF443" s="18">
        <v>1900</v>
      </c>
      <c r="AG443" s="18">
        <v>954</v>
      </c>
      <c r="AH443" s="18">
        <v>671</v>
      </c>
      <c r="AI443" s="18">
        <v>1900</v>
      </c>
      <c r="AJ443" s="18">
        <v>7</v>
      </c>
      <c r="AK443" s="18">
        <v>1</v>
      </c>
      <c r="AL443" s="18" t="s">
        <v>1800</v>
      </c>
      <c r="AM443" s="1">
        <v>50</v>
      </c>
      <c r="AN443" s="18" t="s">
        <v>1053</v>
      </c>
      <c r="AO443" s="18" t="s">
        <v>3459</v>
      </c>
      <c r="AP443" s="18">
        <v>954</v>
      </c>
      <c r="AQ443" s="18">
        <v>234</v>
      </c>
      <c r="AR443" s="18">
        <v>1900</v>
      </c>
      <c r="AS443" s="18">
        <v>6</v>
      </c>
      <c r="AT443" s="18">
        <v>1</v>
      </c>
      <c r="AU443" s="18" t="s">
        <v>3459</v>
      </c>
      <c r="AV443" s="1">
        <v>50000.04</v>
      </c>
      <c r="AW443" s="18" t="s">
        <v>3456</v>
      </c>
      <c r="AX443"/>
      <c r="AY443"/>
      <c r="AZ443" s="18" t="s">
        <v>155</v>
      </c>
      <c r="BA443" s="14" t="s">
        <v>1109</v>
      </c>
      <c r="BB443" s="14" t="s">
        <v>246</v>
      </c>
      <c r="BC443" s="14" t="s">
        <v>1552</v>
      </c>
      <c r="BD443"/>
      <c r="BE443"/>
      <c r="BF443" s="18" t="s">
        <v>143</v>
      </c>
      <c r="BG443" s="18" t="s">
        <v>219</v>
      </c>
      <c r="BH443" s="18" t="s">
        <v>1337</v>
      </c>
      <c r="BI443" s="20">
        <v>11</v>
      </c>
      <c r="BJ443" s="20" t="s">
        <v>238</v>
      </c>
      <c r="BK443" s="20" t="s">
        <v>1314</v>
      </c>
      <c r="BL443"/>
      <c r="BM443"/>
      <c r="BN443" s="13" t="s">
        <v>1288</v>
      </c>
      <c r="BO443" s="14" t="s">
        <v>1551</v>
      </c>
      <c r="BP443" s="14" t="s">
        <v>409</v>
      </c>
      <c r="BQ443"/>
      <c r="BR443"/>
      <c r="BS443"/>
      <c r="BT443" s="14" t="s">
        <v>881</v>
      </c>
      <c r="BU443" s="14" t="s">
        <v>152</v>
      </c>
      <c r="BV443" s="18" t="s">
        <v>1165</v>
      </c>
      <c r="BW443" s="18">
        <v>954</v>
      </c>
      <c r="BX443" s="18">
        <v>243</v>
      </c>
      <c r="BY443" s="18">
        <v>2575</v>
      </c>
      <c r="BZ443" s="18">
        <v>954</v>
      </c>
      <c r="CA443" s="18">
        <v>304</v>
      </c>
      <c r="CB443" s="18">
        <v>2575</v>
      </c>
      <c r="CC443" s="18">
        <v>6</v>
      </c>
      <c r="CD443" s="18">
        <v>1</v>
      </c>
      <c r="CE443" s="18" t="s">
        <v>1051</v>
      </c>
      <c r="CF443" s="18">
        <v>990</v>
      </c>
      <c r="CG443" s="18" t="s">
        <v>1801</v>
      </c>
      <c r="CH443" s="18" t="s">
        <v>1977</v>
      </c>
      <c r="CI443" s="18">
        <v>954</v>
      </c>
      <c r="CJ443" s="18">
        <v>234</v>
      </c>
      <c r="CK443" s="18">
        <v>2575</v>
      </c>
      <c r="CL443" s="18">
        <v>6</v>
      </c>
      <c r="CM443" s="18">
        <v>1</v>
      </c>
      <c r="CN443" s="18" t="s">
        <v>1976</v>
      </c>
      <c r="CO443" s="18">
        <v>1500</v>
      </c>
      <c r="CP443" s="18" t="s">
        <v>58</v>
      </c>
      <c r="CQ443" s="18" t="s">
        <v>40</v>
      </c>
      <c r="CR443"/>
      <c r="CS443"/>
      <c r="CT443" s="1">
        <v>2018</v>
      </c>
      <c r="CU443" s="20" t="s">
        <v>3508</v>
      </c>
      <c r="CV443" s="20" t="s">
        <v>3388</v>
      </c>
      <c r="CW443" s="20" t="s">
        <v>3488</v>
      </c>
      <c r="CX443" s="1">
        <v>36</v>
      </c>
      <c r="CY443" s="1">
        <v>20530</v>
      </c>
      <c r="CZ443" s="1">
        <v>1752</v>
      </c>
      <c r="DA443" s="18">
        <v>15</v>
      </c>
      <c r="DB443" s="1">
        <v>1800</v>
      </c>
      <c r="DC443" s="1">
        <v>399</v>
      </c>
      <c r="DD443" s="1">
        <v>0</v>
      </c>
      <c r="DE443" s="1">
        <v>0</v>
      </c>
      <c r="DF443" s="1">
        <v>0</v>
      </c>
      <c r="DG443"/>
      <c r="DH443" s="18">
        <v>950</v>
      </c>
      <c r="DI443"/>
      <c r="DJ443"/>
      <c r="DK443" s="1">
        <v>18477</v>
      </c>
      <c r="DL443" s="1">
        <v>11</v>
      </c>
      <c r="DM443" s="1">
        <v>22583</v>
      </c>
      <c r="DN443" s="1">
        <v>200</v>
      </c>
      <c r="DO443" s="18" t="s">
        <v>266</v>
      </c>
      <c r="DP443"/>
      <c r="DQ443"/>
      <c r="DR443"/>
      <c r="DS443"/>
      <c r="DT443"/>
      <c r="DU443"/>
      <c r="DV443"/>
      <c r="DW443"/>
      <c r="DX443" s="17" t="s">
        <v>3462</v>
      </c>
      <c r="DY443"/>
      <c r="DZ443" s="1">
        <v>50</v>
      </c>
      <c r="EA443" s="1" t="n">
        <f si="26" t="shared"/>
        <v>50.0</v>
      </c>
      <c r="EB443"/>
      <c r="EC443"/>
      <c r="ED443"/>
    </row>
    <row r="444" spans="1:134">
      <c r="A444" s="18" t="s">
        <v>266</v>
      </c>
      <c r="B444" s="17" t="s">
        <v>1465</v>
      </c>
      <c r="C444" s="17" t="s">
        <v>399</v>
      </c>
      <c r="D444"/>
      <c r="E444"/>
      <c r="F444"/>
      <c r="G444"/>
      <c r="H444" s="14" t="s">
        <v>279</v>
      </c>
      <c r="I444" s="14" t="s">
        <v>272</v>
      </c>
      <c r="J444" s="14" t="s">
        <v>324</v>
      </c>
      <c r="K444"/>
      <c r="L444" s="5" t="s">
        <v>3529</v>
      </c>
      <c r="M444" s="20" t="s">
        <v>143</v>
      </c>
      <c r="N444" s="20" t="s">
        <v>219</v>
      </c>
      <c r="O444" s="20" t="s">
        <v>1533</v>
      </c>
      <c r="P444" s="20">
        <v>11</v>
      </c>
      <c r="Q444" s="20" t="s">
        <v>238</v>
      </c>
      <c r="R444" s="20" t="s">
        <v>1314</v>
      </c>
      <c r="S444"/>
      <c r="T444"/>
      <c r="U444" s="13" t="s">
        <v>1401</v>
      </c>
      <c r="V444" s="14" t="s">
        <v>1534</v>
      </c>
      <c r="W444" s="14" t="s">
        <v>146</v>
      </c>
      <c r="X444"/>
      <c r="Y444"/>
      <c r="Z444"/>
      <c r="AA444" s="14" t="s">
        <v>1171</v>
      </c>
      <c r="AB444" s="14" t="s">
        <v>152</v>
      </c>
      <c r="AC444" s="18" t="s">
        <v>1186</v>
      </c>
      <c r="AD444" s="18">
        <v>954</v>
      </c>
      <c r="AE444" s="18">
        <v>672</v>
      </c>
      <c r="AF444" s="18">
        <v>1302</v>
      </c>
      <c r="AG444" s="18">
        <v>954</v>
      </c>
      <c r="AH444" s="18">
        <v>672</v>
      </c>
      <c r="AI444" s="18">
        <v>1302</v>
      </c>
      <c r="AJ444" s="1">
        <v>4.8509454949944404</v>
      </c>
      <c r="AK444" s="18">
        <v>2</v>
      </c>
      <c r="AL444" s="18" t="s">
        <v>1051</v>
      </c>
      <c r="AM444" s="1">
        <v>55</v>
      </c>
      <c r="AN444" s="18" t="s">
        <v>1801</v>
      </c>
      <c r="AO444" s="18" t="s">
        <v>3459</v>
      </c>
      <c r="AP444" s="18">
        <v>954</v>
      </c>
      <c r="AQ444" s="18">
        <v>234</v>
      </c>
      <c r="AR444" s="18">
        <v>1302</v>
      </c>
      <c r="AS444" s="18">
        <v>6</v>
      </c>
      <c r="AT444" s="18">
        <v>1</v>
      </c>
      <c r="AU444" s="18" t="s">
        <v>3459</v>
      </c>
      <c r="AV444" s="1">
        <v>65000.04</v>
      </c>
      <c r="AW444" s="18" t="s">
        <v>3456</v>
      </c>
      <c r="AX444"/>
      <c r="AY444"/>
      <c r="AZ444" s="18" t="s">
        <v>155</v>
      </c>
      <c r="BA444" s="14" t="s">
        <v>1535</v>
      </c>
      <c r="BB444" s="14" t="s">
        <v>262</v>
      </c>
      <c r="BC444" s="14" t="s">
        <v>1536</v>
      </c>
      <c r="BD444"/>
      <c r="BE444"/>
      <c r="BF444" s="18" t="s">
        <v>143</v>
      </c>
      <c r="BG444" s="18" t="s">
        <v>187</v>
      </c>
      <c r="BH444" s="18" t="s">
        <v>1463</v>
      </c>
      <c r="BI444" s="20">
        <v>11</v>
      </c>
      <c r="BJ444" s="20" t="s">
        <v>238</v>
      </c>
      <c r="BK444" s="20" t="s">
        <v>1314</v>
      </c>
      <c r="BL444"/>
      <c r="BM444"/>
      <c r="BN444" s="13" t="s">
        <v>1401</v>
      </c>
      <c r="BO444" s="14" t="s">
        <v>1534</v>
      </c>
      <c r="BP444" s="14" t="s">
        <v>146</v>
      </c>
      <c r="BQ444"/>
      <c r="BR444"/>
      <c r="BS444"/>
      <c r="BT444" s="14" t="s">
        <v>1171</v>
      </c>
      <c r="BU444" s="14" t="s">
        <v>152</v>
      </c>
      <c r="BV444" s="18" t="s">
        <v>1186</v>
      </c>
      <c r="BW444" s="18">
        <v>954</v>
      </c>
      <c r="BX444" s="18">
        <v>243</v>
      </c>
      <c r="BY444" s="18">
        <v>2335</v>
      </c>
      <c r="BZ444" s="18">
        <v>954</v>
      </c>
      <c r="CA444" s="18">
        <v>304</v>
      </c>
      <c r="CB444" s="18">
        <v>2335</v>
      </c>
      <c r="CC444" s="18">
        <v>6</v>
      </c>
      <c r="CD444" s="18">
        <v>1</v>
      </c>
      <c r="CE444" s="18" t="s">
        <v>1051</v>
      </c>
      <c r="CF444" s="18">
        <v>990</v>
      </c>
      <c r="CG444" s="18" t="s">
        <v>1801</v>
      </c>
      <c r="CH444" s="18" t="s">
        <v>1977</v>
      </c>
      <c r="CI444" s="18">
        <v>954</v>
      </c>
      <c r="CJ444" s="18">
        <v>234</v>
      </c>
      <c r="CK444" s="18">
        <v>2335</v>
      </c>
      <c r="CL444" s="18">
        <v>6</v>
      </c>
      <c r="CM444" s="18">
        <v>1</v>
      </c>
      <c r="CN444" s="18" t="s">
        <v>1976</v>
      </c>
      <c r="CO444" s="18">
        <v>600</v>
      </c>
      <c r="CP444" s="18" t="s">
        <v>58</v>
      </c>
      <c r="CQ444" s="18" t="s">
        <v>40</v>
      </c>
      <c r="CR444"/>
      <c r="CS444"/>
      <c r="CT444" s="1">
        <v>2018</v>
      </c>
      <c r="CU444" s="20" t="s">
        <v>3508</v>
      </c>
      <c r="CV444" s="20" t="s">
        <v>3387</v>
      </c>
      <c r="CW444" s="20" t="s">
        <v>3599</v>
      </c>
      <c r="CX444" s="1">
        <v>36</v>
      </c>
      <c r="CY444" s="1">
        <v>29995</v>
      </c>
      <c r="CZ444" s="1">
        <v>2407</v>
      </c>
      <c r="DA444" s="18">
        <v>250</v>
      </c>
      <c r="DB444" s="1">
        <v>0</v>
      </c>
      <c r="DC444" s="1">
        <v>599</v>
      </c>
      <c r="DD444" s="1">
        <v>0</v>
      </c>
      <c r="DE444" s="1">
        <v>0</v>
      </c>
      <c r="DF444" s="1">
        <v>500</v>
      </c>
      <c r="DG444"/>
      <c r="DH444" s="18">
        <v>0</v>
      </c>
      <c r="DI444"/>
      <c r="DJ444"/>
      <c r="DK444" s="1">
        <v>26995.5</v>
      </c>
      <c r="DL444" s="1">
        <v>10</v>
      </c>
      <c r="DM444" s="1">
        <v>32994.5</v>
      </c>
      <c r="DN444" s="1">
        <v>410</v>
      </c>
      <c r="DO444" s="18" t="s">
        <v>266</v>
      </c>
      <c r="DP444"/>
      <c r="DQ444"/>
      <c r="DR444"/>
      <c r="DS444"/>
      <c r="DT444"/>
      <c r="DU444"/>
      <c r="DV444"/>
      <c r="DW444"/>
      <c r="DX444" s="17" t="s">
        <v>3462</v>
      </c>
      <c r="DY444"/>
      <c r="DZ444" s="1">
        <v>55</v>
      </c>
      <c r="EA444" s="1" t="n">
        <f si="26" t="shared"/>
        <v>55.0</v>
      </c>
      <c r="EB444"/>
      <c r="EC444"/>
      <c r="ED444"/>
    </row>
    <row r="445" spans="1:134">
      <c r="A445" s="18" t="s">
        <v>266</v>
      </c>
      <c r="B445" s="17" t="s">
        <v>1465</v>
      </c>
      <c r="C445" s="17" t="s">
        <v>399</v>
      </c>
      <c r="D445"/>
      <c r="E445"/>
      <c r="F445"/>
      <c r="G445" s="26">
        <v>32127</v>
      </c>
      <c r="H445" s="14" t="s">
        <v>249</v>
      </c>
      <c r="I445" s="14" t="s">
        <v>263</v>
      </c>
      <c r="J445" s="14" t="s">
        <v>1506</v>
      </c>
      <c r="K445"/>
      <c r="L445" s="5" t="s">
        <v>3529</v>
      </c>
      <c r="M445" s="20" t="s">
        <v>143</v>
      </c>
      <c r="N445" s="20" t="s">
        <v>200</v>
      </c>
      <c r="O445" s="20" t="s">
        <v>176</v>
      </c>
      <c r="P445" s="20">
        <v>11</v>
      </c>
      <c r="Q445" s="20" t="s">
        <v>238</v>
      </c>
      <c r="R445" s="20" t="s">
        <v>1314</v>
      </c>
      <c r="S445"/>
      <c r="T445"/>
      <c r="U445" s="13" t="s">
        <v>1444</v>
      </c>
      <c r="V445" s="14" t="s">
        <v>1309</v>
      </c>
      <c r="W445" s="14" t="s">
        <v>407</v>
      </c>
      <c r="X445" s="14">
        <v>96</v>
      </c>
      <c r="Y445"/>
      <c r="Z445"/>
      <c r="AA445" s="14" t="s">
        <v>1151</v>
      </c>
      <c r="AB445" s="14" t="s">
        <v>152</v>
      </c>
      <c r="AC445" s="18" t="s">
        <v>1183</v>
      </c>
      <c r="AD445" s="18">
        <v>954</v>
      </c>
      <c r="AE445" s="18">
        <v>673</v>
      </c>
      <c r="AF445" s="18">
        <v>1038</v>
      </c>
      <c r="AG445" s="18">
        <v>954</v>
      </c>
      <c r="AH445" s="18">
        <v>673</v>
      </c>
      <c r="AI445" s="18">
        <v>1038</v>
      </c>
      <c r="AJ445" s="18">
        <v>6</v>
      </c>
      <c r="AK445" s="18">
        <v>4</v>
      </c>
      <c r="AL445" s="18" t="s">
        <v>1799</v>
      </c>
      <c r="AM445" s="1">
        <v>0</v>
      </c>
      <c r="AN445" s="18" t="s">
        <v>155</v>
      </c>
      <c r="AO445" s="18" t="s">
        <v>3459</v>
      </c>
      <c r="AP445" s="18">
        <v>954</v>
      </c>
      <c r="AQ445" s="18">
        <v>234</v>
      </c>
      <c r="AR445" s="18">
        <v>1038</v>
      </c>
      <c r="AS445" s="18">
        <v>6</v>
      </c>
      <c r="AT445" s="18">
        <v>1</v>
      </c>
      <c r="AU445" s="18" t="s">
        <v>3459</v>
      </c>
      <c r="AV445" s="1">
        <v>88272</v>
      </c>
      <c r="AW445" s="18" t="s">
        <v>3456</v>
      </c>
      <c r="AX445"/>
      <c r="AY445"/>
      <c r="AZ445" s="18" t="s">
        <v>156</v>
      </c>
      <c r="BA445" s="14" t="s">
        <v>1121</v>
      </c>
      <c r="BB445" s="14" t="s">
        <v>246</v>
      </c>
      <c r="BC445" s="14" t="s">
        <v>1507</v>
      </c>
      <c r="BD445"/>
      <c r="BE445"/>
      <c r="BF445" s="18" t="s">
        <v>143</v>
      </c>
      <c r="BG445" s="18" t="s">
        <v>204</v>
      </c>
      <c r="BH445" s="18" t="s">
        <v>1321</v>
      </c>
      <c r="BI445" s="20">
        <v>11</v>
      </c>
      <c r="BJ445" s="20" t="s">
        <v>238</v>
      </c>
      <c r="BK445" s="20" t="s">
        <v>1314</v>
      </c>
      <c r="BL445"/>
      <c r="BM445"/>
      <c r="BN445" s="13" t="s">
        <v>1444</v>
      </c>
      <c r="BO445" s="14" t="s">
        <v>1309</v>
      </c>
      <c r="BP445" s="14" t="s">
        <v>407</v>
      </c>
      <c r="BQ445" s="14">
        <v>96</v>
      </c>
      <c r="BR445"/>
      <c r="BS445"/>
      <c r="BT445" s="14" t="s">
        <v>1151</v>
      </c>
      <c r="BU445" s="14" t="s">
        <v>152</v>
      </c>
      <c r="BV445" s="18" t="s">
        <v>1183</v>
      </c>
      <c r="BW445" s="18">
        <v>954</v>
      </c>
      <c r="BX445" s="18">
        <v>243</v>
      </c>
      <c r="BY445" s="18">
        <v>3056</v>
      </c>
      <c r="BZ445" s="18">
        <v>954</v>
      </c>
      <c r="CA445" s="18">
        <v>304</v>
      </c>
      <c r="CB445" s="18">
        <v>3056</v>
      </c>
      <c r="CC445" s="18">
        <v>6</v>
      </c>
      <c r="CD445" s="18">
        <v>1</v>
      </c>
      <c r="CE445" s="18" t="s">
        <v>1051</v>
      </c>
      <c r="CF445" s="18">
        <v>990</v>
      </c>
      <c r="CG445" s="18" t="s">
        <v>1801</v>
      </c>
      <c r="CH445" s="18" t="s">
        <v>1977</v>
      </c>
      <c r="CI445" s="18">
        <v>954</v>
      </c>
      <c r="CJ445" s="18">
        <v>234</v>
      </c>
      <c r="CK445" s="18">
        <v>3056</v>
      </c>
      <c r="CL445" s="18">
        <v>6</v>
      </c>
      <c r="CM445" s="18">
        <v>1</v>
      </c>
      <c r="CN445" s="18" t="s">
        <v>1976</v>
      </c>
      <c r="CO445" s="18">
        <v>1800</v>
      </c>
      <c r="CP445" s="18" t="s">
        <v>58</v>
      </c>
      <c r="CQ445" s="18" t="s">
        <v>40</v>
      </c>
      <c r="CR445"/>
      <c r="CS445"/>
      <c r="CT445" s="1">
        <v>2018</v>
      </c>
      <c r="CU445" s="20" t="s">
        <v>3508</v>
      </c>
      <c r="CV445" s="20" t="s">
        <v>3382</v>
      </c>
      <c r="CW445" s="20" t="s">
        <v>3489</v>
      </c>
      <c r="CX445" s="1">
        <v>36</v>
      </c>
      <c r="CY445" s="1">
        <v>31318</v>
      </c>
      <c r="CZ445" s="1">
        <v>622</v>
      </c>
      <c r="DA445" s="18">
        <v>25</v>
      </c>
      <c r="DB445" s="1">
        <v>4494</v>
      </c>
      <c r="DC445" s="1">
        <v>0</v>
      </c>
      <c r="DD445" s="1">
        <v>0</v>
      </c>
      <c r="DE445" s="1">
        <v>0</v>
      </c>
      <c r="DF445" s="1">
        <v>0</v>
      </c>
      <c r="DG445"/>
      <c r="DH445" s="18">
        <v>0</v>
      </c>
      <c r="DI445"/>
      <c r="DJ445"/>
      <c r="DK445" s="1">
        <v>28186.2</v>
      </c>
      <c r="DL445" s="1">
        <v>35</v>
      </c>
      <c r="DM445" s="1">
        <v>34449.800000000003</v>
      </c>
      <c r="DN445" s="1">
        <v>320</v>
      </c>
      <c r="DO445" s="18" t="s">
        <v>1797</v>
      </c>
      <c r="DP445" s="18" t="s">
        <v>1055</v>
      </c>
      <c r="DQ445" s="18">
        <v>450</v>
      </c>
      <c r="DR445" s="18">
        <v>2006</v>
      </c>
      <c r="DS445" s="18" t="s">
        <v>1055</v>
      </c>
      <c r="DT445" s="18" t="s">
        <v>1063</v>
      </c>
      <c r="DU445" s="18" t="s">
        <v>1064</v>
      </c>
      <c r="DV445" s="18">
        <v>1525</v>
      </c>
      <c r="DW445"/>
      <c r="DX445" s="17" t="s">
        <v>3462</v>
      </c>
      <c r="DY445"/>
      <c r="DZ445" s="1">
        <v>0</v>
      </c>
      <c r="EA445" s="1" t="n">
        <f si="26" t="shared"/>
        <v>0.0</v>
      </c>
      <c r="EB445"/>
      <c r="EC445" s="18">
        <v>0</v>
      </c>
      <c r="ED445" s="18" t="n">
        <f ref="ED445:ED446" si="30" t="shared">DV445</f>
        <v>1525.0</v>
      </c>
    </row>
    <row r="446" spans="1:134">
      <c r="A446" s="18" t="s">
        <v>266</v>
      </c>
      <c r="B446" s="17" t="s">
        <v>1465</v>
      </c>
      <c r="C446" s="17" t="s">
        <v>399</v>
      </c>
      <c r="D446"/>
      <c r="E446"/>
      <c r="F446"/>
      <c r="G446"/>
      <c r="H446" s="14" t="s">
        <v>1076</v>
      </c>
      <c r="I446" s="18" t="s">
        <v>1070</v>
      </c>
      <c r="J446" s="14" t="s">
        <v>1570</v>
      </c>
      <c r="K446"/>
      <c r="L446" s="5" t="s">
        <v>3529</v>
      </c>
      <c r="M446" s="20" t="s">
        <v>143</v>
      </c>
      <c r="N446" s="20" t="s">
        <v>177</v>
      </c>
      <c r="O446" s="20" t="s">
        <v>1276</v>
      </c>
      <c r="P446" s="20">
        <v>11</v>
      </c>
      <c r="Q446" s="20" t="s">
        <v>238</v>
      </c>
      <c r="R446" s="20" t="s">
        <v>1314</v>
      </c>
      <c r="S446"/>
      <c r="T446"/>
      <c r="U446" s="13" t="s">
        <v>1278</v>
      </c>
      <c r="V446" s="14" t="s">
        <v>1182</v>
      </c>
      <c r="W446" s="14" t="s">
        <v>401</v>
      </c>
      <c r="X446"/>
      <c r="Y446"/>
      <c r="Z446"/>
      <c r="AA446" s="14" t="s">
        <v>1261</v>
      </c>
      <c r="AB446" s="14" t="s">
        <v>391</v>
      </c>
      <c r="AC446" s="18" t="s">
        <v>1262</v>
      </c>
      <c r="AD446" s="18">
        <v>954</v>
      </c>
      <c r="AE446" s="18">
        <v>674</v>
      </c>
      <c r="AF446" s="18">
        <v>1028</v>
      </c>
      <c r="AG446" s="18">
        <v>954</v>
      </c>
      <c r="AH446" s="18">
        <v>674</v>
      </c>
      <c r="AI446" s="18">
        <v>1028</v>
      </c>
      <c r="AJ446" s="18">
        <v>8</v>
      </c>
      <c r="AK446" s="18">
        <v>3</v>
      </c>
      <c r="AL446" s="18" t="s">
        <v>1052</v>
      </c>
      <c r="AM446" s="1">
        <v>5</v>
      </c>
      <c r="AN446" s="18" t="s">
        <v>1054</v>
      </c>
      <c r="AO446" s="18" t="s">
        <v>3459</v>
      </c>
      <c r="AP446" s="18">
        <v>954</v>
      </c>
      <c r="AQ446" s="18">
        <v>234</v>
      </c>
      <c r="AR446" s="18">
        <v>1028</v>
      </c>
      <c r="AS446" s="18">
        <v>6</v>
      </c>
      <c r="AT446" s="18">
        <v>1</v>
      </c>
      <c r="AU446" s="18" t="s">
        <v>3459</v>
      </c>
      <c r="AV446" s="1">
        <v>136000.08000000002</v>
      </c>
      <c r="AW446" s="18" t="s">
        <v>3456</v>
      </c>
      <c r="AX446"/>
      <c r="AY446"/>
      <c r="AZ446" s="18" t="s">
        <v>155</v>
      </c>
      <c r="BA446" s="14" t="s">
        <v>1101</v>
      </c>
      <c r="BB446" s="18" t="s">
        <v>1070</v>
      </c>
      <c r="BC446" s="14" t="s">
        <v>1571</v>
      </c>
      <c r="BD446"/>
      <c r="BE446"/>
      <c r="BF446" s="18" t="s">
        <v>143</v>
      </c>
      <c r="BG446" s="18" t="s">
        <v>1147</v>
      </c>
      <c r="BH446" s="18" t="s">
        <v>1413</v>
      </c>
      <c r="BI446" s="20">
        <v>11</v>
      </c>
      <c r="BJ446" s="20" t="s">
        <v>238</v>
      </c>
      <c r="BK446" s="20" t="s">
        <v>1314</v>
      </c>
      <c r="BL446"/>
      <c r="BM446"/>
      <c r="BN446" s="13" t="s">
        <v>1278</v>
      </c>
      <c r="BO446" s="14" t="s">
        <v>1182</v>
      </c>
      <c r="BP446" s="14" t="s">
        <v>401</v>
      </c>
      <c r="BQ446"/>
      <c r="BR446"/>
      <c r="BS446"/>
      <c r="BT446" s="14" t="s">
        <v>1261</v>
      </c>
      <c r="BU446" s="14" t="s">
        <v>391</v>
      </c>
      <c r="BV446" s="18" t="s">
        <v>1262</v>
      </c>
      <c r="BW446" s="18">
        <v>954</v>
      </c>
      <c r="BX446" s="18">
        <v>243</v>
      </c>
      <c r="BY446" s="18">
        <v>2283</v>
      </c>
      <c r="BZ446" s="18">
        <v>954</v>
      </c>
      <c r="CA446" s="18">
        <v>304</v>
      </c>
      <c r="CB446" s="18">
        <v>2283</v>
      </c>
      <c r="CC446" s="18">
        <v>6</v>
      </c>
      <c r="CD446" s="18">
        <v>1</v>
      </c>
      <c r="CE446" s="18" t="s">
        <v>1051</v>
      </c>
      <c r="CF446" s="18">
        <v>990</v>
      </c>
      <c r="CG446" s="18" t="s">
        <v>1801</v>
      </c>
      <c r="CH446" s="18" t="s">
        <v>1977</v>
      </c>
      <c r="CI446" s="18">
        <v>954</v>
      </c>
      <c r="CJ446" s="18">
        <v>234</v>
      </c>
      <c r="CK446" s="18">
        <v>2283</v>
      </c>
      <c r="CL446" s="18">
        <v>6</v>
      </c>
      <c r="CM446" s="18">
        <v>1</v>
      </c>
      <c r="CN446" s="18" t="s">
        <v>1976</v>
      </c>
      <c r="CO446" s="18">
        <v>800</v>
      </c>
      <c r="CP446" s="18" t="s">
        <v>58</v>
      </c>
      <c r="CQ446" s="18" t="s">
        <v>40</v>
      </c>
      <c r="CR446"/>
      <c r="CS446"/>
      <c r="CT446" s="1">
        <v>2018</v>
      </c>
      <c r="CU446" s="20" t="s">
        <v>3508</v>
      </c>
      <c r="CV446" s="20" t="s">
        <v>3382</v>
      </c>
      <c r="CW446" s="20" t="s">
        <v>3489</v>
      </c>
      <c r="CX446" s="1">
        <v>36</v>
      </c>
      <c r="CY446" s="1">
        <v>27054</v>
      </c>
      <c r="CZ446" s="1">
        <v>779</v>
      </c>
      <c r="DA446" s="18">
        <v>25</v>
      </c>
      <c r="DB446" s="1">
        <v>9591</v>
      </c>
      <c r="DC446" s="1">
        <v>599</v>
      </c>
      <c r="DD446" s="1">
        <v>0</v>
      </c>
      <c r="DE446" s="1">
        <v>0</v>
      </c>
      <c r="DF446" s="1">
        <v>0</v>
      </c>
      <c r="DG446"/>
      <c r="DH446" s="18">
        <v>0</v>
      </c>
      <c r="DI446"/>
      <c r="DJ446"/>
      <c r="DK446" s="1">
        <v>24348.6</v>
      </c>
      <c r="DL446" s="1">
        <v>8</v>
      </c>
      <c r="DM446" s="1">
        <v>29759.4</v>
      </c>
      <c r="DN446" s="1">
        <v>190</v>
      </c>
      <c r="DO446" s="18" t="s">
        <v>1797</v>
      </c>
      <c r="DP446" s="18" t="s">
        <v>1056</v>
      </c>
      <c r="DQ446" s="18">
        <v>425</v>
      </c>
      <c r="DR446" s="18">
        <v>2007</v>
      </c>
      <c r="DS446" s="18" t="s">
        <v>1470</v>
      </c>
      <c r="DT446" s="18" t="s">
        <v>3388</v>
      </c>
      <c r="DU446" s="18" t="s">
        <v>1066</v>
      </c>
      <c r="DV446" s="18">
        <v>5250</v>
      </c>
      <c r="DW446"/>
      <c r="DX446" s="17" t="s">
        <v>3462</v>
      </c>
      <c r="DY446"/>
      <c r="DZ446" s="1">
        <v>5</v>
      </c>
      <c r="EA446" s="1" t="n">
        <f si="26" t="shared"/>
        <v>5.0</v>
      </c>
      <c r="EB446"/>
      <c r="EC446" s="18">
        <v>0</v>
      </c>
      <c r="ED446" s="18" t="n">
        <f si="30" t="shared"/>
        <v>5250.0</v>
      </c>
    </row>
    <row r="447" spans="1:134">
      <c r="A447" s="18" t="s">
        <v>266</v>
      </c>
      <c r="B447" s="17" t="s">
        <v>1465</v>
      </c>
      <c r="C447" s="17" t="s">
        <v>399</v>
      </c>
      <c r="D447"/>
      <c r="E447"/>
      <c r="F447"/>
      <c r="G447" s="26" t="s">
        <v>3460</v>
      </c>
      <c r="H447" s="14" t="s">
        <v>538</v>
      </c>
      <c r="I447" s="14" t="s">
        <v>259</v>
      </c>
      <c r="J447" s="14" t="s">
        <v>1653</v>
      </c>
      <c r="K447"/>
      <c r="L447" s="5" t="s">
        <v>3529</v>
      </c>
      <c r="M447" s="20" t="s">
        <v>143</v>
      </c>
      <c r="N447" s="20" t="s">
        <v>180</v>
      </c>
      <c r="O447" s="20" t="s">
        <v>237</v>
      </c>
      <c r="P447" s="20">
        <v>11</v>
      </c>
      <c r="Q447" s="20" t="s">
        <v>238</v>
      </c>
      <c r="R447" s="20" t="s">
        <v>1314</v>
      </c>
      <c r="S447"/>
      <c r="T447"/>
      <c r="U447" s="13" t="s">
        <v>1654</v>
      </c>
      <c r="V447" s="14" t="s">
        <v>1361</v>
      </c>
      <c r="W447" s="14" t="s">
        <v>401</v>
      </c>
      <c r="X447"/>
      <c r="Y447"/>
      <c r="Z447"/>
      <c r="AA447" s="14" t="s">
        <v>390</v>
      </c>
      <c r="AB447" s="14" t="s">
        <v>391</v>
      </c>
      <c r="AC447" s="18" t="s">
        <v>882</v>
      </c>
      <c r="AD447" s="18">
        <v>954</v>
      </c>
      <c r="AE447" s="18">
        <v>675</v>
      </c>
      <c r="AF447" s="18">
        <v>1530</v>
      </c>
      <c r="AG447" s="18">
        <v>954</v>
      </c>
      <c r="AH447" s="18">
        <v>675</v>
      </c>
      <c r="AI447" s="18">
        <v>1530</v>
      </c>
      <c r="AJ447" s="1">
        <v>4.7975528364849902</v>
      </c>
      <c r="AK447" s="18">
        <v>4</v>
      </c>
      <c r="AL447" s="18" t="s">
        <v>1799</v>
      </c>
      <c r="AM447" s="1">
        <v>0</v>
      </c>
      <c r="AN447" s="18" t="s">
        <v>1801</v>
      </c>
      <c r="AO447" s="18" t="s">
        <v>3459</v>
      </c>
      <c r="AP447" s="18">
        <v>954</v>
      </c>
      <c r="AQ447" s="18">
        <v>234</v>
      </c>
      <c r="AR447" s="18">
        <v>1530</v>
      </c>
      <c r="AS447" s="18">
        <v>6</v>
      </c>
      <c r="AT447" s="18">
        <v>1</v>
      </c>
      <c r="AU447" s="18" t="s">
        <v>3459</v>
      </c>
      <c r="AV447" s="1">
        <v>150000</v>
      </c>
      <c r="AW447" s="18" t="s">
        <v>3456</v>
      </c>
      <c r="AX447"/>
      <c r="AY447"/>
      <c r="AZ447" s="18" t="s">
        <v>156</v>
      </c>
      <c r="BA447" s="14" t="s">
        <v>1655</v>
      </c>
      <c r="BB447" s="14" t="s">
        <v>266</v>
      </c>
      <c r="BC447" s="14" t="s">
        <v>302</v>
      </c>
      <c r="BD447"/>
      <c r="BE447"/>
      <c r="BF447" s="18" t="s">
        <v>143</v>
      </c>
      <c r="BG447" s="18" t="s">
        <v>226</v>
      </c>
      <c r="BH447" s="18" t="s">
        <v>1415</v>
      </c>
      <c r="BI447" s="20">
        <v>11</v>
      </c>
      <c r="BJ447" s="20" t="s">
        <v>238</v>
      </c>
      <c r="BK447" s="20" t="s">
        <v>1314</v>
      </c>
      <c r="BL447"/>
      <c r="BM447"/>
      <c r="BN447" s="13" t="s">
        <v>1656</v>
      </c>
      <c r="BO447" s="14" t="s">
        <v>1648</v>
      </c>
      <c r="BP447" s="14" t="s">
        <v>401</v>
      </c>
      <c r="BQ447"/>
      <c r="BR447"/>
      <c r="BS447"/>
      <c r="BT447" s="14" t="s">
        <v>1190</v>
      </c>
      <c r="BU447" s="14" t="s">
        <v>391</v>
      </c>
      <c r="BV447" s="18" t="s">
        <v>1221</v>
      </c>
      <c r="BW447" s="18">
        <v>954</v>
      </c>
      <c r="BX447" s="18">
        <v>243</v>
      </c>
      <c r="BY447" s="18">
        <v>2205</v>
      </c>
      <c r="BZ447" s="18">
        <v>954</v>
      </c>
      <c r="CA447" s="18">
        <v>304</v>
      </c>
      <c r="CB447" s="18">
        <v>2205</v>
      </c>
      <c r="CC447" s="18">
        <v>6</v>
      </c>
      <c r="CD447" s="18">
        <v>1</v>
      </c>
      <c r="CE447" s="18" t="s">
        <v>1051</v>
      </c>
      <c r="CF447" s="18">
        <v>990</v>
      </c>
      <c r="CG447" s="18" t="s">
        <v>1801</v>
      </c>
      <c r="CH447" s="18" t="s">
        <v>1977</v>
      </c>
      <c r="CI447" s="18">
        <v>954</v>
      </c>
      <c r="CJ447" s="18">
        <v>234</v>
      </c>
      <c r="CK447" s="18">
        <v>2205</v>
      </c>
      <c r="CL447" s="18">
        <v>6</v>
      </c>
      <c r="CM447" s="18">
        <v>1</v>
      </c>
      <c r="CN447" s="18" t="s">
        <v>1976</v>
      </c>
      <c r="CO447" s="18">
        <v>1500</v>
      </c>
      <c r="CP447" s="18" t="s">
        <v>58</v>
      </c>
      <c r="CQ447" s="18" t="s">
        <v>40</v>
      </c>
      <c r="CR447"/>
      <c r="CS447"/>
      <c r="CT447" s="1">
        <v>2018</v>
      </c>
      <c r="CU447" s="20" t="s">
        <v>3508</v>
      </c>
      <c r="CV447" s="20" t="s">
        <v>3388</v>
      </c>
      <c r="CW447" s="20" t="s">
        <v>3488</v>
      </c>
      <c r="CX447" s="1">
        <v>36</v>
      </c>
      <c r="CY447" s="1">
        <v>19050</v>
      </c>
      <c r="CZ447" s="1">
        <v>1075</v>
      </c>
      <c r="DA447" s="18">
        <v>25</v>
      </c>
      <c r="DB447" s="1">
        <v>0</v>
      </c>
      <c r="DC447" s="1">
        <v>599</v>
      </c>
      <c r="DD447" s="1">
        <v>0</v>
      </c>
      <c r="DE447" s="1">
        <v>0</v>
      </c>
      <c r="DF447" s="1">
        <v>0</v>
      </c>
      <c r="DG447"/>
      <c r="DH447" s="18">
        <v>0</v>
      </c>
      <c r="DI447"/>
      <c r="DJ447"/>
      <c r="DK447" s="1">
        <v>17145</v>
      </c>
      <c r="DL447" s="1">
        <v>5</v>
      </c>
      <c r="DM447" s="1">
        <v>20955</v>
      </c>
      <c r="DN447" s="1">
        <v>280</v>
      </c>
      <c r="DO447" s="18" t="s">
        <v>266</v>
      </c>
      <c r="DP447"/>
      <c r="DQ447"/>
      <c r="DR447"/>
      <c r="DS447"/>
      <c r="DT447"/>
      <c r="DU447"/>
      <c r="DV447"/>
      <c r="DW447"/>
      <c r="DX447" s="17" t="s">
        <v>3462</v>
      </c>
      <c r="DY447"/>
      <c r="DZ447" s="1">
        <v>0</v>
      </c>
      <c r="EA447" s="1" t="n">
        <f si="26" t="shared"/>
        <v>0.0</v>
      </c>
      <c r="EB447"/>
      <c r="EC447"/>
      <c r="ED447"/>
    </row>
    <row r="448" spans="1:134">
      <c r="A448" s="18" t="s">
        <v>266</v>
      </c>
      <c r="B448" s="17" t="s">
        <v>1465</v>
      </c>
      <c r="C448" s="17" t="s">
        <v>399</v>
      </c>
      <c r="D448"/>
      <c r="E448"/>
      <c r="F448"/>
      <c r="G448"/>
      <c r="H448" s="14" t="s">
        <v>1072</v>
      </c>
      <c r="I448" s="14" t="s">
        <v>242</v>
      </c>
      <c r="J448" s="14" t="s">
        <v>1775</v>
      </c>
      <c r="K448"/>
      <c r="L448" s="5" t="s">
        <v>3529</v>
      </c>
      <c r="M448" s="20" t="s">
        <v>143</v>
      </c>
      <c r="N448" s="20" t="s">
        <v>239</v>
      </c>
      <c r="O448" s="20" t="s">
        <v>1404</v>
      </c>
      <c r="P448" s="20">
        <v>11</v>
      </c>
      <c r="Q448" s="20" t="s">
        <v>238</v>
      </c>
      <c r="R448" s="20" t="s">
        <v>1314</v>
      </c>
      <c r="S448"/>
      <c r="T448"/>
      <c r="U448" s="13" t="s">
        <v>326</v>
      </c>
      <c r="V448" s="14" t="s">
        <v>1776</v>
      </c>
      <c r="W448" s="14" t="s">
        <v>402</v>
      </c>
      <c r="X448"/>
      <c r="Y448"/>
      <c r="Z448"/>
      <c r="AA448" s="14" t="s">
        <v>947</v>
      </c>
      <c r="AB448" s="14" t="s">
        <v>391</v>
      </c>
      <c r="AC448" s="18" t="s">
        <v>1246</v>
      </c>
      <c r="AD448" s="18">
        <v>954</v>
      </c>
      <c r="AE448" s="18">
        <v>676</v>
      </c>
      <c r="AF448" s="18">
        <v>2099</v>
      </c>
      <c r="AG448" s="18">
        <v>954</v>
      </c>
      <c r="AH448" s="18">
        <v>676</v>
      </c>
      <c r="AI448" s="18">
        <v>2099</v>
      </c>
      <c r="AJ448" s="18">
        <v>8</v>
      </c>
      <c r="AK448" s="18">
        <v>3</v>
      </c>
      <c r="AL448" s="18" t="s">
        <v>1052</v>
      </c>
      <c r="AM448" s="1">
        <v>5</v>
      </c>
      <c r="AN448" s="18" t="s">
        <v>1801</v>
      </c>
      <c r="AO448" s="18" t="s">
        <v>3459</v>
      </c>
      <c r="AP448" s="18">
        <v>954</v>
      </c>
      <c r="AQ448" s="18">
        <v>234</v>
      </c>
      <c r="AR448" s="18">
        <v>2099</v>
      </c>
      <c r="AS448" s="18">
        <v>6</v>
      </c>
      <c r="AT448" s="18">
        <v>1</v>
      </c>
      <c r="AU448" s="18" t="s">
        <v>3459</v>
      </c>
      <c r="AV448" s="1">
        <v>30000</v>
      </c>
      <c r="AW448" s="18" t="s">
        <v>3456</v>
      </c>
      <c r="AX448"/>
      <c r="AY448"/>
      <c r="AZ448" s="18" t="s">
        <v>1481</v>
      </c>
      <c r="BA448" s="14" t="s">
        <v>548</v>
      </c>
      <c r="BB448" s="14" t="s">
        <v>259</v>
      </c>
      <c r="BC448" s="14" t="s">
        <v>1777</v>
      </c>
      <c r="BD448"/>
      <c r="BE448"/>
      <c r="BF448" s="18" t="s">
        <v>143</v>
      </c>
      <c r="BG448" s="18" t="s">
        <v>187</v>
      </c>
      <c r="BH448" s="18" t="s">
        <v>1778</v>
      </c>
      <c r="BI448" s="20">
        <v>11</v>
      </c>
      <c r="BJ448" s="20" t="s">
        <v>238</v>
      </c>
      <c r="BK448" s="20" t="s">
        <v>1314</v>
      </c>
      <c r="BL448"/>
      <c r="BM448"/>
      <c r="BN448" s="13" t="s">
        <v>1779</v>
      </c>
      <c r="BO448" s="14" t="s">
        <v>1780</v>
      </c>
      <c r="BP448" s="14" t="s">
        <v>401</v>
      </c>
      <c r="BQ448" s="14" t="s">
        <v>280</v>
      </c>
      <c r="BR448"/>
      <c r="BS448"/>
      <c r="BT448" s="14" t="s">
        <v>1190</v>
      </c>
      <c r="BU448" s="14" t="s">
        <v>391</v>
      </c>
      <c r="BV448" s="18" t="s">
        <v>1251</v>
      </c>
      <c r="BW448" s="18">
        <v>954</v>
      </c>
      <c r="BX448" s="18">
        <v>243</v>
      </c>
      <c r="BY448" s="18">
        <v>2090</v>
      </c>
      <c r="BZ448" s="18">
        <v>954</v>
      </c>
      <c r="CA448" s="18">
        <v>304</v>
      </c>
      <c r="CB448" s="18">
        <v>2090</v>
      </c>
      <c r="CC448" s="18">
        <v>6</v>
      </c>
      <c r="CD448" s="18">
        <v>1</v>
      </c>
      <c r="CE448" s="18" t="s">
        <v>1051</v>
      </c>
      <c r="CF448" s="18">
        <v>990</v>
      </c>
      <c r="CG448" s="18" t="s">
        <v>1801</v>
      </c>
      <c r="CH448" s="18" t="s">
        <v>1977</v>
      </c>
      <c r="CI448" s="18">
        <v>954</v>
      </c>
      <c r="CJ448" s="18">
        <v>234</v>
      </c>
      <c r="CK448" s="18">
        <v>2090</v>
      </c>
      <c r="CL448" s="18">
        <v>6</v>
      </c>
      <c r="CM448" s="18">
        <v>1</v>
      </c>
      <c r="CN448" s="18" t="s">
        <v>1976</v>
      </c>
      <c r="CO448" s="18">
        <v>600</v>
      </c>
      <c r="CP448" s="18" t="s">
        <v>58</v>
      </c>
      <c r="CQ448" s="18" t="s">
        <v>40</v>
      </c>
      <c r="CR448"/>
      <c r="CS448"/>
      <c r="CT448" s="1">
        <v>2018</v>
      </c>
      <c r="CU448" s="20" t="s">
        <v>3508</v>
      </c>
      <c r="CV448" s="20" t="s">
        <v>3383</v>
      </c>
      <c r="CW448" s="16" t="s">
        <v>3490</v>
      </c>
      <c r="CX448" s="1">
        <v>36</v>
      </c>
      <c r="CY448" s="1">
        <v>35591</v>
      </c>
      <c r="CZ448" s="1">
        <v>1009</v>
      </c>
      <c r="DA448" s="18">
        <v>25</v>
      </c>
      <c r="DB448" s="1">
        <v>1716</v>
      </c>
      <c r="DC448" s="1">
        <v>0</v>
      </c>
      <c r="DD448" s="1">
        <v>0</v>
      </c>
      <c r="DE448" s="1">
        <v>0</v>
      </c>
      <c r="DF448" s="1">
        <v>0</v>
      </c>
      <c r="DG448"/>
      <c r="DH448" s="18">
        <v>0</v>
      </c>
      <c r="DI448"/>
      <c r="DJ448"/>
      <c r="DK448" s="1">
        <v>32031.9</v>
      </c>
      <c r="DL448" s="1">
        <v>10</v>
      </c>
      <c r="DM448" s="1">
        <v>39150.1</v>
      </c>
      <c r="DN448" s="1">
        <v>510</v>
      </c>
      <c r="DO448" s="18" t="s">
        <v>1797</v>
      </c>
      <c r="DP448" s="18" t="s">
        <v>414</v>
      </c>
      <c r="DQ448" s="18">
        <v>350</v>
      </c>
      <c r="DR448" s="18">
        <v>2005</v>
      </c>
      <c r="DS448" s="18" t="s">
        <v>3516</v>
      </c>
      <c r="DT448" s="18" t="s">
        <v>1061</v>
      </c>
      <c r="DU448" s="18" t="s">
        <v>1062</v>
      </c>
      <c r="DV448" s="18">
        <v>1500</v>
      </c>
      <c r="DW448"/>
      <c r="DX448" s="17" t="s">
        <v>3462</v>
      </c>
      <c r="DY448"/>
      <c r="DZ448" s="1">
        <v>5</v>
      </c>
      <c r="EA448" s="1" t="n">
        <f si="26" t="shared"/>
        <v>5.0</v>
      </c>
      <c r="EB448"/>
      <c r="EC448" s="18">
        <v>0</v>
      </c>
      <c r="ED448" s="18" t="n">
        <f>DV448</f>
        <v>1500.0</v>
      </c>
    </row>
    <row r="449" spans="1:134">
      <c r="A449" s="18" t="s">
        <v>266</v>
      </c>
      <c r="B449" s="17" t="s">
        <v>1465</v>
      </c>
      <c r="C449" s="17" t="s">
        <v>399</v>
      </c>
      <c r="D449"/>
      <c r="E449"/>
      <c r="F449"/>
      <c r="G449"/>
      <c r="H449" s="14" t="s">
        <v>1115</v>
      </c>
      <c r="I449" s="14" t="s">
        <v>153</v>
      </c>
      <c r="J449" s="14" t="s">
        <v>1095</v>
      </c>
      <c r="K449"/>
      <c r="L449" s="5" t="s">
        <v>3529</v>
      </c>
      <c r="M449" s="20" t="s">
        <v>143</v>
      </c>
      <c r="N449" s="20" t="s">
        <v>194</v>
      </c>
      <c r="O449" s="20" t="s">
        <v>1453</v>
      </c>
      <c r="P449" s="20">
        <v>11</v>
      </c>
      <c r="Q449" s="20" t="s">
        <v>238</v>
      </c>
      <c r="R449" s="20" t="s">
        <v>1314</v>
      </c>
      <c r="S449"/>
      <c r="T449"/>
      <c r="U449" s="13" t="s">
        <v>1297</v>
      </c>
      <c r="V449" s="14" t="s">
        <v>1724</v>
      </c>
      <c r="W449" s="14" t="s">
        <v>402</v>
      </c>
      <c r="X449"/>
      <c r="Y449"/>
      <c r="Z449"/>
      <c r="AA449" s="14" t="s">
        <v>1224</v>
      </c>
      <c r="AB449" s="14" t="s">
        <v>391</v>
      </c>
      <c r="AC449" s="18" t="s">
        <v>1254</v>
      </c>
      <c r="AD449" s="18">
        <v>954</v>
      </c>
      <c r="AE449" s="18">
        <v>677</v>
      </c>
      <c r="AF449" s="18">
        <v>1751</v>
      </c>
      <c r="AG449" s="18">
        <v>954</v>
      </c>
      <c r="AH449" s="18">
        <v>677</v>
      </c>
      <c r="AI449" s="18">
        <v>1751</v>
      </c>
      <c r="AJ449" s="1">
        <v>4.7708565072302598</v>
      </c>
      <c r="AK449" s="18">
        <v>4</v>
      </c>
      <c r="AL449" s="18" t="s">
        <v>1799</v>
      </c>
      <c r="AM449" s="1">
        <v>0</v>
      </c>
      <c r="AN449" s="18" t="s">
        <v>1801</v>
      </c>
      <c r="AO449" s="18" t="s">
        <v>3459</v>
      </c>
      <c r="AP449" s="18">
        <v>954</v>
      </c>
      <c r="AQ449" s="18">
        <v>234</v>
      </c>
      <c r="AR449" s="18">
        <v>1751</v>
      </c>
      <c r="AS449" s="18">
        <v>6</v>
      </c>
      <c r="AT449" s="18">
        <v>1</v>
      </c>
      <c r="AU449" s="18" t="s">
        <v>3459</v>
      </c>
      <c r="AV449" s="1">
        <v>63999.96</v>
      </c>
      <c r="AW449" s="18" t="s">
        <v>3456</v>
      </c>
      <c r="AX449"/>
      <c r="AY449"/>
      <c r="AZ449" s="18" t="s">
        <v>1481</v>
      </c>
      <c r="BA449" s="14" t="s">
        <v>554</v>
      </c>
      <c r="BB449" s="14" t="s">
        <v>246</v>
      </c>
      <c r="BC449" s="14" t="s">
        <v>1725</v>
      </c>
      <c r="BD449"/>
      <c r="BE449"/>
      <c r="BF449" s="18" t="s">
        <v>143</v>
      </c>
      <c r="BG449" s="18" t="s">
        <v>211</v>
      </c>
      <c r="BH449" s="18" t="s">
        <v>1395</v>
      </c>
      <c r="BI449" s="20">
        <v>11</v>
      </c>
      <c r="BJ449" s="20" t="s">
        <v>238</v>
      </c>
      <c r="BK449" s="20" t="s">
        <v>1314</v>
      </c>
      <c r="BL449"/>
      <c r="BM449"/>
      <c r="BN449" s="13" t="s">
        <v>337</v>
      </c>
      <c r="BO449" s="14" t="s">
        <v>1360</v>
      </c>
      <c r="BP449" s="14" t="s">
        <v>400</v>
      </c>
      <c r="BQ449" s="14">
        <v>1003</v>
      </c>
      <c r="BR449"/>
      <c r="BS449"/>
      <c r="BT449" s="14" t="s">
        <v>1190</v>
      </c>
      <c r="BU449" s="14" t="s">
        <v>391</v>
      </c>
      <c r="BV449" s="18" t="s">
        <v>1209</v>
      </c>
      <c r="BW449" s="18">
        <v>954</v>
      </c>
      <c r="BX449" s="18">
        <v>243</v>
      </c>
      <c r="BY449" s="18">
        <v>1973</v>
      </c>
      <c r="BZ449" s="18">
        <v>954</v>
      </c>
      <c r="CA449" s="18">
        <v>304</v>
      </c>
      <c r="CB449" s="18">
        <v>1973</v>
      </c>
      <c r="CC449" s="18">
        <v>6</v>
      </c>
      <c r="CD449" s="18">
        <v>1</v>
      </c>
      <c r="CE449" s="18" t="s">
        <v>1051</v>
      </c>
      <c r="CF449" s="18">
        <v>990</v>
      </c>
      <c r="CG449" s="18" t="s">
        <v>1801</v>
      </c>
      <c r="CH449" s="18" t="s">
        <v>1977</v>
      </c>
      <c r="CI449" s="18">
        <v>954</v>
      </c>
      <c r="CJ449" s="18">
        <v>234</v>
      </c>
      <c r="CK449" s="18">
        <v>1973</v>
      </c>
      <c r="CL449" s="18">
        <v>6</v>
      </c>
      <c r="CM449" s="18">
        <v>1</v>
      </c>
      <c r="CN449" s="18" t="s">
        <v>1976</v>
      </c>
      <c r="CO449" s="18">
        <v>2000</v>
      </c>
      <c r="CP449" s="18" t="s">
        <v>58</v>
      </c>
      <c r="CQ449" s="18" t="s">
        <v>40</v>
      </c>
      <c r="CR449"/>
      <c r="CS449"/>
      <c r="CT449" s="1">
        <v>2018</v>
      </c>
      <c r="CU449" s="20" t="s">
        <v>3508</v>
      </c>
      <c r="CV449" s="20" t="s">
        <v>3387</v>
      </c>
      <c r="CW449" s="20" t="s">
        <v>3599</v>
      </c>
      <c r="CX449" s="1">
        <v>36</v>
      </c>
      <c r="CY449" s="1">
        <v>28420</v>
      </c>
      <c r="CZ449" s="1">
        <v>2122</v>
      </c>
      <c r="DA449" s="18">
        <v>10</v>
      </c>
      <c r="DB449" s="1">
        <v>390</v>
      </c>
      <c r="DC449" s="1">
        <v>0</v>
      </c>
      <c r="DD449" s="1">
        <v>0</v>
      </c>
      <c r="DE449" s="1">
        <v>0</v>
      </c>
      <c r="DF449" s="1">
        <v>750</v>
      </c>
      <c r="DG449"/>
      <c r="DH449" s="18">
        <v>950</v>
      </c>
      <c r="DI449"/>
      <c r="DJ449"/>
      <c r="DK449" s="1">
        <v>25578</v>
      </c>
      <c r="DL449" s="1">
        <v>3</v>
      </c>
      <c r="DM449" s="1">
        <v>31262</v>
      </c>
      <c r="DN449" s="1">
        <v>390</v>
      </c>
      <c r="DO449" s="18" t="s">
        <v>266</v>
      </c>
      <c r="DP449"/>
      <c r="DQ449"/>
      <c r="DR449"/>
      <c r="DS449"/>
      <c r="DT449"/>
      <c r="DU449"/>
      <c r="DV449"/>
      <c r="DW449"/>
      <c r="DX449" s="17" t="s">
        <v>3462</v>
      </c>
      <c r="DY449"/>
      <c r="DZ449" s="1">
        <v>0</v>
      </c>
      <c r="EA449" s="1" t="n">
        <f si="26" t="shared"/>
        <v>0.0</v>
      </c>
      <c r="EB449"/>
      <c r="EC449"/>
      <c r="ED449"/>
    </row>
    <row r="450" spans="1:134">
      <c r="A450" s="18" t="s">
        <v>266</v>
      </c>
      <c r="B450" s="17" t="s">
        <v>1465</v>
      </c>
      <c r="C450" s="17" t="s">
        <v>399</v>
      </c>
      <c r="D450"/>
      <c r="E450"/>
      <c r="F450"/>
      <c r="G450" s="26">
        <v>32127</v>
      </c>
      <c r="H450" s="14" t="s">
        <v>547</v>
      </c>
      <c r="I450" s="14" t="s">
        <v>142</v>
      </c>
      <c r="J450" s="14" t="s">
        <v>1736</v>
      </c>
      <c r="K450"/>
      <c r="L450" s="5" t="s">
        <v>3529</v>
      </c>
      <c r="M450" s="20" t="s">
        <v>143</v>
      </c>
      <c r="N450" s="20" t="s">
        <v>215</v>
      </c>
      <c r="O450" s="20" t="s">
        <v>1375</v>
      </c>
      <c r="P450" s="20">
        <v>11</v>
      </c>
      <c r="Q450" s="20" t="s">
        <v>238</v>
      </c>
      <c r="R450" s="20" t="s">
        <v>1314</v>
      </c>
      <c r="S450"/>
      <c r="T450"/>
      <c r="U450" s="13" t="s">
        <v>353</v>
      </c>
      <c r="V450" s="14" t="s">
        <v>1381</v>
      </c>
      <c r="W450" s="14" t="s">
        <v>405</v>
      </c>
      <c r="X450"/>
      <c r="Y450"/>
      <c r="Z450"/>
      <c r="AA450" s="14" t="s">
        <v>1256</v>
      </c>
      <c r="AB450" s="14" t="s">
        <v>391</v>
      </c>
      <c r="AC450" s="18" t="s">
        <v>1257</v>
      </c>
      <c r="AD450" s="18">
        <v>954</v>
      </c>
      <c r="AE450" s="18">
        <v>678</v>
      </c>
      <c r="AF450" s="18">
        <v>1787</v>
      </c>
      <c r="AG450" s="18">
        <v>954</v>
      </c>
      <c r="AH450" s="18">
        <v>678</v>
      </c>
      <c r="AI450" s="18">
        <v>1787</v>
      </c>
      <c r="AJ450" s="18">
        <v>9</v>
      </c>
      <c r="AK450" s="18">
        <v>4</v>
      </c>
      <c r="AL450" s="18" t="s">
        <v>1799</v>
      </c>
      <c r="AM450" s="1">
        <v>0</v>
      </c>
      <c r="AN450" s="18" t="s">
        <v>1801</v>
      </c>
      <c r="AO450" s="18" t="s">
        <v>3459</v>
      </c>
      <c r="AP450" s="18">
        <v>954</v>
      </c>
      <c r="AQ450" s="18">
        <v>234</v>
      </c>
      <c r="AR450" s="18">
        <v>1787</v>
      </c>
      <c r="AS450" s="18">
        <v>6</v>
      </c>
      <c r="AT450" s="18">
        <v>1</v>
      </c>
      <c r="AU450" s="18" t="s">
        <v>3459</v>
      </c>
      <c r="AV450" s="1">
        <v>51797.399999999994</v>
      </c>
      <c r="AW450" s="18" t="s">
        <v>3456</v>
      </c>
      <c r="AX450"/>
      <c r="AY450"/>
      <c r="AZ450" s="18" t="s">
        <v>1481</v>
      </c>
      <c r="BA450" s="14" t="s">
        <v>272</v>
      </c>
      <c r="BB450" s="14" t="s">
        <v>306</v>
      </c>
      <c r="BC450" s="14" t="s">
        <v>1135</v>
      </c>
      <c r="BD450"/>
      <c r="BE450"/>
      <c r="BF450" s="18" t="s">
        <v>143</v>
      </c>
      <c r="BG450" s="18" t="s">
        <v>206</v>
      </c>
      <c r="BH450" s="18" t="s">
        <v>1737</v>
      </c>
      <c r="BI450" s="20">
        <v>11</v>
      </c>
      <c r="BJ450" s="20" t="s">
        <v>238</v>
      </c>
      <c r="BK450" s="20" t="s">
        <v>1314</v>
      </c>
      <c r="BL450"/>
      <c r="BM450"/>
      <c r="BN450" s="13" t="s">
        <v>1313</v>
      </c>
      <c r="BO450" s="14" t="s">
        <v>1358</v>
      </c>
      <c r="BP450" s="14" t="s">
        <v>406</v>
      </c>
      <c r="BQ450"/>
      <c r="BR450"/>
      <c r="BS450"/>
      <c r="BT450" s="14" t="s">
        <v>1190</v>
      </c>
      <c r="BU450" s="14" t="s">
        <v>391</v>
      </c>
      <c r="BV450" s="18" t="s">
        <v>1191</v>
      </c>
      <c r="BW450" s="18">
        <v>954</v>
      </c>
      <c r="BX450" s="18">
        <v>243</v>
      </c>
      <c r="BY450" s="18">
        <v>2005</v>
      </c>
      <c r="BZ450" s="18">
        <v>954</v>
      </c>
      <c r="CA450" s="18">
        <v>304</v>
      </c>
      <c r="CB450" s="18">
        <v>2005</v>
      </c>
      <c r="CC450" s="18">
        <v>6</v>
      </c>
      <c r="CD450" s="18">
        <v>1</v>
      </c>
      <c r="CE450" s="18" t="s">
        <v>1051</v>
      </c>
      <c r="CF450" s="18">
        <v>990</v>
      </c>
      <c r="CG450" s="18" t="s">
        <v>1801</v>
      </c>
      <c r="CH450" s="18" t="s">
        <v>1977</v>
      </c>
      <c r="CI450" s="18">
        <v>954</v>
      </c>
      <c r="CJ450" s="18">
        <v>234</v>
      </c>
      <c r="CK450" s="18">
        <v>2005</v>
      </c>
      <c r="CL450" s="18">
        <v>6</v>
      </c>
      <c r="CM450" s="18">
        <v>1</v>
      </c>
      <c r="CN450" s="18" t="s">
        <v>1976</v>
      </c>
      <c r="CO450" s="18">
        <v>600</v>
      </c>
      <c r="CP450" s="18" t="s">
        <v>58</v>
      </c>
      <c r="CQ450" s="18" t="s">
        <v>40</v>
      </c>
      <c r="CR450"/>
      <c r="CS450"/>
      <c r="CT450" s="1">
        <v>2018</v>
      </c>
      <c r="CU450" s="20" t="s">
        <v>3508</v>
      </c>
      <c r="CV450" s="20" t="s">
        <v>3383</v>
      </c>
      <c r="CW450" s="16" t="s">
        <v>3490</v>
      </c>
      <c r="CX450" s="1">
        <v>36</v>
      </c>
      <c r="CY450" s="1">
        <v>35237</v>
      </c>
      <c r="CZ450" s="1">
        <v>519</v>
      </c>
      <c r="DA450" s="18">
        <v>125</v>
      </c>
      <c r="DB450" s="1">
        <v>10240</v>
      </c>
      <c r="DC450" s="1">
        <v>590</v>
      </c>
      <c r="DD450" s="1">
        <v>0</v>
      </c>
      <c r="DE450" s="1">
        <v>0</v>
      </c>
      <c r="DF450" s="1">
        <v>0</v>
      </c>
      <c r="DG450"/>
      <c r="DH450" s="18">
        <v>0</v>
      </c>
      <c r="DI450"/>
      <c r="DJ450"/>
      <c r="DK450" s="1">
        <v>31713.3</v>
      </c>
      <c r="DL450" s="1">
        <v>19</v>
      </c>
      <c r="DM450" s="1">
        <v>38760.699999999997</v>
      </c>
      <c r="DN450" s="1">
        <v>218</v>
      </c>
      <c r="DO450" s="18" t="s">
        <v>1797</v>
      </c>
      <c r="DP450" s="18" t="s">
        <v>414</v>
      </c>
      <c r="DQ450" s="18">
        <v>350</v>
      </c>
      <c r="DR450" s="18">
        <v>2005</v>
      </c>
      <c r="DS450" s="18" t="s">
        <v>3516</v>
      </c>
      <c r="DT450" s="18" t="s">
        <v>1061</v>
      </c>
      <c r="DU450" s="18" t="s">
        <v>1062</v>
      </c>
      <c r="DV450" s="18">
        <v>1500</v>
      </c>
      <c r="DW450"/>
      <c r="DX450" s="17" t="s">
        <v>3462</v>
      </c>
      <c r="DY450"/>
      <c r="DZ450" s="1">
        <v>0</v>
      </c>
      <c r="EA450" s="1" t="n">
        <f ref="EA450:EA513" si="31" t="shared">ROUND(DZ450,0)</f>
        <v>0.0</v>
      </c>
      <c r="EB450"/>
      <c r="EC450" s="18">
        <v>0</v>
      </c>
      <c r="ED450" s="18" t="n">
        <f>DV450</f>
        <v>1500.0</v>
      </c>
    </row>
    <row r="451" spans="1:134">
      <c r="A451" s="18" t="s">
        <v>266</v>
      </c>
      <c r="B451" s="17" t="s">
        <v>1465</v>
      </c>
      <c r="C451" s="17" t="s">
        <v>399</v>
      </c>
      <c r="D451"/>
      <c r="E451"/>
      <c r="F451"/>
      <c r="G451"/>
      <c r="H451" s="14" t="s">
        <v>1477</v>
      </c>
      <c r="I451" s="18" t="s">
        <v>1070</v>
      </c>
      <c r="J451" s="14" t="s">
        <v>1478</v>
      </c>
      <c r="K451"/>
      <c r="L451" s="5" t="s">
        <v>3529</v>
      </c>
      <c r="M451" s="20" t="s">
        <v>143</v>
      </c>
      <c r="N451" s="20" t="s">
        <v>144</v>
      </c>
      <c r="O451" s="20" t="s">
        <v>1146</v>
      </c>
      <c r="P451" s="20">
        <v>11</v>
      </c>
      <c r="Q451" s="20" t="s">
        <v>238</v>
      </c>
      <c r="R451" s="20" t="s">
        <v>1314</v>
      </c>
      <c r="S451"/>
      <c r="T451"/>
      <c r="U451" s="13" t="s">
        <v>216</v>
      </c>
      <c r="V451" s="14" t="s">
        <v>1479</v>
      </c>
      <c r="W451" s="14" t="s">
        <v>401</v>
      </c>
      <c r="X451"/>
      <c r="Y451"/>
      <c r="Z451"/>
      <c r="AA451" s="14" t="s">
        <v>1397</v>
      </c>
      <c r="AB451" s="14" t="s">
        <v>334</v>
      </c>
      <c r="AC451" s="18" t="s">
        <v>1480</v>
      </c>
      <c r="AD451" s="18">
        <v>954</v>
      </c>
      <c r="AE451" s="18">
        <v>679</v>
      </c>
      <c r="AF451" s="18">
        <v>2310</v>
      </c>
      <c r="AG451" s="18">
        <v>954</v>
      </c>
      <c r="AH451" s="18">
        <v>679</v>
      </c>
      <c r="AI451" s="18">
        <v>2310</v>
      </c>
      <c r="AJ451" s="18">
        <v>8</v>
      </c>
      <c r="AK451" s="18">
        <v>5</v>
      </c>
      <c r="AL451" s="18" t="s">
        <v>155</v>
      </c>
      <c r="AM451" s="1">
        <v>5</v>
      </c>
      <c r="AN451" s="18" t="s">
        <v>1801</v>
      </c>
      <c r="AO451" s="18" t="s">
        <v>3459</v>
      </c>
      <c r="AP451" s="18">
        <v>954</v>
      </c>
      <c r="AQ451" s="18">
        <v>234</v>
      </c>
      <c r="AR451" s="18">
        <v>2310</v>
      </c>
      <c r="AS451" s="18">
        <v>6</v>
      </c>
      <c r="AT451" s="18">
        <v>1</v>
      </c>
      <c r="AU451" s="18" t="s">
        <v>3459</v>
      </c>
      <c r="AV451" s="1">
        <v>39000</v>
      </c>
      <c r="AW451" s="18" t="s">
        <v>3456</v>
      </c>
      <c r="AX451"/>
      <c r="AY451"/>
      <c r="AZ451" s="18" t="s">
        <v>1481</v>
      </c>
      <c r="BA451" s="14" t="s">
        <v>543</v>
      </c>
      <c r="BB451" s="14" t="s">
        <v>252</v>
      </c>
      <c r="BC451" s="14" t="s">
        <v>1482</v>
      </c>
      <c r="BD451"/>
      <c r="BE451"/>
      <c r="BF451" s="18" t="s">
        <v>143</v>
      </c>
      <c r="BG451" s="18" t="s">
        <v>194</v>
      </c>
      <c r="BH451" s="18" t="s">
        <v>1284</v>
      </c>
      <c r="BI451" s="20">
        <v>11</v>
      </c>
      <c r="BJ451" s="20" t="s">
        <v>238</v>
      </c>
      <c r="BK451" s="20" t="s">
        <v>1314</v>
      </c>
      <c r="BL451"/>
      <c r="BM451"/>
      <c r="BN451" s="13" t="s">
        <v>216</v>
      </c>
      <c r="BO451" s="14" t="s">
        <v>1479</v>
      </c>
      <c r="BP451" s="14" t="s">
        <v>401</v>
      </c>
      <c r="BQ451"/>
      <c r="BR451"/>
      <c r="BS451"/>
      <c r="BT451" s="14" t="s">
        <v>1397</v>
      </c>
      <c r="BU451" s="14" t="s">
        <v>334</v>
      </c>
      <c r="BV451" s="18" t="s">
        <v>1480</v>
      </c>
      <c r="BW451" s="18">
        <v>954</v>
      </c>
      <c r="BX451" s="18">
        <v>243</v>
      </c>
      <c r="BY451" s="18">
        <v>2375</v>
      </c>
      <c r="BZ451" s="18">
        <v>954</v>
      </c>
      <c r="CA451" s="18">
        <v>304</v>
      </c>
      <c r="CB451" s="18">
        <v>2375</v>
      </c>
      <c r="CC451" s="18">
        <v>6</v>
      </c>
      <c r="CD451" s="18">
        <v>1</v>
      </c>
      <c r="CE451" s="18" t="s">
        <v>1051</v>
      </c>
      <c r="CF451" s="18">
        <v>990</v>
      </c>
      <c r="CG451" s="18" t="s">
        <v>1801</v>
      </c>
      <c r="CH451" s="18" t="s">
        <v>1977</v>
      </c>
      <c r="CI451" s="18">
        <v>954</v>
      </c>
      <c r="CJ451" s="18">
        <v>234</v>
      </c>
      <c r="CK451" s="18">
        <v>2375</v>
      </c>
      <c r="CL451" s="18">
        <v>6</v>
      </c>
      <c r="CM451" s="18">
        <v>1</v>
      </c>
      <c r="CN451" s="18" t="s">
        <v>1976</v>
      </c>
      <c r="CO451" s="18">
        <v>300</v>
      </c>
      <c r="CP451" s="18" t="s">
        <v>58</v>
      </c>
      <c r="CQ451" s="18" t="s">
        <v>40</v>
      </c>
      <c r="CR451"/>
      <c r="CS451"/>
      <c r="CT451" s="1">
        <v>2018</v>
      </c>
      <c r="CU451" s="20" t="s">
        <v>3508</v>
      </c>
      <c r="CV451" s="20" t="s">
        <v>3387</v>
      </c>
      <c r="CW451" s="20" t="s">
        <v>3599</v>
      </c>
      <c r="CX451" s="1">
        <v>36</v>
      </c>
      <c r="CY451" s="1">
        <v>23780</v>
      </c>
      <c r="CZ451" s="1">
        <v>668</v>
      </c>
      <c r="DA451" s="18">
        <v>15</v>
      </c>
      <c r="DB451" s="1">
        <v>500</v>
      </c>
      <c r="DC451" s="1">
        <v>0</v>
      </c>
      <c r="DD451" s="1">
        <v>500</v>
      </c>
      <c r="DE451" s="1">
        <v>0</v>
      </c>
      <c r="DF451" s="1">
        <v>0</v>
      </c>
      <c r="DG451"/>
      <c r="DH451"/>
      <c r="DI451"/>
      <c r="DJ451"/>
      <c r="DK451" s="1">
        <v>21402</v>
      </c>
      <c r="DL451" s="1">
        <v>10</v>
      </c>
      <c r="DM451" s="1">
        <v>26158</v>
      </c>
      <c r="DN451" s="1">
        <v>275</v>
      </c>
      <c r="DO451" s="18" t="s">
        <v>266</v>
      </c>
      <c r="DP451"/>
      <c r="DQ451"/>
      <c r="DR451"/>
      <c r="DS451"/>
      <c r="DT451"/>
      <c r="DU451"/>
      <c r="DV451"/>
      <c r="DW451"/>
      <c r="DX451" s="17" t="s">
        <v>3462</v>
      </c>
      <c r="DY451"/>
      <c r="DZ451" s="1">
        <v>5</v>
      </c>
      <c r="EA451" s="1" t="n">
        <f si="31" t="shared"/>
        <v>5.0</v>
      </c>
      <c r="EB451"/>
      <c r="EC451"/>
      <c r="ED451"/>
    </row>
    <row r="452" spans="1:134">
      <c r="A452" s="18" t="s">
        <v>266</v>
      </c>
      <c r="B452" s="17" t="s">
        <v>1465</v>
      </c>
      <c r="C452" s="17" t="s">
        <v>399</v>
      </c>
      <c r="D452"/>
      <c r="E452"/>
      <c r="F452"/>
      <c r="G452" s="26" t="s">
        <v>3460</v>
      </c>
      <c r="H452" s="14" t="s">
        <v>245</v>
      </c>
      <c r="I452" s="14" t="s">
        <v>153</v>
      </c>
      <c r="J452" s="14" t="s">
        <v>544</v>
      </c>
      <c r="K452"/>
      <c r="L452" s="5" t="s">
        <v>3529</v>
      </c>
      <c r="M452" s="20" t="s">
        <v>143</v>
      </c>
      <c r="N452" s="20" t="s">
        <v>226</v>
      </c>
      <c r="O452" s="20" t="s">
        <v>1694</v>
      </c>
      <c r="P452" s="20">
        <v>11</v>
      </c>
      <c r="Q452" s="20" t="s">
        <v>238</v>
      </c>
      <c r="R452" s="20" t="s">
        <v>1314</v>
      </c>
      <c r="S452"/>
      <c r="T452"/>
      <c r="U452" s="13" t="s">
        <v>333</v>
      </c>
      <c r="V452" s="14" t="s">
        <v>1695</v>
      </c>
      <c r="W452" s="14" t="s">
        <v>407</v>
      </c>
      <c r="X452"/>
      <c r="Y452"/>
      <c r="Z452"/>
      <c r="AA452" s="14" t="s">
        <v>1190</v>
      </c>
      <c r="AB452" s="14" t="s">
        <v>391</v>
      </c>
      <c r="AC452" s="18" t="s">
        <v>1259</v>
      </c>
      <c r="AD452" s="18">
        <v>954</v>
      </c>
      <c r="AE452" s="18">
        <v>680</v>
      </c>
      <c r="AF452" s="18">
        <v>1643</v>
      </c>
      <c r="AG452" s="18">
        <v>954</v>
      </c>
      <c r="AH452" s="18">
        <v>680</v>
      </c>
      <c r="AI452" s="18">
        <v>1643</v>
      </c>
      <c r="AJ452" s="18">
        <v>9</v>
      </c>
      <c r="AK452" s="1">
        <v>8.2791991101223594</v>
      </c>
      <c r="AL452" s="18" t="s">
        <v>1051</v>
      </c>
      <c r="AM452" s="1">
        <v>10</v>
      </c>
      <c r="AN452" s="18" t="s">
        <v>1801</v>
      </c>
      <c r="AO452" s="18" t="s">
        <v>3459</v>
      </c>
      <c r="AP452" s="18">
        <v>954</v>
      </c>
      <c r="AQ452" s="18">
        <v>234</v>
      </c>
      <c r="AR452" s="18">
        <v>1643</v>
      </c>
      <c r="AS452" s="18">
        <v>6</v>
      </c>
      <c r="AT452" s="18">
        <v>1</v>
      </c>
      <c r="AU452" s="18" t="s">
        <v>3459</v>
      </c>
      <c r="AV452" s="1">
        <v>44561.04</v>
      </c>
      <c r="AW452" s="18" t="s">
        <v>3456</v>
      </c>
      <c r="AX452"/>
      <c r="AY452"/>
      <c r="AZ452" s="18" t="s">
        <v>156</v>
      </c>
      <c r="BA452" s="14" t="s">
        <v>1091</v>
      </c>
      <c r="BB452" s="14" t="s">
        <v>259</v>
      </c>
      <c r="BC452" s="14" t="s">
        <v>276</v>
      </c>
      <c r="BD452"/>
      <c r="BE452"/>
      <c r="BF452" s="18" t="s">
        <v>143</v>
      </c>
      <c r="BG452" s="18" t="s">
        <v>229</v>
      </c>
      <c r="BH452" s="18" t="s">
        <v>1696</v>
      </c>
      <c r="BI452" s="20">
        <v>11</v>
      </c>
      <c r="BJ452" s="20" t="s">
        <v>238</v>
      </c>
      <c r="BK452" s="20" t="s">
        <v>1314</v>
      </c>
      <c r="BL452"/>
      <c r="BM452"/>
      <c r="BN452" s="13" t="s">
        <v>348</v>
      </c>
      <c r="BO452" s="14" t="s">
        <v>1697</v>
      </c>
      <c r="BP452" s="14" t="s">
        <v>401</v>
      </c>
      <c r="BQ452"/>
      <c r="BR452"/>
      <c r="BS452"/>
      <c r="BT452" s="14" t="s">
        <v>1075</v>
      </c>
      <c r="BU452" s="14" t="s">
        <v>391</v>
      </c>
      <c r="BV452" s="18" t="s">
        <v>1698</v>
      </c>
      <c r="BW452" s="18">
        <v>954</v>
      </c>
      <c r="BX452" s="18">
        <v>243</v>
      </c>
      <c r="BY452" s="18">
        <v>1871</v>
      </c>
      <c r="BZ452" s="18">
        <v>954</v>
      </c>
      <c r="CA452" s="18">
        <v>304</v>
      </c>
      <c r="CB452" s="18">
        <v>1871</v>
      </c>
      <c r="CC452" s="18">
        <v>6</v>
      </c>
      <c r="CD452" s="18">
        <v>1</v>
      </c>
      <c r="CE452" s="18" t="s">
        <v>1051</v>
      </c>
      <c r="CF452" s="18">
        <v>990</v>
      </c>
      <c r="CG452" s="18" t="s">
        <v>1801</v>
      </c>
      <c r="CH452" s="18" t="s">
        <v>1977</v>
      </c>
      <c r="CI452" s="18">
        <v>954</v>
      </c>
      <c r="CJ452" s="18">
        <v>234</v>
      </c>
      <c r="CK452" s="18">
        <v>1871</v>
      </c>
      <c r="CL452" s="18">
        <v>6</v>
      </c>
      <c r="CM452" s="18">
        <v>1</v>
      </c>
      <c r="CN452" s="18" t="s">
        <v>1976</v>
      </c>
      <c r="CO452" s="18">
        <v>300</v>
      </c>
      <c r="CP452" s="18" t="s">
        <v>58</v>
      </c>
      <c r="CQ452" s="18" t="s">
        <v>40</v>
      </c>
      <c r="CR452"/>
      <c r="CS452"/>
      <c r="CT452" s="1">
        <v>2018</v>
      </c>
      <c r="CU452" s="20" t="s">
        <v>3508</v>
      </c>
      <c r="CV452" s="20" t="s">
        <v>3528</v>
      </c>
      <c r="CW452" s="20" t="s">
        <v>3494</v>
      </c>
      <c r="CX452" s="1">
        <v>36</v>
      </c>
      <c r="CY452" s="1">
        <v>11732</v>
      </c>
      <c r="CZ452" s="1">
        <v>205</v>
      </c>
      <c r="DA452" s="18">
        <v>10</v>
      </c>
      <c r="DB452" s="1">
        <v>1312</v>
      </c>
      <c r="DC452" s="1">
        <v>0</v>
      </c>
      <c r="DD452" s="1">
        <v>0</v>
      </c>
      <c r="DE452" s="1">
        <v>0</v>
      </c>
      <c r="DF452" s="1">
        <v>0</v>
      </c>
      <c r="DG452"/>
      <c r="DH452" s="18">
        <v>0</v>
      </c>
      <c r="DI452"/>
      <c r="DJ452"/>
      <c r="DK452" s="1">
        <v>10558.8</v>
      </c>
      <c r="DL452" s="1">
        <v>10</v>
      </c>
      <c r="DM452" s="1">
        <v>12905.2</v>
      </c>
      <c r="DN452" s="1">
        <v>517</v>
      </c>
      <c r="DO452" s="18" t="s">
        <v>266</v>
      </c>
      <c r="DP452"/>
      <c r="DQ452"/>
      <c r="DR452"/>
      <c r="DS452"/>
      <c r="DT452"/>
      <c r="DU452"/>
      <c r="DV452"/>
      <c r="DW452"/>
      <c r="DX452" s="17" t="s">
        <v>3462</v>
      </c>
      <c r="DY452"/>
      <c r="DZ452" s="1">
        <v>10</v>
      </c>
      <c r="EA452" s="1" t="n">
        <f si="31" t="shared"/>
        <v>10.0</v>
      </c>
      <c r="EB452"/>
      <c r="EC452"/>
      <c r="ED452"/>
    </row>
    <row r="453" spans="1:134">
      <c r="A453" s="18" t="s">
        <v>266</v>
      </c>
      <c r="B453" s="17" t="s">
        <v>1465</v>
      </c>
      <c r="C453" s="17" t="s">
        <v>399</v>
      </c>
      <c r="D453"/>
      <c r="E453"/>
      <c r="F453"/>
      <c r="G453"/>
      <c r="H453" s="14" t="s">
        <v>1091</v>
      </c>
      <c r="I453" s="14" t="s">
        <v>246</v>
      </c>
      <c r="J453" s="14" t="s">
        <v>1522</v>
      </c>
      <c r="K453"/>
      <c r="L453" s="5" t="s">
        <v>3529</v>
      </c>
      <c r="M453" s="20" t="s">
        <v>143</v>
      </c>
      <c r="N453" s="20" t="s">
        <v>208</v>
      </c>
      <c r="O453" s="20" t="s">
        <v>1426</v>
      </c>
      <c r="P453" s="20">
        <v>11</v>
      </c>
      <c r="Q453" s="20" t="s">
        <v>238</v>
      </c>
      <c r="R453" s="20" t="s">
        <v>1314</v>
      </c>
      <c r="S453"/>
      <c r="T453"/>
      <c r="U453" s="13" t="s">
        <v>1398</v>
      </c>
      <c r="V453" s="14" t="s">
        <v>1328</v>
      </c>
      <c r="W453" s="14" t="s">
        <v>401</v>
      </c>
      <c r="X453"/>
      <c r="Y453"/>
      <c r="Z453"/>
      <c r="AA453" s="14" t="s">
        <v>1153</v>
      </c>
      <c r="AB453" s="14" t="s">
        <v>152</v>
      </c>
      <c r="AC453" s="18" t="s">
        <v>1176</v>
      </c>
      <c r="AD453" s="18">
        <v>954</v>
      </c>
      <c r="AE453" s="18">
        <v>681</v>
      </c>
      <c r="AF453" s="18">
        <v>1156</v>
      </c>
      <c r="AG453" s="18">
        <v>954</v>
      </c>
      <c r="AH453" s="18">
        <v>681</v>
      </c>
      <c r="AI453" s="18">
        <v>1156</v>
      </c>
      <c r="AJ453" s="1">
        <v>4.6640711902113496</v>
      </c>
      <c r="AK453" s="18">
        <v>4</v>
      </c>
      <c r="AL453" s="18" t="s">
        <v>1799</v>
      </c>
      <c r="AM453" s="1">
        <v>0</v>
      </c>
      <c r="AN453" s="18" t="s">
        <v>1801</v>
      </c>
      <c r="AO453" s="18" t="s">
        <v>3459</v>
      </c>
      <c r="AP453" s="18">
        <v>954</v>
      </c>
      <c r="AQ453" s="18">
        <v>234</v>
      </c>
      <c r="AR453" s="18">
        <v>1156</v>
      </c>
      <c r="AS453" s="18">
        <v>6</v>
      </c>
      <c r="AT453" s="18">
        <v>1</v>
      </c>
      <c r="AU453" s="18" t="s">
        <v>3459</v>
      </c>
      <c r="AV453" s="1">
        <v>30912</v>
      </c>
      <c r="AW453" s="18" t="s">
        <v>3456</v>
      </c>
      <c r="AX453"/>
      <c r="AY453"/>
      <c r="AZ453" s="18" t="s">
        <v>156</v>
      </c>
      <c r="BA453" s="14" t="s">
        <v>268</v>
      </c>
      <c r="BB453" s="14" t="s">
        <v>251</v>
      </c>
      <c r="BC453" s="14" t="s">
        <v>560</v>
      </c>
      <c r="BD453"/>
      <c r="BE453"/>
      <c r="BF453" s="18" t="s">
        <v>143</v>
      </c>
      <c r="BG453" s="18" t="s">
        <v>224</v>
      </c>
      <c r="BH453" s="18" t="s">
        <v>424</v>
      </c>
      <c r="BI453" s="20">
        <v>11</v>
      </c>
      <c r="BJ453" s="20" t="s">
        <v>238</v>
      </c>
      <c r="BK453" s="20" t="s">
        <v>1314</v>
      </c>
      <c r="BL453"/>
      <c r="BM453"/>
      <c r="BN453" s="13" t="s">
        <v>1398</v>
      </c>
      <c r="BO453" s="14" t="s">
        <v>1328</v>
      </c>
      <c r="BP453" s="14" t="s">
        <v>401</v>
      </c>
      <c r="BQ453"/>
      <c r="BR453"/>
      <c r="BS453"/>
      <c r="BT453" s="14" t="s">
        <v>1153</v>
      </c>
      <c r="BU453" s="14" t="s">
        <v>152</v>
      </c>
      <c r="BV453" s="18" t="s">
        <v>1176</v>
      </c>
      <c r="BW453" s="18">
        <v>954</v>
      </c>
      <c r="BX453" s="18">
        <v>243</v>
      </c>
      <c r="BY453" s="18">
        <v>3563</v>
      </c>
      <c r="BZ453" s="18">
        <v>954</v>
      </c>
      <c r="CA453" s="18">
        <v>304</v>
      </c>
      <c r="CB453" s="18">
        <v>3563</v>
      </c>
      <c r="CC453" s="18">
        <v>6</v>
      </c>
      <c r="CD453" s="18">
        <v>1</v>
      </c>
      <c r="CE453" s="18" t="s">
        <v>1051</v>
      </c>
      <c r="CF453" s="18">
        <v>990</v>
      </c>
      <c r="CG453" s="18" t="s">
        <v>1801</v>
      </c>
      <c r="CH453" s="18" t="s">
        <v>1977</v>
      </c>
      <c r="CI453" s="18">
        <v>954</v>
      </c>
      <c r="CJ453" s="18">
        <v>234</v>
      </c>
      <c r="CK453" s="18">
        <v>3563</v>
      </c>
      <c r="CL453" s="18">
        <v>6</v>
      </c>
      <c r="CM453" s="18">
        <v>1</v>
      </c>
      <c r="CN453" s="18" t="s">
        <v>1976</v>
      </c>
      <c r="CO453" s="18">
        <v>1250</v>
      </c>
      <c r="CP453" s="18" t="s">
        <v>58</v>
      </c>
      <c r="CQ453" s="18" t="s">
        <v>40</v>
      </c>
      <c r="CR453"/>
      <c r="CS453"/>
      <c r="CT453" s="1">
        <v>2018</v>
      </c>
      <c r="CU453" s="20" t="s">
        <v>3508</v>
      </c>
      <c r="CV453" s="20" t="s">
        <v>3387</v>
      </c>
      <c r="CW453" s="20" t="s">
        <v>3599</v>
      </c>
      <c r="CX453" s="1">
        <v>36</v>
      </c>
      <c r="CY453" s="1">
        <v>23780</v>
      </c>
      <c r="CZ453" s="1">
        <v>437</v>
      </c>
      <c r="DA453" s="18">
        <v>150</v>
      </c>
      <c r="DB453" s="1">
        <v>500</v>
      </c>
      <c r="DC453" s="1">
        <v>0</v>
      </c>
      <c r="DD453" s="1">
        <v>500</v>
      </c>
      <c r="DE453" s="1">
        <v>0</v>
      </c>
      <c r="DF453" s="1">
        <v>0</v>
      </c>
      <c r="DG453"/>
      <c r="DH453" s="18">
        <v>850</v>
      </c>
      <c r="DI453"/>
      <c r="DJ453"/>
      <c r="DK453" s="1">
        <v>21402</v>
      </c>
      <c r="DL453" s="1">
        <v>10</v>
      </c>
      <c r="DM453" s="1">
        <v>26158</v>
      </c>
      <c r="DN453" s="1">
        <v>275</v>
      </c>
      <c r="DO453" s="18" t="s">
        <v>266</v>
      </c>
      <c r="DP453"/>
      <c r="DQ453"/>
      <c r="DR453"/>
      <c r="DS453"/>
      <c r="DT453"/>
      <c r="DU453"/>
      <c r="DV453"/>
      <c r="DW453"/>
      <c r="DX453" s="17" t="s">
        <v>3462</v>
      </c>
      <c r="DY453"/>
      <c r="DZ453" s="1">
        <v>0</v>
      </c>
      <c r="EA453" s="1" t="n">
        <f si="31" t="shared"/>
        <v>0.0</v>
      </c>
      <c r="EB453"/>
      <c r="EC453"/>
      <c r="ED453"/>
    </row>
    <row r="454" spans="1:134">
      <c r="A454" s="18" t="s">
        <v>266</v>
      </c>
      <c r="B454" s="17" t="s">
        <v>1465</v>
      </c>
      <c r="C454" s="17" t="s">
        <v>399</v>
      </c>
      <c r="D454"/>
      <c r="E454"/>
      <c r="F454"/>
      <c r="G454"/>
      <c r="H454" s="14" t="s">
        <v>289</v>
      </c>
      <c r="I454" s="14" t="s">
        <v>247</v>
      </c>
      <c r="J454" s="14" t="s">
        <v>297</v>
      </c>
      <c r="K454"/>
      <c r="L454" s="5" t="s">
        <v>3529</v>
      </c>
      <c r="M454" s="20" t="s">
        <v>143</v>
      </c>
      <c r="N454" s="20" t="s">
        <v>185</v>
      </c>
      <c r="O454" s="20" t="s">
        <v>1559</v>
      </c>
      <c r="P454" s="20">
        <v>11</v>
      </c>
      <c r="Q454" s="20" t="s">
        <v>238</v>
      </c>
      <c r="R454" s="20" t="s">
        <v>1314</v>
      </c>
      <c r="S454"/>
      <c r="T454"/>
      <c r="U454" s="13" t="s">
        <v>1560</v>
      </c>
      <c r="V454" s="14" t="s">
        <v>1561</v>
      </c>
      <c r="W454" s="14" t="s">
        <v>401</v>
      </c>
      <c r="X454"/>
      <c r="Y454"/>
      <c r="Z454"/>
      <c r="AA454" s="14" t="s">
        <v>1173</v>
      </c>
      <c r="AB454" s="14" t="s">
        <v>152</v>
      </c>
      <c r="AC454" s="18" t="s">
        <v>1174</v>
      </c>
      <c r="AD454" s="18">
        <v>954</v>
      </c>
      <c r="AE454" s="18">
        <v>682</v>
      </c>
      <c r="AF454" s="18">
        <v>2321</v>
      </c>
      <c r="AG454" s="18">
        <v>954</v>
      </c>
      <c r="AH454" s="18">
        <v>682</v>
      </c>
      <c r="AI454" s="18">
        <v>2321</v>
      </c>
      <c r="AJ454" s="18">
        <v>5</v>
      </c>
      <c r="AK454" s="1">
        <v>8.3292547274749804</v>
      </c>
      <c r="AL454" s="18" t="s">
        <v>1052</v>
      </c>
      <c r="AM454" s="1">
        <v>5</v>
      </c>
      <c r="AN454" s="18" t="s">
        <v>1801</v>
      </c>
      <c r="AO454" s="18" t="s">
        <v>3459</v>
      </c>
      <c r="AP454" s="18">
        <v>954</v>
      </c>
      <c r="AQ454" s="18">
        <v>234</v>
      </c>
      <c r="AR454" s="18">
        <v>2321</v>
      </c>
      <c r="AS454" s="18">
        <v>6</v>
      </c>
      <c r="AT454" s="18">
        <v>1</v>
      </c>
      <c r="AU454" s="18" t="s">
        <v>3459</v>
      </c>
      <c r="AV454" s="1">
        <v>32328</v>
      </c>
      <c r="AW454" s="18" t="s">
        <v>3456</v>
      </c>
      <c r="AX454"/>
      <c r="AY454"/>
      <c r="AZ454" s="18" t="s">
        <v>155</v>
      </c>
      <c r="BA454" s="14" t="s">
        <v>1138</v>
      </c>
      <c r="BB454" s="18" t="s">
        <v>1070</v>
      </c>
      <c r="BC454" s="14" t="s">
        <v>1562</v>
      </c>
      <c r="BD454"/>
      <c r="BE454"/>
      <c r="BF454" s="18" t="s">
        <v>143</v>
      </c>
      <c r="BG454" s="18" t="s">
        <v>193</v>
      </c>
      <c r="BH454" s="18" t="s">
        <v>1352</v>
      </c>
      <c r="BI454" s="20">
        <v>11</v>
      </c>
      <c r="BJ454" s="20" t="s">
        <v>238</v>
      </c>
      <c r="BK454" s="20" t="s">
        <v>1314</v>
      </c>
      <c r="BL454"/>
      <c r="BM454"/>
      <c r="BN454" s="13" t="s">
        <v>1560</v>
      </c>
      <c r="BO454" s="14" t="s">
        <v>1561</v>
      </c>
      <c r="BP454" s="14" t="s">
        <v>401</v>
      </c>
      <c r="BQ454"/>
      <c r="BR454"/>
      <c r="BS454"/>
      <c r="BT454" s="14" t="s">
        <v>1173</v>
      </c>
      <c r="BU454" s="14" t="s">
        <v>152</v>
      </c>
      <c r="BV454" s="18" t="s">
        <v>1174</v>
      </c>
      <c r="BW454" s="18">
        <v>954</v>
      </c>
      <c r="BX454" s="18">
        <v>243</v>
      </c>
      <c r="BY454" s="18">
        <v>2702</v>
      </c>
      <c r="BZ454" s="18">
        <v>954</v>
      </c>
      <c r="CA454" s="18">
        <v>304</v>
      </c>
      <c r="CB454" s="18">
        <v>2702</v>
      </c>
      <c r="CC454" s="18">
        <v>6</v>
      </c>
      <c r="CD454" s="18">
        <v>1</v>
      </c>
      <c r="CE454" s="18" t="s">
        <v>1051</v>
      </c>
      <c r="CF454" s="18">
        <v>990</v>
      </c>
      <c r="CG454" s="18" t="s">
        <v>1801</v>
      </c>
      <c r="CH454" s="18" t="s">
        <v>1977</v>
      </c>
      <c r="CI454" s="18">
        <v>954</v>
      </c>
      <c r="CJ454" s="18">
        <v>234</v>
      </c>
      <c r="CK454" s="18">
        <v>2702</v>
      </c>
      <c r="CL454" s="18">
        <v>6</v>
      </c>
      <c r="CM454" s="18">
        <v>1</v>
      </c>
      <c r="CN454" s="18" t="s">
        <v>1976</v>
      </c>
      <c r="CO454" s="18">
        <v>3000</v>
      </c>
      <c r="CP454" s="18" t="s">
        <v>58</v>
      </c>
      <c r="CQ454" s="18" t="s">
        <v>40</v>
      </c>
      <c r="CR454"/>
      <c r="CS454"/>
      <c r="CT454" s="1">
        <v>2018</v>
      </c>
      <c r="CU454" s="20" t="s">
        <v>3508</v>
      </c>
      <c r="CV454" s="20" t="s">
        <v>3387</v>
      </c>
      <c r="CW454" s="20" t="s">
        <v>3599</v>
      </c>
      <c r="CX454" s="1">
        <v>36</v>
      </c>
      <c r="CY454" s="1">
        <v>26298</v>
      </c>
      <c r="CZ454" s="1">
        <v>667</v>
      </c>
      <c r="DA454" s="18">
        <v>250</v>
      </c>
      <c r="DB454" s="1">
        <v>2500</v>
      </c>
      <c r="DC454" s="1">
        <v>499</v>
      </c>
      <c r="DD454" s="1">
        <v>0</v>
      </c>
      <c r="DE454" s="1">
        <v>0</v>
      </c>
      <c r="DF454" s="1">
        <v>0</v>
      </c>
      <c r="DG454"/>
      <c r="DH454" s="18">
        <v>0</v>
      </c>
      <c r="DI454"/>
      <c r="DJ454"/>
      <c r="DK454" s="1">
        <v>23668.2</v>
      </c>
      <c r="DL454" s="1">
        <v>499</v>
      </c>
      <c r="DM454" s="1">
        <v>28927.8</v>
      </c>
      <c r="DN454" s="1">
        <v>335</v>
      </c>
      <c r="DO454" s="18" t="s">
        <v>266</v>
      </c>
      <c r="DP454"/>
      <c r="DQ454"/>
      <c r="DR454"/>
      <c r="DS454"/>
      <c r="DT454"/>
      <c r="DU454"/>
      <c r="DV454"/>
      <c r="DW454"/>
      <c r="DX454" s="17" t="s">
        <v>3462</v>
      </c>
      <c r="DY454"/>
      <c r="DZ454" s="1">
        <v>5</v>
      </c>
      <c r="EA454" s="1" t="n">
        <f si="31" t="shared"/>
        <v>5.0</v>
      </c>
      <c r="EB454"/>
      <c r="EC454"/>
      <c r="ED454"/>
    </row>
    <row r="455" spans="1:134">
      <c r="A455" s="18" t="s">
        <v>266</v>
      </c>
      <c r="B455" s="17" t="s">
        <v>1465</v>
      </c>
      <c r="C455" s="17" t="s">
        <v>399</v>
      </c>
      <c r="D455"/>
      <c r="E455"/>
      <c r="F455"/>
      <c r="G455" s="26">
        <v>32127</v>
      </c>
      <c r="H455" s="14" t="s">
        <v>1140</v>
      </c>
      <c r="I455" s="18" t="s">
        <v>1070</v>
      </c>
      <c r="J455" s="14" t="s">
        <v>1382</v>
      </c>
      <c r="K455"/>
      <c r="L455" s="5" t="s">
        <v>3529</v>
      </c>
      <c r="M455" s="20" t="s">
        <v>143</v>
      </c>
      <c r="N455" s="20" t="s">
        <v>221</v>
      </c>
      <c r="O455" s="20" t="s">
        <v>1394</v>
      </c>
      <c r="P455" s="20">
        <v>11</v>
      </c>
      <c r="Q455" s="20" t="s">
        <v>238</v>
      </c>
      <c r="R455" s="20" t="s">
        <v>1314</v>
      </c>
      <c r="S455"/>
      <c r="T455"/>
      <c r="U455" s="13" t="s">
        <v>1699</v>
      </c>
      <c r="V455" s="14" t="s">
        <v>1700</v>
      </c>
      <c r="W455" s="14" t="s">
        <v>400</v>
      </c>
      <c r="X455"/>
      <c r="Y455"/>
      <c r="Z455"/>
      <c r="AA455" s="14" t="s">
        <v>1242</v>
      </c>
      <c r="AB455" s="14" t="s">
        <v>391</v>
      </c>
      <c r="AC455" s="18" t="s">
        <v>1243</v>
      </c>
      <c r="AD455" s="18">
        <v>954</v>
      </c>
      <c r="AE455" s="18">
        <v>683</v>
      </c>
      <c r="AF455" s="18">
        <v>1683</v>
      </c>
      <c r="AG455" s="18">
        <v>954</v>
      </c>
      <c r="AH455" s="18">
        <v>683</v>
      </c>
      <c r="AI455" s="18">
        <v>1683</v>
      </c>
      <c r="AJ455" s="18">
        <v>7</v>
      </c>
      <c r="AK455" s="18">
        <v>5</v>
      </c>
      <c r="AL455" s="18" t="s">
        <v>155</v>
      </c>
      <c r="AM455" s="1">
        <v>10</v>
      </c>
      <c r="AN455" s="18" t="s">
        <v>1801</v>
      </c>
      <c r="AO455" s="18" t="s">
        <v>3459</v>
      </c>
      <c r="AP455" s="18">
        <v>954</v>
      </c>
      <c r="AQ455" s="18">
        <v>234</v>
      </c>
      <c r="AR455" s="18">
        <v>1683</v>
      </c>
      <c r="AS455" s="18">
        <v>6</v>
      </c>
      <c r="AT455" s="18">
        <v>1</v>
      </c>
      <c r="AU455" s="18" t="s">
        <v>3459</v>
      </c>
      <c r="AV455" s="1">
        <v>97524</v>
      </c>
      <c r="AW455" s="18" t="s">
        <v>3456</v>
      </c>
      <c r="AX455"/>
      <c r="AY455"/>
      <c r="AZ455" s="18" t="s">
        <v>1481</v>
      </c>
      <c r="BA455" s="14" t="s">
        <v>602</v>
      </c>
      <c r="BB455" s="18" t="s">
        <v>1070</v>
      </c>
      <c r="BC455" s="14" t="s">
        <v>254</v>
      </c>
      <c r="BD455"/>
      <c r="BE455"/>
      <c r="BF455" s="18" t="s">
        <v>143</v>
      </c>
      <c r="BG455" s="18" t="s">
        <v>172</v>
      </c>
      <c r="BH455" s="18" t="s">
        <v>1428</v>
      </c>
      <c r="BI455" s="20">
        <v>11</v>
      </c>
      <c r="BJ455" s="20" t="s">
        <v>238</v>
      </c>
      <c r="BK455" s="20" t="s">
        <v>1314</v>
      </c>
      <c r="BL455"/>
      <c r="BM455"/>
      <c r="BN455" s="13" t="s">
        <v>346</v>
      </c>
      <c r="BO455" s="14" t="s">
        <v>364</v>
      </c>
      <c r="BP455" s="14" t="s">
        <v>401</v>
      </c>
      <c r="BQ455"/>
      <c r="BR455"/>
      <c r="BS455"/>
      <c r="BT455" s="14" t="s">
        <v>1240</v>
      </c>
      <c r="BU455" s="14" t="s">
        <v>391</v>
      </c>
      <c r="BV455" s="18" t="s">
        <v>1241</v>
      </c>
      <c r="BW455" s="18">
        <v>954</v>
      </c>
      <c r="BX455" s="18">
        <v>243</v>
      </c>
      <c r="BY455" s="18">
        <v>1888</v>
      </c>
      <c r="BZ455" s="18">
        <v>954</v>
      </c>
      <c r="CA455" s="18">
        <v>304</v>
      </c>
      <c r="CB455" s="18">
        <v>1888</v>
      </c>
      <c r="CC455" s="18">
        <v>6</v>
      </c>
      <c r="CD455" s="18">
        <v>1</v>
      </c>
      <c r="CE455" s="18" t="s">
        <v>1051</v>
      </c>
      <c r="CF455" s="18">
        <v>990</v>
      </c>
      <c r="CG455" s="18" t="s">
        <v>1801</v>
      </c>
      <c r="CH455" s="18" t="s">
        <v>1977</v>
      </c>
      <c r="CI455" s="18">
        <v>954</v>
      </c>
      <c r="CJ455" s="18">
        <v>234</v>
      </c>
      <c r="CK455" s="18">
        <v>1888</v>
      </c>
      <c r="CL455" s="18">
        <v>6</v>
      </c>
      <c r="CM455" s="18">
        <v>1</v>
      </c>
      <c r="CN455" s="18" t="s">
        <v>1976</v>
      </c>
      <c r="CO455" s="18">
        <v>600</v>
      </c>
      <c r="CP455" s="18" t="s">
        <v>58</v>
      </c>
      <c r="CQ455" s="18" t="s">
        <v>40</v>
      </c>
      <c r="CR455"/>
      <c r="CS455"/>
      <c r="CT455" s="1">
        <v>2018</v>
      </c>
      <c r="CU455" s="20" t="s">
        <v>3508</v>
      </c>
      <c r="CV455" s="20" t="s">
        <v>3528</v>
      </c>
      <c r="CW455" s="20" t="s">
        <v>3494</v>
      </c>
      <c r="CX455" s="1">
        <v>36</v>
      </c>
      <c r="CY455" s="1">
        <v>21732</v>
      </c>
      <c r="CZ455" s="1">
        <v>671</v>
      </c>
      <c r="DA455" s="18">
        <v>29</v>
      </c>
      <c r="DB455" s="1">
        <v>1312</v>
      </c>
      <c r="DC455" s="1">
        <v>649</v>
      </c>
      <c r="DD455" s="1">
        <v>0</v>
      </c>
      <c r="DE455" s="1">
        <v>0</v>
      </c>
      <c r="DF455" s="1">
        <v>0</v>
      </c>
      <c r="DG455"/>
      <c r="DH455" s="18">
        <v>0</v>
      </c>
      <c r="DI455"/>
      <c r="DJ455"/>
      <c r="DK455" s="1">
        <v>19558.8</v>
      </c>
      <c r="DL455" s="1">
        <v>10</v>
      </c>
      <c r="DM455" s="1">
        <v>23905.200000000001</v>
      </c>
      <c r="DN455" s="1">
        <v>517</v>
      </c>
      <c r="DO455" s="18" t="s">
        <v>266</v>
      </c>
      <c r="DP455"/>
      <c r="DQ455"/>
      <c r="DR455"/>
      <c r="DS455"/>
      <c r="DT455"/>
      <c r="DU455"/>
      <c r="DV455"/>
      <c r="DW455"/>
      <c r="DX455" s="17" t="s">
        <v>3462</v>
      </c>
      <c r="DY455"/>
      <c r="DZ455" s="1">
        <v>10</v>
      </c>
      <c r="EA455" s="1" t="n">
        <f si="31" t="shared"/>
        <v>10.0</v>
      </c>
      <c r="EB455"/>
      <c r="EC455"/>
      <c r="ED455"/>
    </row>
    <row r="456" spans="1:134">
      <c r="A456" s="18" t="s">
        <v>266</v>
      </c>
      <c r="B456" s="17" t="s">
        <v>1465</v>
      </c>
      <c r="C456" s="17" t="s">
        <v>399</v>
      </c>
      <c r="D456"/>
      <c r="E456"/>
      <c r="F456"/>
      <c r="G456"/>
      <c r="H456" s="14" t="s">
        <v>1086</v>
      </c>
      <c r="I456" s="14" t="s">
        <v>142</v>
      </c>
      <c r="J456" s="14" t="s">
        <v>1137</v>
      </c>
      <c r="K456"/>
      <c r="L456" s="5" t="s">
        <v>3529</v>
      </c>
      <c r="M456" s="20" t="s">
        <v>143</v>
      </c>
      <c r="N456" s="20" t="s">
        <v>204</v>
      </c>
      <c r="O456" s="20" t="s">
        <v>1747</v>
      </c>
      <c r="P456" s="20">
        <v>11</v>
      </c>
      <c r="Q456" s="20" t="s">
        <v>238</v>
      </c>
      <c r="R456" s="20" t="s">
        <v>1314</v>
      </c>
      <c r="S456"/>
      <c r="T456"/>
      <c r="U456" s="13" t="s">
        <v>233</v>
      </c>
      <c r="V456" s="14" t="s">
        <v>1748</v>
      </c>
      <c r="W456" s="14" t="s">
        <v>406</v>
      </c>
      <c r="X456"/>
      <c r="Y456"/>
      <c r="Z456"/>
      <c r="AA456" s="14" t="s">
        <v>1466</v>
      </c>
      <c r="AB456" s="14" t="s">
        <v>391</v>
      </c>
      <c r="AC456" s="18" t="s">
        <v>1749</v>
      </c>
      <c r="AD456" s="18">
        <v>954</v>
      </c>
      <c r="AE456" s="18">
        <v>684</v>
      </c>
      <c r="AF456" s="18">
        <v>1850</v>
      </c>
      <c r="AG456" s="18">
        <v>954</v>
      </c>
      <c r="AH456" s="18">
        <v>684</v>
      </c>
      <c r="AI456" s="18">
        <v>1850</v>
      </c>
      <c r="AJ456" s="18">
        <v>6</v>
      </c>
      <c r="AK456" s="18">
        <v>4</v>
      </c>
      <c r="AL456" s="18" t="s">
        <v>1799</v>
      </c>
      <c r="AM456" s="1">
        <v>0</v>
      </c>
      <c r="AN456" s="18" t="s">
        <v>1801</v>
      </c>
      <c r="AO456" s="18" t="s">
        <v>3459</v>
      </c>
      <c r="AP456" s="18">
        <v>954</v>
      </c>
      <c r="AQ456" s="18">
        <v>234</v>
      </c>
      <c r="AR456" s="18">
        <v>1850</v>
      </c>
      <c r="AS456" s="18">
        <v>6</v>
      </c>
      <c r="AT456" s="18">
        <v>1</v>
      </c>
      <c r="AU456" s="18" t="s">
        <v>3459</v>
      </c>
      <c r="AV456" s="1">
        <v>94800</v>
      </c>
      <c r="AW456" s="18" t="s">
        <v>3456</v>
      </c>
      <c r="AX456"/>
      <c r="AY456"/>
      <c r="AZ456" s="18" t="s">
        <v>155</v>
      </c>
      <c r="BA456" s="14" t="s">
        <v>315</v>
      </c>
      <c r="BB456" s="14" t="s">
        <v>246</v>
      </c>
      <c r="BC456" s="14" t="s">
        <v>1750</v>
      </c>
      <c r="BD456"/>
      <c r="BE456"/>
      <c r="BF456" s="18" t="s">
        <v>143</v>
      </c>
      <c r="BG456" s="18" t="s">
        <v>228</v>
      </c>
      <c r="BH456" s="18" t="s">
        <v>1443</v>
      </c>
      <c r="BI456" s="20">
        <v>11</v>
      </c>
      <c r="BJ456" s="20" t="s">
        <v>238</v>
      </c>
      <c r="BK456" s="20" t="s">
        <v>1314</v>
      </c>
      <c r="BL456"/>
      <c r="BM456"/>
      <c r="BN456" s="13" t="s">
        <v>1302</v>
      </c>
      <c r="BO456" s="14" t="s">
        <v>1751</v>
      </c>
      <c r="BP456" s="14" t="s">
        <v>406</v>
      </c>
      <c r="BQ456" s="14" t="s">
        <v>1752</v>
      </c>
      <c r="BR456"/>
      <c r="BS456"/>
      <c r="BT456" s="14" t="s">
        <v>1190</v>
      </c>
      <c r="BU456" s="14" t="s">
        <v>391</v>
      </c>
      <c r="BV456" s="18" t="s">
        <v>1233</v>
      </c>
      <c r="BW456" s="18">
        <v>954</v>
      </c>
      <c r="BX456" s="18">
        <v>243</v>
      </c>
      <c r="BY456" s="18">
        <v>2044</v>
      </c>
      <c r="BZ456" s="18">
        <v>954</v>
      </c>
      <c r="CA456" s="18">
        <v>304</v>
      </c>
      <c r="CB456" s="18">
        <v>2044</v>
      </c>
      <c r="CC456" s="18">
        <v>6</v>
      </c>
      <c r="CD456" s="18">
        <v>1</v>
      </c>
      <c r="CE456" s="18" t="s">
        <v>1051</v>
      </c>
      <c r="CF456" s="18">
        <v>990</v>
      </c>
      <c r="CG456" s="18" t="s">
        <v>1801</v>
      </c>
      <c r="CH456" s="18" t="s">
        <v>1977</v>
      </c>
      <c r="CI456" s="18">
        <v>954</v>
      </c>
      <c r="CJ456" s="18">
        <v>234</v>
      </c>
      <c r="CK456" s="18">
        <v>2044</v>
      </c>
      <c r="CL456" s="18">
        <v>6</v>
      </c>
      <c r="CM456" s="18">
        <v>1</v>
      </c>
      <c r="CN456" s="18" t="s">
        <v>1976</v>
      </c>
      <c r="CO456" s="18">
        <v>1500</v>
      </c>
      <c r="CP456" s="18" t="s">
        <v>58</v>
      </c>
      <c r="CQ456" s="18" t="s">
        <v>40</v>
      </c>
      <c r="CR456"/>
      <c r="CS456"/>
      <c r="CT456" s="1">
        <v>2018</v>
      </c>
      <c r="CU456" s="20" t="s">
        <v>3508</v>
      </c>
      <c r="CV456" s="20" t="s">
        <v>3387</v>
      </c>
      <c r="CW456" s="20" t="s">
        <v>3599</v>
      </c>
      <c r="CX456" s="1">
        <v>36</v>
      </c>
      <c r="CY456" s="1">
        <v>23780</v>
      </c>
      <c r="CZ456" s="1">
        <v>1275</v>
      </c>
      <c r="DA456" s="18">
        <v>10</v>
      </c>
      <c r="DB456" s="1">
        <v>500</v>
      </c>
      <c r="DC456" s="1">
        <v>0</v>
      </c>
      <c r="DD456" s="1">
        <v>500</v>
      </c>
      <c r="DE456" s="1">
        <v>0</v>
      </c>
      <c r="DF456" s="1">
        <v>0</v>
      </c>
      <c r="DG456"/>
      <c r="DH456" s="18">
        <v>0</v>
      </c>
      <c r="DI456"/>
      <c r="DJ456"/>
      <c r="DK456" s="1">
        <v>21402</v>
      </c>
      <c r="DL456" s="1">
        <v>10</v>
      </c>
      <c r="DM456" s="1">
        <v>26158</v>
      </c>
      <c r="DN456" s="1">
        <v>275</v>
      </c>
      <c r="DO456" s="18" t="s">
        <v>266</v>
      </c>
      <c r="DP456"/>
      <c r="DQ456"/>
      <c r="DR456"/>
      <c r="DS456"/>
      <c r="DT456"/>
      <c r="DU456"/>
      <c r="DV456"/>
      <c r="DW456"/>
      <c r="DX456" s="17" t="s">
        <v>3462</v>
      </c>
      <c r="DY456"/>
      <c r="DZ456" s="1">
        <v>0</v>
      </c>
      <c r="EA456" s="1" t="n">
        <f si="31" t="shared"/>
        <v>0.0</v>
      </c>
      <c r="EB456"/>
      <c r="EC456"/>
      <c r="ED456"/>
    </row>
    <row r="457" spans="1:134">
      <c r="A457" s="18" t="s">
        <v>266</v>
      </c>
      <c r="B457" s="17" t="s">
        <v>1465</v>
      </c>
      <c r="C457" s="17" t="s">
        <v>399</v>
      </c>
      <c r="D457"/>
      <c r="E457"/>
      <c r="F457"/>
      <c r="G457"/>
      <c r="H457" s="14" t="s">
        <v>307</v>
      </c>
      <c r="I457" s="18" t="s">
        <v>1070</v>
      </c>
      <c r="J457" s="14" t="s">
        <v>1137</v>
      </c>
      <c r="K457"/>
      <c r="L457" s="5" t="s">
        <v>3529</v>
      </c>
      <c r="M457" s="20" t="s">
        <v>143</v>
      </c>
      <c r="N457" s="20" t="s">
        <v>199</v>
      </c>
      <c r="O457" s="20" t="s">
        <v>1459</v>
      </c>
      <c r="P457" s="20">
        <v>11</v>
      </c>
      <c r="Q457" s="20" t="s">
        <v>238</v>
      </c>
      <c r="R457" s="20" t="s">
        <v>1314</v>
      </c>
      <c r="S457"/>
      <c r="T457"/>
      <c r="U457" s="13" t="s">
        <v>1694</v>
      </c>
      <c r="V457" s="14" t="s">
        <v>1771</v>
      </c>
      <c r="W457" s="14" t="s">
        <v>402</v>
      </c>
      <c r="X457" s="14">
        <v>432</v>
      </c>
      <c r="Y457"/>
      <c r="Z457"/>
      <c r="AA457" s="14" t="s">
        <v>1190</v>
      </c>
      <c r="AB457" s="14" t="s">
        <v>391</v>
      </c>
      <c r="AC457" s="18" t="s">
        <v>1251</v>
      </c>
      <c r="AD457" s="18">
        <v>954</v>
      </c>
      <c r="AE457" s="18">
        <v>685</v>
      </c>
      <c r="AF457" s="18">
        <v>2098</v>
      </c>
      <c r="AG457" s="18">
        <v>954</v>
      </c>
      <c r="AH457" s="18">
        <v>685</v>
      </c>
      <c r="AI457" s="18">
        <v>2098</v>
      </c>
      <c r="AJ457" s="1">
        <v>4.5572858731924404</v>
      </c>
      <c r="AK457" s="1">
        <v>8.7797552836485</v>
      </c>
      <c r="AL457" s="18" t="s">
        <v>1051</v>
      </c>
      <c r="AM457" s="1">
        <v>5</v>
      </c>
      <c r="AN457" s="18" t="s">
        <v>1801</v>
      </c>
      <c r="AO457" s="18" t="s">
        <v>3459</v>
      </c>
      <c r="AP457" s="18">
        <v>954</v>
      </c>
      <c r="AQ457" s="18">
        <v>234</v>
      </c>
      <c r="AR457" s="18">
        <v>2098</v>
      </c>
      <c r="AS457" s="18">
        <v>6</v>
      </c>
      <c r="AT457" s="18">
        <v>1</v>
      </c>
      <c r="AU457" s="18" t="s">
        <v>3459</v>
      </c>
      <c r="AV457" s="1">
        <v>65000.04</v>
      </c>
      <c r="AW457" s="18" t="s">
        <v>3456</v>
      </c>
      <c r="AX457"/>
      <c r="AY457"/>
      <c r="AZ457" s="18" t="s">
        <v>156</v>
      </c>
      <c r="BA457" s="14" t="s">
        <v>1772</v>
      </c>
      <c r="BB457" s="14" t="s">
        <v>280</v>
      </c>
      <c r="BC457" s="14" t="s">
        <v>563</v>
      </c>
      <c r="BD457"/>
      <c r="BE457"/>
      <c r="BF457" s="18" t="s">
        <v>143</v>
      </c>
      <c r="BG457" s="18" t="s">
        <v>193</v>
      </c>
      <c r="BH457" s="18" t="s">
        <v>1425</v>
      </c>
      <c r="BI457" s="20">
        <v>11</v>
      </c>
      <c r="BJ457" s="20" t="s">
        <v>238</v>
      </c>
      <c r="BK457" s="20" t="s">
        <v>1314</v>
      </c>
      <c r="BL457"/>
      <c r="BM457"/>
      <c r="BN457" s="13" t="s">
        <v>1773</v>
      </c>
      <c r="BO457" s="14" t="s">
        <v>1774</v>
      </c>
      <c r="BP457" s="14" t="s">
        <v>401</v>
      </c>
      <c r="BQ457" s="14" t="s">
        <v>280</v>
      </c>
      <c r="BR457"/>
      <c r="BS457"/>
      <c r="BT457" s="14" t="s">
        <v>1190</v>
      </c>
      <c r="BU457" s="14" t="s">
        <v>391</v>
      </c>
      <c r="BV457" s="18" t="s">
        <v>1233</v>
      </c>
      <c r="BW457" s="18">
        <v>954</v>
      </c>
      <c r="BX457" s="18">
        <v>243</v>
      </c>
      <c r="BY457" s="18">
        <v>2078</v>
      </c>
      <c r="BZ457" s="18">
        <v>954</v>
      </c>
      <c r="CA457" s="18">
        <v>304</v>
      </c>
      <c r="CB457" s="18">
        <v>2078</v>
      </c>
      <c r="CC457" s="18">
        <v>6</v>
      </c>
      <c r="CD457" s="18">
        <v>1</v>
      </c>
      <c r="CE457" s="18" t="s">
        <v>1051</v>
      </c>
      <c r="CF457" s="18">
        <v>990</v>
      </c>
      <c r="CG457" s="18" t="s">
        <v>1801</v>
      </c>
      <c r="CH457" s="18" t="s">
        <v>1977</v>
      </c>
      <c r="CI457" s="18">
        <v>954</v>
      </c>
      <c r="CJ457" s="18">
        <v>234</v>
      </c>
      <c r="CK457" s="18">
        <v>2078</v>
      </c>
      <c r="CL457" s="18">
        <v>6</v>
      </c>
      <c r="CM457" s="18">
        <v>1</v>
      </c>
      <c r="CN457" s="18" t="s">
        <v>1976</v>
      </c>
      <c r="CO457" s="18">
        <v>300</v>
      </c>
      <c r="CP457" s="18" t="s">
        <v>58</v>
      </c>
      <c r="CQ457" s="18" t="s">
        <v>40</v>
      </c>
      <c r="CR457"/>
      <c r="CS457"/>
      <c r="CT457" s="1">
        <v>2018</v>
      </c>
      <c r="CU457" s="20" t="s">
        <v>3508</v>
      </c>
      <c r="CV457" s="20" t="s">
        <v>3528</v>
      </c>
      <c r="CW457" s="20" t="s">
        <v>3494</v>
      </c>
      <c r="CX457" s="1">
        <v>36</v>
      </c>
      <c r="CY457" s="1">
        <v>11732</v>
      </c>
      <c r="CZ457" s="1">
        <v>2407</v>
      </c>
      <c r="DA457" s="18">
        <v>150</v>
      </c>
      <c r="DB457" s="1">
        <v>1312</v>
      </c>
      <c r="DC457" s="1">
        <v>599</v>
      </c>
      <c r="DD457" s="1">
        <v>0</v>
      </c>
      <c r="DE457" s="1">
        <v>0</v>
      </c>
      <c r="DF457" s="1">
        <v>0</v>
      </c>
      <c r="DG457"/>
      <c r="DH457" s="18">
        <v>850</v>
      </c>
      <c r="DI457"/>
      <c r="DJ457"/>
      <c r="DK457" s="1">
        <v>10558.8</v>
      </c>
      <c r="DL457" s="1">
        <v>10</v>
      </c>
      <c r="DM457" s="1">
        <v>12905.2</v>
      </c>
      <c r="DN457" s="1">
        <v>517</v>
      </c>
      <c r="DO457" s="18" t="s">
        <v>266</v>
      </c>
      <c r="DP457"/>
      <c r="DQ457"/>
      <c r="DR457"/>
      <c r="DS457"/>
      <c r="DT457"/>
      <c r="DU457"/>
      <c r="DV457"/>
      <c r="DW457"/>
      <c r="DX457" s="17" t="s">
        <v>3462</v>
      </c>
      <c r="DY457"/>
      <c r="DZ457" s="1">
        <v>5</v>
      </c>
      <c r="EA457" s="1" t="n">
        <f si="31" t="shared"/>
        <v>5.0</v>
      </c>
      <c r="EB457"/>
      <c r="EC457"/>
      <c r="ED457"/>
    </row>
    <row r="458" spans="1:134">
      <c r="A458" s="18" t="s">
        <v>266</v>
      </c>
      <c r="B458" s="17" t="s">
        <v>1465</v>
      </c>
      <c r="C458" s="17" t="s">
        <v>399</v>
      </c>
      <c r="D458"/>
      <c r="E458"/>
      <c r="F458"/>
      <c r="G458"/>
      <c r="H458" s="14" t="s">
        <v>546</v>
      </c>
      <c r="I458" s="14" t="s">
        <v>252</v>
      </c>
      <c r="J458" s="14" t="s">
        <v>1665</v>
      </c>
      <c r="K458"/>
      <c r="L458" s="5" t="s">
        <v>3529</v>
      </c>
      <c r="M458" s="20" t="s">
        <v>143</v>
      </c>
      <c r="N458" s="20" t="s">
        <v>1367</v>
      </c>
      <c r="O458" s="20" t="s">
        <v>1666</v>
      </c>
      <c r="P458" s="20">
        <v>11</v>
      </c>
      <c r="Q458" s="20" t="s">
        <v>238</v>
      </c>
      <c r="R458" s="20" t="s">
        <v>1314</v>
      </c>
      <c r="S458"/>
      <c r="T458"/>
      <c r="U458" s="13" t="s">
        <v>1282</v>
      </c>
      <c r="V458" s="14" t="s">
        <v>1667</v>
      </c>
      <c r="W458" s="14" t="s">
        <v>402</v>
      </c>
      <c r="X458"/>
      <c r="Y458"/>
      <c r="Z458"/>
      <c r="AA458" s="14" t="s">
        <v>1668</v>
      </c>
      <c r="AB458" s="14" t="s">
        <v>391</v>
      </c>
      <c r="AC458" s="18" t="s">
        <v>1669</v>
      </c>
      <c r="AD458" s="18">
        <v>954</v>
      </c>
      <c r="AE458" s="18">
        <v>686</v>
      </c>
      <c r="AF458" s="18">
        <v>1559</v>
      </c>
      <c r="AG458" s="18">
        <v>954</v>
      </c>
      <c r="AH458" s="18">
        <v>686</v>
      </c>
      <c r="AI458" s="18">
        <v>1559</v>
      </c>
      <c r="AJ458" s="18">
        <v>5</v>
      </c>
      <c r="AK458" s="18">
        <v>1</v>
      </c>
      <c r="AL458" s="18" t="s">
        <v>1800</v>
      </c>
      <c r="AM458" s="1">
        <v>10</v>
      </c>
      <c r="AN458" s="18" t="s">
        <v>1801</v>
      </c>
      <c r="AO458" s="18" t="s">
        <v>3459</v>
      </c>
      <c r="AP458" s="18">
        <v>954</v>
      </c>
      <c r="AQ458" s="18">
        <v>234</v>
      </c>
      <c r="AR458" s="18">
        <v>1559</v>
      </c>
      <c r="AS458" s="18">
        <v>6</v>
      </c>
      <c r="AT458" s="18">
        <v>1</v>
      </c>
      <c r="AU458" s="18" t="s">
        <v>3459</v>
      </c>
      <c r="AV458" s="1">
        <v>24000</v>
      </c>
      <c r="AW458" s="18" t="s">
        <v>3456</v>
      </c>
      <c r="AX458"/>
      <c r="AY458"/>
      <c r="AZ458" s="18" t="s">
        <v>156</v>
      </c>
      <c r="BA458" s="14" t="s">
        <v>1122</v>
      </c>
      <c r="BB458" s="14" t="s">
        <v>288</v>
      </c>
      <c r="BC458" s="14" t="s">
        <v>1670</v>
      </c>
      <c r="BD458"/>
      <c r="BE458"/>
      <c r="BF458" s="18" t="s">
        <v>143</v>
      </c>
      <c r="BG458" s="18" t="s">
        <v>180</v>
      </c>
      <c r="BH458" s="18" t="s">
        <v>1405</v>
      </c>
      <c r="BI458" s="20">
        <v>11</v>
      </c>
      <c r="BJ458" s="20" t="s">
        <v>238</v>
      </c>
      <c r="BK458" s="20" t="s">
        <v>1314</v>
      </c>
      <c r="BL458"/>
      <c r="BM458"/>
      <c r="BN458" s="13" t="s">
        <v>1312</v>
      </c>
      <c r="BO458" s="14" t="s">
        <v>1671</v>
      </c>
      <c r="BP458" s="14" t="s">
        <v>146</v>
      </c>
      <c r="BQ458"/>
      <c r="BR458"/>
      <c r="BS458"/>
      <c r="BT458" s="14" t="s">
        <v>1214</v>
      </c>
      <c r="BU458" s="14" t="s">
        <v>391</v>
      </c>
      <c r="BV458" s="18" t="s">
        <v>1215</v>
      </c>
      <c r="BW458" s="18">
        <v>954</v>
      </c>
      <c r="BX458" s="18">
        <v>243</v>
      </c>
      <c r="BY458" s="18">
        <v>2241</v>
      </c>
      <c r="BZ458" s="18">
        <v>954</v>
      </c>
      <c r="CA458" s="18">
        <v>304</v>
      </c>
      <c r="CB458" s="18">
        <v>2241</v>
      </c>
      <c r="CC458" s="18">
        <v>6</v>
      </c>
      <c r="CD458" s="18">
        <v>1</v>
      </c>
      <c r="CE458" s="18" t="s">
        <v>1051</v>
      </c>
      <c r="CF458" s="18">
        <v>990</v>
      </c>
      <c r="CG458" s="18" t="s">
        <v>1801</v>
      </c>
      <c r="CH458" s="18" t="s">
        <v>1977</v>
      </c>
      <c r="CI458" s="18">
        <v>954</v>
      </c>
      <c r="CJ458" s="18">
        <v>234</v>
      </c>
      <c r="CK458" s="18">
        <v>2241</v>
      </c>
      <c r="CL458" s="18">
        <v>6</v>
      </c>
      <c r="CM458" s="18">
        <v>1</v>
      </c>
      <c r="CN458" s="18" t="s">
        <v>1976</v>
      </c>
      <c r="CO458" s="18">
        <v>3000</v>
      </c>
      <c r="CP458" s="18" t="s">
        <v>58</v>
      </c>
      <c r="CQ458" s="18" t="s">
        <v>40</v>
      </c>
      <c r="CR458"/>
      <c r="CS458"/>
      <c r="CT458" s="1">
        <v>2018</v>
      </c>
      <c r="CU458" s="20" t="s">
        <v>3508</v>
      </c>
      <c r="CV458" s="20" t="s">
        <v>3387</v>
      </c>
      <c r="CW458" s="20" t="s">
        <v>3599</v>
      </c>
      <c r="CX458" s="1">
        <v>36</v>
      </c>
      <c r="CY458" s="1">
        <v>25495</v>
      </c>
      <c r="CZ458" s="1">
        <v>1196</v>
      </c>
      <c r="DA458" s="18">
        <v>29</v>
      </c>
      <c r="DB458" s="1">
        <v>0</v>
      </c>
      <c r="DC458" s="1">
        <v>625</v>
      </c>
      <c r="DD458" s="1">
        <v>0</v>
      </c>
      <c r="DE458" s="1">
        <v>0</v>
      </c>
      <c r="DF458" s="1">
        <v>0</v>
      </c>
      <c r="DG458"/>
      <c r="DH458" s="18">
        <v>0</v>
      </c>
      <c r="DI458"/>
      <c r="DJ458"/>
      <c r="DK458" s="1">
        <v>22945.5</v>
      </c>
      <c r="DL458" s="1">
        <v>10</v>
      </c>
      <c r="DM458" s="1">
        <v>28044.5</v>
      </c>
      <c r="DN458" s="1">
        <v>340</v>
      </c>
      <c r="DO458" s="18" t="s">
        <v>266</v>
      </c>
      <c r="DP458"/>
      <c r="DQ458"/>
      <c r="DR458"/>
      <c r="DS458"/>
      <c r="DT458"/>
      <c r="DU458"/>
      <c r="DV458"/>
      <c r="DW458"/>
      <c r="DX458" s="17" t="s">
        <v>3462</v>
      </c>
      <c r="DY458"/>
      <c r="DZ458" s="1">
        <v>10</v>
      </c>
      <c r="EA458" s="1" t="n">
        <f si="31" t="shared"/>
        <v>10.0</v>
      </c>
      <c r="EB458"/>
      <c r="EC458"/>
      <c r="ED458"/>
    </row>
    <row r="459" spans="1:134">
      <c r="A459" s="18" t="s">
        <v>266</v>
      </c>
      <c r="B459" s="17" t="s">
        <v>1465</v>
      </c>
      <c r="C459" s="17" t="s">
        <v>399</v>
      </c>
      <c r="D459"/>
      <c r="E459"/>
      <c r="F459"/>
      <c r="G459"/>
      <c r="H459" s="14" t="s">
        <v>296</v>
      </c>
      <c r="I459" s="14" t="s">
        <v>263</v>
      </c>
      <c r="J459" s="14" t="s">
        <v>1553</v>
      </c>
      <c r="K459"/>
      <c r="L459" s="5" t="s">
        <v>3529</v>
      </c>
      <c r="M459" s="20" t="s">
        <v>143</v>
      </c>
      <c r="N459" s="20" t="s">
        <v>190</v>
      </c>
      <c r="O459" s="20" t="s">
        <v>1419</v>
      </c>
      <c r="P459" s="20">
        <v>11</v>
      </c>
      <c r="Q459" s="20" t="s">
        <v>238</v>
      </c>
      <c r="R459" s="20" t="s">
        <v>1314</v>
      </c>
      <c r="S459"/>
      <c r="T459"/>
      <c r="U459" s="13" t="s">
        <v>770</v>
      </c>
      <c r="V459" s="14" t="s">
        <v>1372</v>
      </c>
      <c r="W459" s="14" t="s">
        <v>146</v>
      </c>
      <c r="X459" s="14">
        <v>317</v>
      </c>
      <c r="Y459"/>
      <c r="Z459"/>
      <c r="AA459" s="14" t="s">
        <v>1155</v>
      </c>
      <c r="AB459" s="14" t="s">
        <v>152</v>
      </c>
      <c r="AC459" s="18" t="s">
        <v>1170</v>
      </c>
      <c r="AD459" s="18">
        <v>954</v>
      </c>
      <c r="AE459" s="18">
        <v>687</v>
      </c>
      <c r="AF459" s="18">
        <v>2312</v>
      </c>
      <c r="AG459" s="18">
        <v>954</v>
      </c>
      <c r="AH459" s="18">
        <v>687</v>
      </c>
      <c r="AI459" s="18">
        <v>2312</v>
      </c>
      <c r="AJ459" s="18">
        <v>6</v>
      </c>
      <c r="AK459" s="18">
        <v>2</v>
      </c>
      <c r="AL459" s="18" t="s">
        <v>1051</v>
      </c>
      <c r="AM459" s="1">
        <v>15</v>
      </c>
      <c r="AN459" s="18" t="s">
        <v>1801</v>
      </c>
      <c r="AO459" s="18" t="s">
        <v>3459</v>
      </c>
      <c r="AP459" s="18">
        <v>954</v>
      </c>
      <c r="AQ459" s="18">
        <v>234</v>
      </c>
      <c r="AR459" s="18">
        <v>2312</v>
      </c>
      <c r="AS459" s="18">
        <v>6</v>
      </c>
      <c r="AT459" s="18">
        <v>1</v>
      </c>
      <c r="AU459" s="18" t="s">
        <v>3459</v>
      </c>
      <c r="AV459" s="1">
        <v>74940.72</v>
      </c>
      <c r="AW459" s="18" t="s">
        <v>3456</v>
      </c>
      <c r="AX459"/>
      <c r="AY459"/>
      <c r="AZ459" s="18" t="s">
        <v>155</v>
      </c>
      <c r="BA459" s="14" t="s">
        <v>273</v>
      </c>
      <c r="BB459" s="14" t="s">
        <v>306</v>
      </c>
      <c r="BC459" s="14" t="s">
        <v>1554</v>
      </c>
      <c r="BD459"/>
      <c r="BE459"/>
      <c r="BF459" s="18" t="s">
        <v>143</v>
      </c>
      <c r="BG459" s="18" t="s">
        <v>171</v>
      </c>
      <c r="BH459" s="18" t="s">
        <v>1323</v>
      </c>
      <c r="BI459" s="20">
        <v>11</v>
      </c>
      <c r="BJ459" s="20" t="s">
        <v>238</v>
      </c>
      <c r="BK459" s="20" t="s">
        <v>1314</v>
      </c>
      <c r="BL459"/>
      <c r="BM459"/>
      <c r="BN459" s="13" t="s">
        <v>770</v>
      </c>
      <c r="BO459" s="14" t="s">
        <v>1372</v>
      </c>
      <c r="BP459" s="14" t="s">
        <v>146</v>
      </c>
      <c r="BQ459" s="14">
        <v>317</v>
      </c>
      <c r="BR459"/>
      <c r="BS459"/>
      <c r="BT459" s="14" t="s">
        <v>1155</v>
      </c>
      <c r="BU459" s="14" t="s">
        <v>152</v>
      </c>
      <c r="BV459" s="18" t="s">
        <v>1170</v>
      </c>
      <c r="BW459" s="18">
        <v>954</v>
      </c>
      <c r="BX459" s="18">
        <v>243</v>
      </c>
      <c r="BY459" s="18">
        <v>2618</v>
      </c>
      <c r="BZ459" s="18">
        <v>954</v>
      </c>
      <c r="CA459" s="18">
        <v>304</v>
      </c>
      <c r="CB459" s="18">
        <v>2618</v>
      </c>
      <c r="CC459" s="18">
        <v>6</v>
      </c>
      <c r="CD459" s="18">
        <v>1</v>
      </c>
      <c r="CE459" s="18" t="s">
        <v>1051</v>
      </c>
      <c r="CF459" s="18">
        <v>990</v>
      </c>
      <c r="CG459" s="18" t="s">
        <v>1801</v>
      </c>
      <c r="CH459" s="18" t="s">
        <v>1977</v>
      </c>
      <c r="CI459" s="18">
        <v>954</v>
      </c>
      <c r="CJ459" s="18">
        <v>234</v>
      </c>
      <c r="CK459" s="18">
        <v>2618</v>
      </c>
      <c r="CL459" s="18">
        <v>6</v>
      </c>
      <c r="CM459" s="18">
        <v>1</v>
      </c>
      <c r="CN459" s="18" t="s">
        <v>1976</v>
      </c>
      <c r="CO459" s="18">
        <v>1800</v>
      </c>
      <c r="CP459" s="18" t="s">
        <v>58</v>
      </c>
      <c r="CQ459" s="18" t="s">
        <v>40</v>
      </c>
      <c r="CR459"/>
      <c r="CS459"/>
      <c r="CT459" s="1">
        <v>2018</v>
      </c>
      <c r="CU459" s="20" t="s">
        <v>3508</v>
      </c>
      <c r="CV459" s="20" t="s">
        <v>3387</v>
      </c>
      <c r="CW459" s="20" t="s">
        <v>3599</v>
      </c>
      <c r="CX459" s="1">
        <v>36</v>
      </c>
      <c r="CY459" s="1">
        <v>24932</v>
      </c>
      <c r="CZ459" s="1">
        <v>1209</v>
      </c>
      <c r="DA459" s="18">
        <v>10</v>
      </c>
      <c r="DB459" s="1">
        <v>2194</v>
      </c>
      <c r="DC459" s="1">
        <v>599</v>
      </c>
      <c r="DD459" s="1">
        <v>0</v>
      </c>
      <c r="DE459" s="1">
        <v>0</v>
      </c>
      <c r="DF459" s="1">
        <v>0</v>
      </c>
      <c r="DG459"/>
      <c r="DH459" s="18">
        <v>850</v>
      </c>
      <c r="DI459"/>
      <c r="DJ459"/>
      <c r="DK459" s="1">
        <v>22438.799999999999</v>
      </c>
      <c r="DL459" s="1">
        <v>4</v>
      </c>
      <c r="DM459" s="1">
        <v>27425.200000000001</v>
      </c>
      <c r="DN459" s="1">
        <v>203</v>
      </c>
      <c r="DO459" s="18" t="s">
        <v>266</v>
      </c>
      <c r="DP459"/>
      <c r="DQ459"/>
      <c r="DR459"/>
      <c r="DS459"/>
      <c r="DT459"/>
      <c r="DU459"/>
      <c r="DV459"/>
      <c r="DW459"/>
      <c r="DX459" s="17" t="s">
        <v>3462</v>
      </c>
      <c r="DY459"/>
      <c r="DZ459" s="1">
        <v>15</v>
      </c>
      <c r="EA459" s="1" t="n">
        <f si="31" t="shared"/>
        <v>15.0</v>
      </c>
      <c r="EB459"/>
      <c r="EC459"/>
      <c r="ED459"/>
    </row>
    <row r="460" spans="1:134">
      <c r="A460" s="18" t="s">
        <v>266</v>
      </c>
      <c r="B460" s="17" t="s">
        <v>1465</v>
      </c>
      <c r="C460" s="17" t="s">
        <v>399</v>
      </c>
      <c r="D460"/>
      <c r="E460"/>
      <c r="F460"/>
      <c r="G460"/>
      <c r="H460" s="14" t="s">
        <v>1144</v>
      </c>
      <c r="I460" s="18" t="s">
        <v>1070</v>
      </c>
      <c r="J460" s="14" t="s">
        <v>298</v>
      </c>
      <c r="K460"/>
      <c r="L460" s="5" t="s">
        <v>3529</v>
      </c>
      <c r="M460" s="20" t="s">
        <v>143</v>
      </c>
      <c r="N460" s="20" t="s">
        <v>234</v>
      </c>
      <c r="O460" s="20" t="s">
        <v>1726</v>
      </c>
      <c r="P460" s="20">
        <v>11</v>
      </c>
      <c r="Q460" s="20" t="s">
        <v>238</v>
      </c>
      <c r="R460" s="20" t="s">
        <v>1314</v>
      </c>
      <c r="S460"/>
      <c r="T460"/>
      <c r="U460" s="13" t="s">
        <v>1709</v>
      </c>
      <c r="V460" s="14" t="s">
        <v>1727</v>
      </c>
      <c r="W460" s="14" t="s">
        <v>402</v>
      </c>
      <c r="X460"/>
      <c r="Y460"/>
      <c r="Z460"/>
      <c r="AA460" s="14" t="s">
        <v>1270</v>
      </c>
      <c r="AB460" s="14" t="s">
        <v>391</v>
      </c>
      <c r="AC460" s="18" t="s">
        <v>1271</v>
      </c>
      <c r="AD460" s="18">
        <v>954</v>
      </c>
      <c r="AE460" s="18">
        <v>688</v>
      </c>
      <c r="AF460" s="18">
        <v>1758</v>
      </c>
      <c r="AG460" s="18">
        <v>954</v>
      </c>
      <c r="AH460" s="18">
        <v>688</v>
      </c>
      <c r="AI460" s="18">
        <v>1758</v>
      </c>
      <c r="AJ460" s="18">
        <v>6</v>
      </c>
      <c r="AK460" s="18">
        <v>5</v>
      </c>
      <c r="AL460" s="18" t="s">
        <v>155</v>
      </c>
      <c r="AM460" s="1">
        <v>20</v>
      </c>
      <c r="AN460" s="18" t="s">
        <v>1801</v>
      </c>
      <c r="AO460" s="18" t="s">
        <v>3459</v>
      </c>
      <c r="AP460" s="18">
        <v>954</v>
      </c>
      <c r="AQ460" s="18">
        <v>234</v>
      </c>
      <c r="AR460" s="18">
        <v>1758</v>
      </c>
      <c r="AS460" s="18">
        <v>6</v>
      </c>
      <c r="AT460" s="18">
        <v>1</v>
      </c>
      <c r="AU460" s="18" t="s">
        <v>3459</v>
      </c>
      <c r="AV460" s="1">
        <v>60999.96</v>
      </c>
      <c r="AW460" s="18" t="s">
        <v>3456</v>
      </c>
      <c r="AX460"/>
      <c r="AY460"/>
      <c r="AZ460" s="18" t="s">
        <v>155</v>
      </c>
      <c r="BA460" s="14" t="s">
        <v>1728</v>
      </c>
      <c r="BB460" s="14" t="s">
        <v>249</v>
      </c>
      <c r="BC460" s="14" t="s">
        <v>1336</v>
      </c>
      <c r="BD460"/>
      <c r="BE460"/>
      <c r="BF460" s="18" t="s">
        <v>143</v>
      </c>
      <c r="BG460" s="18" t="s">
        <v>197</v>
      </c>
      <c r="BH460" s="18" t="s">
        <v>1729</v>
      </c>
      <c r="BI460" s="20">
        <v>11</v>
      </c>
      <c r="BJ460" s="20" t="s">
        <v>238</v>
      </c>
      <c r="BK460" s="20" t="s">
        <v>1314</v>
      </c>
      <c r="BL460"/>
      <c r="BM460"/>
      <c r="BN460" s="13" t="s">
        <v>1339</v>
      </c>
      <c r="BO460" s="14" t="s">
        <v>1730</v>
      </c>
      <c r="BP460" s="14" t="s">
        <v>401</v>
      </c>
      <c r="BQ460"/>
      <c r="BR460"/>
      <c r="BS460"/>
      <c r="BT460" s="14" t="s">
        <v>1190</v>
      </c>
      <c r="BU460" s="14" t="s">
        <v>391</v>
      </c>
      <c r="BV460" s="18" t="s">
        <v>1191</v>
      </c>
      <c r="BW460" s="18">
        <v>954</v>
      </c>
      <c r="BX460" s="18">
        <v>243</v>
      </c>
      <c r="BY460" s="18">
        <v>1990</v>
      </c>
      <c r="BZ460" s="18">
        <v>954</v>
      </c>
      <c r="CA460" s="18">
        <v>304</v>
      </c>
      <c r="CB460" s="18">
        <v>1990</v>
      </c>
      <c r="CC460" s="18">
        <v>6</v>
      </c>
      <c r="CD460" s="18">
        <v>1</v>
      </c>
      <c r="CE460" s="18" t="s">
        <v>1051</v>
      </c>
      <c r="CF460" s="18">
        <v>990</v>
      </c>
      <c r="CG460" s="18" t="s">
        <v>1801</v>
      </c>
      <c r="CH460" s="18" t="s">
        <v>1977</v>
      </c>
      <c r="CI460" s="18">
        <v>954</v>
      </c>
      <c r="CJ460" s="18">
        <v>234</v>
      </c>
      <c r="CK460" s="18">
        <v>1990</v>
      </c>
      <c r="CL460" s="18">
        <v>6</v>
      </c>
      <c r="CM460" s="18">
        <v>1</v>
      </c>
      <c r="CN460" s="18" t="s">
        <v>1976</v>
      </c>
      <c r="CO460" s="18">
        <v>3000</v>
      </c>
      <c r="CP460" s="18" t="s">
        <v>58</v>
      </c>
      <c r="CQ460" s="18" t="s">
        <v>40</v>
      </c>
      <c r="CR460"/>
      <c r="CS460"/>
      <c r="CT460" s="1">
        <v>2018</v>
      </c>
      <c r="CU460" s="20" t="s">
        <v>3508</v>
      </c>
      <c r="CV460" s="20" t="s">
        <v>3387</v>
      </c>
      <c r="CW460" s="20" t="s">
        <v>3599</v>
      </c>
      <c r="CX460" s="1">
        <v>36</v>
      </c>
      <c r="CY460" s="1">
        <v>23780</v>
      </c>
      <c r="CZ460" s="1">
        <v>782</v>
      </c>
      <c r="DA460" s="18">
        <v>29</v>
      </c>
      <c r="DB460" s="1">
        <v>500</v>
      </c>
      <c r="DC460" s="1">
        <v>0</v>
      </c>
      <c r="DD460" s="1">
        <v>500</v>
      </c>
      <c r="DE460" s="1">
        <v>0</v>
      </c>
      <c r="DF460" s="1">
        <v>0</v>
      </c>
      <c r="DG460"/>
      <c r="DH460" s="18">
        <v>850</v>
      </c>
      <c r="DI460"/>
      <c r="DJ460"/>
      <c r="DK460" s="1">
        <v>21402</v>
      </c>
      <c r="DL460" s="1">
        <v>10</v>
      </c>
      <c r="DM460" s="1">
        <v>26158</v>
      </c>
      <c r="DN460" s="1">
        <v>275</v>
      </c>
      <c r="DO460" s="18" t="s">
        <v>266</v>
      </c>
      <c r="DP460"/>
      <c r="DQ460"/>
      <c r="DR460"/>
      <c r="DS460"/>
      <c r="DT460"/>
      <c r="DU460"/>
      <c r="DV460"/>
      <c r="DW460"/>
      <c r="DX460" s="17" t="s">
        <v>3462</v>
      </c>
      <c r="DY460"/>
      <c r="DZ460" s="1">
        <v>20</v>
      </c>
      <c r="EA460" s="1" t="n">
        <f si="31" t="shared"/>
        <v>20.0</v>
      </c>
      <c r="EB460"/>
      <c r="EC460"/>
      <c r="ED460"/>
    </row>
    <row r="461" spans="1:134">
      <c r="A461" s="18" t="s">
        <v>266</v>
      </c>
      <c r="B461" s="17" t="s">
        <v>1465</v>
      </c>
      <c r="C461" s="17" t="s">
        <v>399</v>
      </c>
      <c r="D461"/>
      <c r="E461"/>
      <c r="F461"/>
      <c r="G461"/>
      <c r="H461" s="14" t="s">
        <v>1597</v>
      </c>
      <c r="I461" s="14" t="s">
        <v>259</v>
      </c>
      <c r="J461" s="14" t="s">
        <v>1598</v>
      </c>
      <c r="K461"/>
      <c r="L461" s="5" t="s">
        <v>3529</v>
      </c>
      <c r="M461" s="20" t="s">
        <v>143</v>
      </c>
      <c r="N461" s="20" t="s">
        <v>222</v>
      </c>
      <c r="O461" s="20" t="s">
        <v>1599</v>
      </c>
      <c r="P461" s="20">
        <v>11</v>
      </c>
      <c r="Q461" s="20" t="s">
        <v>238</v>
      </c>
      <c r="R461" s="20" t="s">
        <v>1314</v>
      </c>
      <c r="S461"/>
      <c r="T461"/>
      <c r="U461" s="13" t="s">
        <v>1350</v>
      </c>
      <c r="V461" s="14" t="s">
        <v>1600</v>
      </c>
      <c r="W461" s="14" t="s">
        <v>402</v>
      </c>
      <c r="X461"/>
      <c r="Y461"/>
      <c r="Z461"/>
      <c r="AA461" s="14" t="s">
        <v>1198</v>
      </c>
      <c r="AB461" s="14" t="s">
        <v>391</v>
      </c>
      <c r="AC461" s="18" t="s">
        <v>1199</v>
      </c>
      <c r="AD461" s="18">
        <v>954</v>
      </c>
      <c r="AE461" s="18">
        <v>689</v>
      </c>
      <c r="AF461" s="18">
        <v>1320</v>
      </c>
      <c r="AG461" s="18">
        <v>954</v>
      </c>
      <c r="AH461" s="18">
        <v>689</v>
      </c>
      <c r="AI461" s="18">
        <v>1320</v>
      </c>
      <c r="AJ461" s="18">
        <v>6</v>
      </c>
      <c r="AK461" s="18">
        <v>1</v>
      </c>
      <c r="AL461" s="18" t="s">
        <v>1800</v>
      </c>
      <c r="AM461" s="1">
        <v>25</v>
      </c>
      <c r="AN461" s="18" t="s">
        <v>1801</v>
      </c>
      <c r="AO461" s="18" t="s">
        <v>3459</v>
      </c>
      <c r="AP461" s="18">
        <v>954</v>
      </c>
      <c r="AQ461" s="18">
        <v>234</v>
      </c>
      <c r="AR461" s="18">
        <v>1320</v>
      </c>
      <c r="AS461" s="18">
        <v>6</v>
      </c>
      <c r="AT461" s="18">
        <v>1</v>
      </c>
      <c r="AU461" s="18" t="s">
        <v>3459</v>
      </c>
      <c r="AV461" s="1">
        <v>30603</v>
      </c>
      <c r="AW461" s="18" t="s">
        <v>3456</v>
      </c>
      <c r="AX461"/>
      <c r="AY461"/>
      <c r="AZ461" s="18" t="s">
        <v>155</v>
      </c>
      <c r="BA461" s="14" t="s">
        <v>1090</v>
      </c>
      <c r="BB461" s="14" t="s">
        <v>259</v>
      </c>
      <c r="BC461" s="14" t="s">
        <v>323</v>
      </c>
      <c r="BD461"/>
      <c r="BE461"/>
      <c r="BF461" s="18" t="s">
        <v>143</v>
      </c>
      <c r="BG461" s="18" t="s">
        <v>185</v>
      </c>
      <c r="BH461" s="18" t="s">
        <v>1460</v>
      </c>
      <c r="BI461" s="20">
        <v>11</v>
      </c>
      <c r="BJ461" s="20" t="s">
        <v>238</v>
      </c>
      <c r="BK461" s="20" t="s">
        <v>1314</v>
      </c>
      <c r="BL461"/>
      <c r="BM461"/>
      <c r="BN461" s="13" t="s">
        <v>1350</v>
      </c>
      <c r="BO461" s="14" t="s">
        <v>1600</v>
      </c>
      <c r="BP461" s="14" t="s">
        <v>402</v>
      </c>
      <c r="BQ461"/>
      <c r="BR461"/>
      <c r="BS461"/>
      <c r="BT461" s="14" t="s">
        <v>1198</v>
      </c>
      <c r="BU461" s="14" t="s">
        <v>391</v>
      </c>
      <c r="BV461" s="18" t="s">
        <v>1199</v>
      </c>
      <c r="BW461" s="18">
        <v>954</v>
      </c>
      <c r="BX461" s="18">
        <v>243</v>
      </c>
      <c r="BY461" s="18">
        <v>3334</v>
      </c>
      <c r="BZ461" s="18">
        <v>954</v>
      </c>
      <c r="CA461" s="18">
        <v>304</v>
      </c>
      <c r="CB461" s="18">
        <v>3334</v>
      </c>
      <c r="CC461" s="18">
        <v>6</v>
      </c>
      <c r="CD461" s="18">
        <v>1</v>
      </c>
      <c r="CE461" s="18" t="s">
        <v>1051</v>
      </c>
      <c r="CF461" s="18">
        <v>990</v>
      </c>
      <c r="CG461" s="18" t="s">
        <v>1801</v>
      </c>
      <c r="CH461" s="18" t="s">
        <v>1977</v>
      </c>
      <c r="CI461" s="18">
        <v>954</v>
      </c>
      <c r="CJ461" s="18">
        <v>234</v>
      </c>
      <c r="CK461" s="18">
        <v>3334</v>
      </c>
      <c r="CL461" s="18">
        <v>6</v>
      </c>
      <c r="CM461" s="18">
        <v>1</v>
      </c>
      <c r="CN461" s="18" t="s">
        <v>1976</v>
      </c>
      <c r="CO461" s="18">
        <v>800</v>
      </c>
      <c r="CP461" s="18" t="s">
        <v>58</v>
      </c>
      <c r="CQ461" s="18" t="s">
        <v>40</v>
      </c>
      <c r="CR461"/>
      <c r="CS461"/>
      <c r="CT461" s="1">
        <v>2018</v>
      </c>
      <c r="CU461" s="20" t="s">
        <v>3508</v>
      </c>
      <c r="CV461" s="20" t="s">
        <v>3387</v>
      </c>
      <c r="CW461" s="20" t="s">
        <v>3599</v>
      </c>
      <c r="CX461" s="1">
        <v>36</v>
      </c>
      <c r="CY461" s="1">
        <v>26418</v>
      </c>
      <c r="CZ461" s="1">
        <v>666</v>
      </c>
      <c r="DA461" s="18">
        <v>10</v>
      </c>
      <c r="DB461" s="1">
        <v>3500</v>
      </c>
      <c r="DC461" s="1">
        <v>0</v>
      </c>
      <c r="DD461" s="1">
        <v>500</v>
      </c>
      <c r="DE461" s="1">
        <v>0</v>
      </c>
      <c r="DF461" s="1">
        <v>0</v>
      </c>
      <c r="DG461"/>
      <c r="DH461" s="18">
        <v>0</v>
      </c>
      <c r="DI461"/>
      <c r="DJ461"/>
      <c r="DK461" s="1">
        <v>23776.2</v>
      </c>
      <c r="DL461" s="1">
        <v>15</v>
      </c>
      <c r="DM461" s="1">
        <v>29059.8</v>
      </c>
      <c r="DN461" s="1">
        <v>260</v>
      </c>
      <c r="DO461" s="18" t="s">
        <v>266</v>
      </c>
      <c r="DP461"/>
      <c r="DQ461"/>
      <c r="DR461"/>
      <c r="DS461"/>
      <c r="DT461"/>
      <c r="DU461"/>
      <c r="DV461"/>
      <c r="DW461"/>
      <c r="DX461" s="17" t="s">
        <v>3462</v>
      </c>
      <c r="DY461"/>
      <c r="DZ461" s="1">
        <v>25</v>
      </c>
      <c r="EA461" s="1" t="n">
        <f si="31" t="shared"/>
        <v>25.0</v>
      </c>
      <c r="EB461"/>
      <c r="EC461"/>
      <c r="ED461"/>
    </row>
    <row r="462" spans="1:134">
      <c r="A462" s="18" t="s">
        <v>266</v>
      </c>
      <c r="B462" s="17" t="s">
        <v>1465</v>
      </c>
      <c r="C462" s="17" t="s">
        <v>399</v>
      </c>
      <c r="D462"/>
      <c r="E462"/>
      <c r="F462"/>
      <c r="G462" s="26" t="s">
        <v>3460</v>
      </c>
      <c r="H462" s="14" t="s">
        <v>1597</v>
      </c>
      <c r="I462" s="14" t="s">
        <v>259</v>
      </c>
      <c r="J462" s="14" t="s">
        <v>1598</v>
      </c>
      <c r="K462"/>
      <c r="L462" s="5" t="s">
        <v>3529</v>
      </c>
      <c r="M462" s="20" t="s">
        <v>143</v>
      </c>
      <c r="N462" s="20" t="s">
        <v>148</v>
      </c>
      <c r="O462" s="20" t="s">
        <v>1314</v>
      </c>
      <c r="P462" s="20">
        <v>11</v>
      </c>
      <c r="Q462" s="20" t="s">
        <v>238</v>
      </c>
      <c r="R462" s="20" t="s">
        <v>1314</v>
      </c>
      <c r="S462"/>
      <c r="T462"/>
      <c r="U462" s="13" t="s">
        <v>1320</v>
      </c>
      <c r="V462" s="14" t="s">
        <v>1601</v>
      </c>
      <c r="W462" s="14" t="s">
        <v>401</v>
      </c>
      <c r="X462"/>
      <c r="Y462"/>
      <c r="Z462"/>
      <c r="AA462" s="14" t="s">
        <v>390</v>
      </c>
      <c r="AB462" s="14" t="s">
        <v>391</v>
      </c>
      <c r="AC462" s="18" t="s">
        <v>882</v>
      </c>
      <c r="AD462" s="18">
        <v>954</v>
      </c>
      <c r="AE462" s="18">
        <v>690</v>
      </c>
      <c r="AF462" s="18">
        <v>1321</v>
      </c>
      <c r="AG462" s="18">
        <v>954</v>
      </c>
      <c r="AH462" s="18">
        <v>690</v>
      </c>
      <c r="AI462" s="18">
        <v>1321</v>
      </c>
      <c r="AJ462" s="18">
        <v>6</v>
      </c>
      <c r="AK462" s="1">
        <v>8.8298109010011192</v>
      </c>
      <c r="AL462" s="18" t="s">
        <v>1052</v>
      </c>
      <c r="AM462" s="1">
        <v>30</v>
      </c>
      <c r="AN462" s="18" t="s">
        <v>1801</v>
      </c>
      <c r="AO462" s="18" t="s">
        <v>3459</v>
      </c>
      <c r="AP462" s="18">
        <v>954</v>
      </c>
      <c r="AQ462" s="18">
        <v>234</v>
      </c>
      <c r="AR462" s="18">
        <v>1321</v>
      </c>
      <c r="AS462" s="18">
        <v>6</v>
      </c>
      <c r="AT462" s="18">
        <v>1</v>
      </c>
      <c r="AU462" s="18" t="s">
        <v>3459</v>
      </c>
      <c r="AV462" s="1">
        <v>49000.08</v>
      </c>
      <c r="AW462" s="18" t="s">
        <v>3456</v>
      </c>
      <c r="AX462"/>
      <c r="AY462"/>
      <c r="AZ462" s="18" t="s">
        <v>156</v>
      </c>
      <c r="BA462" s="14" t="s">
        <v>1094</v>
      </c>
      <c r="BB462" s="14" t="s">
        <v>246</v>
      </c>
      <c r="BC462" s="14" t="s">
        <v>1602</v>
      </c>
      <c r="BD462"/>
      <c r="BE462"/>
      <c r="BF462" s="18" t="s">
        <v>143</v>
      </c>
      <c r="BG462" s="18" t="s">
        <v>221</v>
      </c>
      <c r="BH462" s="18" t="s">
        <v>1603</v>
      </c>
      <c r="BI462" s="20">
        <v>11</v>
      </c>
      <c r="BJ462" s="20" t="s">
        <v>238</v>
      </c>
      <c r="BK462" s="20" t="s">
        <v>1314</v>
      </c>
      <c r="BL462"/>
      <c r="BM462"/>
      <c r="BN462" s="13" t="s">
        <v>1320</v>
      </c>
      <c r="BO462" s="14" t="s">
        <v>1601</v>
      </c>
      <c r="BP462" s="14" t="s">
        <v>401</v>
      </c>
      <c r="BQ462"/>
      <c r="BR462"/>
      <c r="BS462"/>
      <c r="BT462" s="14" t="s">
        <v>390</v>
      </c>
      <c r="BU462" s="14" t="s">
        <v>391</v>
      </c>
      <c r="BV462" s="18" t="s">
        <v>882</v>
      </c>
      <c r="BW462" s="18">
        <v>954</v>
      </c>
      <c r="BX462" s="18">
        <v>243</v>
      </c>
      <c r="BY462" s="18">
        <v>3399</v>
      </c>
      <c r="BZ462" s="18">
        <v>954</v>
      </c>
      <c r="CA462" s="18">
        <v>304</v>
      </c>
      <c r="CB462" s="18">
        <v>3399</v>
      </c>
      <c r="CC462" s="18">
        <v>6</v>
      </c>
      <c r="CD462" s="18">
        <v>1</v>
      </c>
      <c r="CE462" s="18" t="s">
        <v>1051</v>
      </c>
      <c r="CF462" s="18">
        <v>990</v>
      </c>
      <c r="CG462" s="18" t="s">
        <v>1801</v>
      </c>
      <c r="CH462" s="18" t="s">
        <v>1977</v>
      </c>
      <c r="CI462" s="18">
        <v>954</v>
      </c>
      <c r="CJ462" s="18">
        <v>234</v>
      </c>
      <c r="CK462" s="18">
        <v>3399</v>
      </c>
      <c r="CL462" s="18">
        <v>6</v>
      </c>
      <c r="CM462" s="18">
        <v>1</v>
      </c>
      <c r="CN462" s="18" t="s">
        <v>1976</v>
      </c>
      <c r="CO462" s="18">
        <v>1000</v>
      </c>
      <c r="CP462" s="18" t="s">
        <v>58</v>
      </c>
      <c r="CQ462" s="18" t="s">
        <v>40</v>
      </c>
      <c r="CR462"/>
      <c r="CS462"/>
      <c r="CT462" s="1">
        <v>2018</v>
      </c>
      <c r="CU462" s="20" t="s">
        <v>3508</v>
      </c>
      <c r="CV462" s="20" t="s">
        <v>3382</v>
      </c>
      <c r="CW462" s="20" t="s">
        <v>3489</v>
      </c>
      <c r="CX462" s="1">
        <v>36</v>
      </c>
      <c r="CY462" s="1">
        <v>27209</v>
      </c>
      <c r="CZ462" s="1">
        <v>615</v>
      </c>
      <c r="DA462" s="18">
        <v>29</v>
      </c>
      <c r="DB462" s="1">
        <v>1500</v>
      </c>
      <c r="DC462" s="1">
        <v>0</v>
      </c>
      <c r="DD462" s="1">
        <v>0</v>
      </c>
      <c r="DE462" s="1">
        <v>0</v>
      </c>
      <c r="DF462" s="1">
        <v>0</v>
      </c>
      <c r="DG462"/>
      <c r="DH462" s="18">
        <v>0</v>
      </c>
      <c r="DI462"/>
      <c r="DJ462"/>
      <c r="DK462" s="1">
        <v>24488.1</v>
      </c>
      <c r="DL462" s="1">
        <v>10</v>
      </c>
      <c r="DM462" s="1">
        <v>29929.9</v>
      </c>
      <c r="DN462" s="1">
        <v>360</v>
      </c>
      <c r="DO462" s="18" t="s">
        <v>266</v>
      </c>
      <c r="DP462"/>
      <c r="DQ462"/>
      <c r="DR462"/>
      <c r="DS462"/>
      <c r="DT462"/>
      <c r="DU462"/>
      <c r="DV462"/>
      <c r="DW462"/>
      <c r="DX462" s="17" t="s">
        <v>3462</v>
      </c>
      <c r="DY462"/>
      <c r="DZ462" s="1">
        <v>30</v>
      </c>
      <c r="EA462" s="1" t="n">
        <f si="31" t="shared"/>
        <v>30.0</v>
      </c>
      <c r="EB462"/>
      <c r="EC462"/>
      <c r="ED462"/>
    </row>
    <row r="463" spans="1:134">
      <c r="A463" s="18" t="s">
        <v>266</v>
      </c>
      <c r="B463" s="17" t="s">
        <v>1465</v>
      </c>
      <c r="C463" s="17" t="s">
        <v>399</v>
      </c>
      <c r="D463"/>
      <c r="E463"/>
      <c r="F463"/>
      <c r="G463"/>
      <c r="H463" s="14" t="s">
        <v>1118</v>
      </c>
      <c r="I463" s="14" t="s">
        <v>246</v>
      </c>
      <c r="J463" s="14" t="s">
        <v>320</v>
      </c>
      <c r="K463"/>
      <c r="L463" s="5" t="s">
        <v>3529</v>
      </c>
      <c r="M463" s="20" t="s">
        <v>143</v>
      </c>
      <c r="N463" s="20" t="s">
        <v>191</v>
      </c>
      <c r="O463" s="20" t="s">
        <v>1421</v>
      </c>
      <c r="P463" s="20">
        <v>11</v>
      </c>
      <c r="Q463" s="20" t="s">
        <v>238</v>
      </c>
      <c r="R463" s="20" t="s">
        <v>1314</v>
      </c>
      <c r="S463"/>
      <c r="T463"/>
      <c r="U463" s="13" t="s">
        <v>1529</v>
      </c>
      <c r="V463" s="14" t="s">
        <v>1355</v>
      </c>
      <c r="W463" s="14" t="s">
        <v>400</v>
      </c>
      <c r="X463"/>
      <c r="Y463"/>
      <c r="Z463"/>
      <c r="AA463" s="14" t="s">
        <v>1530</v>
      </c>
      <c r="AB463" s="14" t="s">
        <v>152</v>
      </c>
      <c r="AC463" s="18" t="s">
        <v>1185</v>
      </c>
      <c r="AD463" s="18">
        <v>954</v>
      </c>
      <c r="AE463" s="18">
        <v>691</v>
      </c>
      <c r="AF463" s="18">
        <v>1225</v>
      </c>
      <c r="AG463" s="18">
        <v>954</v>
      </c>
      <c r="AH463" s="18">
        <v>691</v>
      </c>
      <c r="AI463" s="18">
        <v>1225</v>
      </c>
      <c r="AJ463" s="18">
        <v>6</v>
      </c>
      <c r="AK463" s="18">
        <v>5</v>
      </c>
      <c r="AL463" s="18" t="s">
        <v>155</v>
      </c>
      <c r="AM463" s="1">
        <v>35</v>
      </c>
      <c r="AN463" s="18" t="s">
        <v>1801</v>
      </c>
      <c r="AO463" s="18" t="s">
        <v>3459</v>
      </c>
      <c r="AP463" s="18">
        <v>954</v>
      </c>
      <c r="AQ463" s="18">
        <v>234</v>
      </c>
      <c r="AR463" s="18">
        <v>1225</v>
      </c>
      <c r="AS463" s="18">
        <v>6</v>
      </c>
      <c r="AT463" s="18">
        <v>1</v>
      </c>
      <c r="AU463" s="18" t="s">
        <v>3459</v>
      </c>
      <c r="AV463" s="1">
        <v>23736</v>
      </c>
      <c r="AW463" s="18" t="s">
        <v>3456</v>
      </c>
      <c r="AX463"/>
      <c r="AY463"/>
      <c r="AZ463" s="18" t="s">
        <v>1481</v>
      </c>
      <c r="BA463" s="14" t="s">
        <v>1531</v>
      </c>
      <c r="BB463" s="14" t="s">
        <v>242</v>
      </c>
      <c r="BC463" s="14" t="s">
        <v>1085</v>
      </c>
      <c r="BD463"/>
      <c r="BE463"/>
      <c r="BF463" s="18" t="s">
        <v>143</v>
      </c>
      <c r="BG463" s="18" t="s">
        <v>210</v>
      </c>
      <c r="BH463" s="18" t="s">
        <v>1532</v>
      </c>
      <c r="BI463" s="20">
        <v>11</v>
      </c>
      <c r="BJ463" s="20" t="s">
        <v>238</v>
      </c>
      <c r="BK463" s="20" t="s">
        <v>1314</v>
      </c>
      <c r="BL463"/>
      <c r="BM463"/>
      <c r="BN463" s="13" t="s">
        <v>1529</v>
      </c>
      <c r="BO463" s="14" t="s">
        <v>1355</v>
      </c>
      <c r="BP463" s="14" t="s">
        <v>400</v>
      </c>
      <c r="BQ463"/>
      <c r="BR463"/>
      <c r="BS463"/>
      <c r="BT463" s="14" t="s">
        <v>1530</v>
      </c>
      <c r="BU463" s="14" t="s">
        <v>152</v>
      </c>
      <c r="BV463" s="18" t="s">
        <v>1185</v>
      </c>
      <c r="BW463" s="18">
        <v>954</v>
      </c>
      <c r="BX463" s="18">
        <v>243</v>
      </c>
      <c r="BY463" s="18">
        <v>2332</v>
      </c>
      <c r="BZ463" s="18">
        <v>954</v>
      </c>
      <c r="CA463" s="18">
        <v>304</v>
      </c>
      <c r="CB463" s="18">
        <v>2332</v>
      </c>
      <c r="CC463" s="18">
        <v>6</v>
      </c>
      <c r="CD463" s="18">
        <v>1</v>
      </c>
      <c r="CE463" s="18" t="s">
        <v>1051</v>
      </c>
      <c r="CF463" s="18">
        <v>990</v>
      </c>
      <c r="CG463" s="18" t="s">
        <v>1801</v>
      </c>
      <c r="CH463" s="18" t="s">
        <v>1977</v>
      </c>
      <c r="CI463" s="18">
        <v>954</v>
      </c>
      <c r="CJ463" s="18">
        <v>234</v>
      </c>
      <c r="CK463" s="18">
        <v>2332</v>
      </c>
      <c r="CL463" s="18">
        <v>6</v>
      </c>
      <c r="CM463" s="18">
        <v>1</v>
      </c>
      <c r="CN463" s="18" t="s">
        <v>1976</v>
      </c>
      <c r="CO463" s="18">
        <v>300</v>
      </c>
      <c r="CP463" s="18" t="s">
        <v>58</v>
      </c>
      <c r="CQ463" s="18" t="s">
        <v>40</v>
      </c>
      <c r="CR463"/>
      <c r="CS463"/>
      <c r="CT463" s="1">
        <v>2018</v>
      </c>
      <c r="CU463" s="20" t="s">
        <v>3508</v>
      </c>
      <c r="CV463" s="20" t="s">
        <v>3387</v>
      </c>
      <c r="CW463" s="20" t="s">
        <v>3599</v>
      </c>
      <c r="CX463" s="1">
        <v>36</v>
      </c>
      <c r="CY463" s="1">
        <v>31353</v>
      </c>
      <c r="CZ463" s="1">
        <v>507</v>
      </c>
      <c r="DA463" s="18">
        <v>29</v>
      </c>
      <c r="DB463" s="1">
        <v>1520</v>
      </c>
      <c r="DC463" s="1">
        <v>499</v>
      </c>
      <c r="DD463" s="1">
        <v>0</v>
      </c>
      <c r="DE463" s="1">
        <v>0</v>
      </c>
      <c r="DF463" s="1">
        <v>0</v>
      </c>
      <c r="DG463"/>
      <c r="DH463" s="18">
        <v>0</v>
      </c>
      <c r="DI463"/>
      <c r="DJ463"/>
      <c r="DK463" s="1">
        <v>28217.7</v>
      </c>
      <c r="DL463" s="1">
        <v>7</v>
      </c>
      <c r="DM463" s="1">
        <v>34488.300000000003</v>
      </c>
      <c r="DN463" s="1">
        <v>382</v>
      </c>
      <c r="DO463" s="18" t="s">
        <v>266</v>
      </c>
      <c r="DP463"/>
      <c r="DQ463"/>
      <c r="DR463"/>
      <c r="DS463"/>
      <c r="DT463"/>
      <c r="DU463"/>
      <c r="DV463"/>
      <c r="DW463"/>
      <c r="DX463" s="17" t="s">
        <v>3462</v>
      </c>
      <c r="DY463"/>
      <c r="DZ463" s="1">
        <v>35</v>
      </c>
      <c r="EA463" s="1" t="n">
        <f si="31" t="shared"/>
        <v>35.0</v>
      </c>
      <c r="EB463"/>
      <c r="EC463"/>
      <c r="ED463"/>
    </row>
    <row r="464" spans="1:134">
      <c r="A464" s="18" t="s">
        <v>266</v>
      </c>
      <c r="B464" s="17" t="s">
        <v>1465</v>
      </c>
      <c r="C464" s="17" t="s">
        <v>399</v>
      </c>
      <c r="D464"/>
      <c r="E464"/>
      <c r="F464"/>
      <c r="G464"/>
      <c r="H464" s="14" t="s">
        <v>312</v>
      </c>
      <c r="I464" s="14" t="s">
        <v>280</v>
      </c>
      <c r="J464" s="14" t="s">
        <v>1738</v>
      </c>
      <c r="K464"/>
      <c r="L464" s="5" t="s">
        <v>3529</v>
      </c>
      <c r="M464" s="20" t="s">
        <v>143</v>
      </c>
      <c r="N464" s="20" t="s">
        <v>238</v>
      </c>
      <c r="O464" s="20" t="s">
        <v>1293</v>
      </c>
      <c r="P464" s="20">
        <v>11</v>
      </c>
      <c r="Q464" s="20" t="s">
        <v>238</v>
      </c>
      <c r="R464" s="20" t="s">
        <v>1314</v>
      </c>
      <c r="S464"/>
      <c r="T464"/>
      <c r="U464" s="13" t="s">
        <v>1739</v>
      </c>
      <c r="V464" s="14" t="s">
        <v>1360</v>
      </c>
      <c r="W464" s="14" t="s">
        <v>409</v>
      </c>
      <c r="X464" s="14" t="s">
        <v>1740</v>
      </c>
      <c r="Y464"/>
      <c r="Z464"/>
      <c r="AA464" s="14" t="s">
        <v>1256</v>
      </c>
      <c r="AB464" s="14" t="s">
        <v>391</v>
      </c>
      <c r="AC464" s="18" t="s">
        <v>1257</v>
      </c>
      <c r="AD464" s="18">
        <v>954</v>
      </c>
      <c r="AE464" s="18">
        <v>692</v>
      </c>
      <c r="AF464" s="18">
        <v>1793</v>
      </c>
      <c r="AG464" s="18">
        <v>954</v>
      </c>
      <c r="AH464" s="18">
        <v>692</v>
      </c>
      <c r="AI464" s="18">
        <v>1793</v>
      </c>
      <c r="AJ464" s="18">
        <v>6</v>
      </c>
      <c r="AK464" s="1">
        <v>9.0300333704115694</v>
      </c>
      <c r="AL464" s="18" t="s">
        <v>1051</v>
      </c>
      <c r="AM464" s="1">
        <v>40</v>
      </c>
      <c r="AN464" s="18" t="s">
        <v>1801</v>
      </c>
      <c r="AO464" s="18" t="s">
        <v>3459</v>
      </c>
      <c r="AP464" s="18">
        <v>954</v>
      </c>
      <c r="AQ464" s="18">
        <v>234</v>
      </c>
      <c r="AR464" s="18">
        <v>1793</v>
      </c>
      <c r="AS464" s="18">
        <v>6</v>
      </c>
      <c r="AT464" s="18">
        <v>1</v>
      </c>
      <c r="AU464" s="18" t="s">
        <v>3459</v>
      </c>
      <c r="AV464" s="1">
        <v>96000</v>
      </c>
      <c r="AW464" s="18" t="s">
        <v>3456</v>
      </c>
      <c r="AX464"/>
      <c r="AY464"/>
      <c r="AZ464" s="18" t="s">
        <v>155</v>
      </c>
      <c r="BA464" s="14" t="s">
        <v>272</v>
      </c>
      <c r="BB464" s="14" t="s">
        <v>306</v>
      </c>
      <c r="BC464" s="14" t="s">
        <v>1135</v>
      </c>
      <c r="BD464"/>
      <c r="BE464"/>
      <c r="BF464" s="18" t="s">
        <v>143</v>
      </c>
      <c r="BG464" s="18" t="s">
        <v>187</v>
      </c>
      <c r="BH464" s="18" t="s">
        <v>1452</v>
      </c>
      <c r="BI464" s="20">
        <v>11</v>
      </c>
      <c r="BJ464" s="20" t="s">
        <v>238</v>
      </c>
      <c r="BK464" s="20" t="s">
        <v>1314</v>
      </c>
      <c r="BL464"/>
      <c r="BM464"/>
      <c r="BN464" s="13" t="s">
        <v>1290</v>
      </c>
      <c r="BO464" s="14" t="s">
        <v>1741</v>
      </c>
      <c r="BP464" s="14" t="s">
        <v>862</v>
      </c>
      <c r="BQ464"/>
      <c r="BR464"/>
      <c r="BS464"/>
      <c r="BT464" s="14" t="s">
        <v>1190</v>
      </c>
      <c r="BU464" s="14" t="s">
        <v>391</v>
      </c>
      <c r="BV464" s="18" t="s">
        <v>1220</v>
      </c>
      <c r="BW464" s="18">
        <v>954</v>
      </c>
      <c r="BX464" s="18">
        <v>243</v>
      </c>
      <c r="BY464" s="18">
        <v>2007</v>
      </c>
      <c r="BZ464" s="18">
        <v>954</v>
      </c>
      <c r="CA464" s="18">
        <v>304</v>
      </c>
      <c r="CB464" s="18">
        <v>2007</v>
      </c>
      <c r="CC464" s="18">
        <v>6</v>
      </c>
      <c r="CD464" s="18">
        <v>1</v>
      </c>
      <c r="CE464" s="18" t="s">
        <v>1051</v>
      </c>
      <c r="CF464" s="18">
        <v>990</v>
      </c>
      <c r="CG464" s="18" t="s">
        <v>1801</v>
      </c>
      <c r="CH464" s="18" t="s">
        <v>1977</v>
      </c>
      <c r="CI464" s="18">
        <v>954</v>
      </c>
      <c r="CJ464" s="18">
        <v>234</v>
      </c>
      <c r="CK464" s="18">
        <v>2007</v>
      </c>
      <c r="CL464" s="18">
        <v>6</v>
      </c>
      <c r="CM464" s="18">
        <v>1</v>
      </c>
      <c r="CN464" s="18" t="s">
        <v>1976</v>
      </c>
      <c r="CO464" s="18">
        <v>800</v>
      </c>
      <c r="CP464" s="18" t="s">
        <v>58</v>
      </c>
      <c r="CQ464" s="18" t="s">
        <v>40</v>
      </c>
      <c r="CR464"/>
      <c r="CS464"/>
      <c r="CT464" s="1">
        <v>2018</v>
      </c>
      <c r="CU464" s="20" t="s">
        <v>3508</v>
      </c>
      <c r="CV464" s="20" t="s">
        <v>3382</v>
      </c>
      <c r="CW464" s="20" t="s">
        <v>3489</v>
      </c>
      <c r="CX464" s="1">
        <v>24</v>
      </c>
      <c r="CY464" s="1">
        <v>25261</v>
      </c>
      <c r="CZ464" s="1">
        <v>300</v>
      </c>
      <c r="DA464" s="18">
        <v>150</v>
      </c>
      <c r="DB464" s="1">
        <v>5474</v>
      </c>
      <c r="DC464" s="1">
        <v>0</v>
      </c>
      <c r="DD464" s="1">
        <v>1250</v>
      </c>
      <c r="DE464" s="1">
        <v>0</v>
      </c>
      <c r="DF464" s="1">
        <v>0</v>
      </c>
      <c r="DG464"/>
      <c r="DH464" s="18">
        <v>0</v>
      </c>
      <c r="DI464"/>
      <c r="DJ464"/>
      <c r="DK464" s="1">
        <v>22734.9</v>
      </c>
      <c r="DL464" s="1">
        <v>12</v>
      </c>
      <c r="DM464" s="1">
        <v>27787.1</v>
      </c>
      <c r="DN464" s="1">
        <v>228</v>
      </c>
      <c r="DO464" s="18" t="s">
        <v>266</v>
      </c>
      <c r="DP464"/>
      <c r="DQ464"/>
      <c r="DR464"/>
      <c r="DS464"/>
      <c r="DT464"/>
      <c r="DU464"/>
      <c r="DV464"/>
      <c r="DW464"/>
      <c r="DX464" s="17" t="s">
        <v>3462</v>
      </c>
      <c r="DY464"/>
      <c r="DZ464" s="1">
        <v>40</v>
      </c>
      <c r="EA464" s="1" t="n">
        <f si="31" t="shared"/>
        <v>40.0</v>
      </c>
      <c r="EB464"/>
      <c r="EC464"/>
      <c r="ED464"/>
    </row>
    <row r="465" spans="1:134">
      <c r="A465" s="18" t="s">
        <v>266</v>
      </c>
      <c r="B465" s="17" t="s">
        <v>1465</v>
      </c>
      <c r="C465" s="17" t="s">
        <v>399</v>
      </c>
      <c r="D465"/>
      <c r="E465"/>
      <c r="F465"/>
      <c r="G465" s="26">
        <v>32127</v>
      </c>
      <c r="H465" s="14" t="s">
        <v>261</v>
      </c>
      <c r="I465" s="14" t="s">
        <v>256</v>
      </c>
      <c r="J465" s="14" t="s">
        <v>1514</v>
      </c>
      <c r="K465"/>
      <c r="L465" s="5" t="s">
        <v>3529</v>
      </c>
      <c r="M465" s="20" t="s">
        <v>143</v>
      </c>
      <c r="N465" s="20" t="s">
        <v>235</v>
      </c>
      <c r="O465" s="20" t="s">
        <v>1307</v>
      </c>
      <c r="P465" s="20">
        <v>11</v>
      </c>
      <c r="Q465" s="20" t="s">
        <v>238</v>
      </c>
      <c r="R465" s="20" t="s">
        <v>1314</v>
      </c>
      <c r="S465"/>
      <c r="T465"/>
      <c r="U465" s="13" t="s">
        <v>1515</v>
      </c>
      <c r="V465" s="14" t="s">
        <v>1516</v>
      </c>
      <c r="W465"/>
      <c r="X465"/>
      <c r="Y465"/>
      <c r="Z465"/>
      <c r="AA465" s="14" t="s">
        <v>1177</v>
      </c>
      <c r="AB465" s="14" t="s">
        <v>152</v>
      </c>
      <c r="AC465" s="18" t="s">
        <v>1184</v>
      </c>
      <c r="AD465" s="18">
        <v>954</v>
      </c>
      <c r="AE465" s="18">
        <v>693</v>
      </c>
      <c r="AF465" s="18">
        <v>1086</v>
      </c>
      <c r="AG465" s="18">
        <v>954</v>
      </c>
      <c r="AH465" s="18">
        <v>693</v>
      </c>
      <c r="AI465" s="18">
        <v>1086</v>
      </c>
      <c r="AJ465" s="18">
        <v>6</v>
      </c>
      <c r="AK465" s="18">
        <v>4</v>
      </c>
      <c r="AL465" s="18" t="s">
        <v>1799</v>
      </c>
      <c r="AM465" s="1">
        <v>0</v>
      </c>
      <c r="AN465" s="18" t="s">
        <v>1801</v>
      </c>
      <c r="AO465" s="18" t="s">
        <v>3459</v>
      </c>
      <c r="AP465" s="18">
        <v>954</v>
      </c>
      <c r="AQ465" s="18">
        <v>234</v>
      </c>
      <c r="AR465" s="18">
        <v>1086</v>
      </c>
      <c r="AS465" s="18">
        <v>6</v>
      </c>
      <c r="AT465" s="18">
        <v>1</v>
      </c>
      <c r="AU465" s="18" t="s">
        <v>3459</v>
      </c>
      <c r="AV465" s="1">
        <v>39000</v>
      </c>
      <c r="AW465" s="18" t="s">
        <v>3456</v>
      </c>
      <c r="AX465"/>
      <c r="AY465"/>
      <c r="AZ465" s="18" t="s">
        <v>156</v>
      </c>
      <c r="BA465" s="14" t="s">
        <v>1517</v>
      </c>
      <c r="BB465" s="18" t="s">
        <v>1070</v>
      </c>
      <c r="BC465" s="14" t="s">
        <v>1518</v>
      </c>
      <c r="BD465"/>
      <c r="BE465"/>
      <c r="BF465" s="18" t="s">
        <v>143</v>
      </c>
      <c r="BG465" s="18" t="s">
        <v>204</v>
      </c>
      <c r="BH465" s="18" t="s">
        <v>1317</v>
      </c>
      <c r="BI465" s="20">
        <v>11</v>
      </c>
      <c r="BJ465" s="20" t="s">
        <v>238</v>
      </c>
      <c r="BK465" s="20" t="s">
        <v>1314</v>
      </c>
      <c r="BL465"/>
      <c r="BM465"/>
      <c r="BN465" s="13" t="s">
        <v>1515</v>
      </c>
      <c r="BO465" s="14" t="s">
        <v>1516</v>
      </c>
      <c r="BP465"/>
      <c r="BQ465"/>
      <c r="BR465"/>
      <c r="BS465"/>
      <c r="BT465" s="14" t="s">
        <v>1177</v>
      </c>
      <c r="BU465" s="14" t="s">
        <v>152</v>
      </c>
      <c r="BV465" s="18" t="s">
        <v>1184</v>
      </c>
      <c r="BW465" s="18">
        <v>954</v>
      </c>
      <c r="BX465" s="18">
        <v>243</v>
      </c>
      <c r="BY465" s="18">
        <v>3427</v>
      </c>
      <c r="BZ465" s="18">
        <v>954</v>
      </c>
      <c r="CA465" s="18">
        <v>304</v>
      </c>
      <c r="CB465" s="18">
        <v>3427</v>
      </c>
      <c r="CC465" s="18">
        <v>6</v>
      </c>
      <c r="CD465" s="18">
        <v>1</v>
      </c>
      <c r="CE465" s="18" t="s">
        <v>1051</v>
      </c>
      <c r="CF465" s="18">
        <v>990</v>
      </c>
      <c r="CG465" s="18" t="s">
        <v>1801</v>
      </c>
      <c r="CH465" s="18" t="s">
        <v>1977</v>
      </c>
      <c r="CI465" s="18">
        <v>954</v>
      </c>
      <c r="CJ465" s="18">
        <v>234</v>
      </c>
      <c r="CK465" s="18">
        <v>3427</v>
      </c>
      <c r="CL465" s="18">
        <v>6</v>
      </c>
      <c r="CM465" s="18">
        <v>1</v>
      </c>
      <c r="CN465" s="18" t="s">
        <v>1976</v>
      </c>
      <c r="CO465" s="18">
        <v>600</v>
      </c>
      <c r="CP465" s="18" t="s">
        <v>58</v>
      </c>
      <c r="CQ465" s="18" t="s">
        <v>40</v>
      </c>
      <c r="CR465"/>
      <c r="CS465"/>
      <c r="CT465" s="1">
        <v>2018</v>
      </c>
      <c r="CU465" s="20" t="s">
        <v>3508</v>
      </c>
      <c r="CV465" s="20" t="s">
        <v>3387</v>
      </c>
      <c r="CW465" s="20" t="s">
        <v>3599</v>
      </c>
      <c r="CX465" s="1">
        <v>36</v>
      </c>
      <c r="CY465" s="1">
        <v>26774</v>
      </c>
      <c r="CZ465" s="1">
        <v>640</v>
      </c>
      <c r="DA465" s="18">
        <v>29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/>
      <c r="DH465" s="18">
        <v>1000</v>
      </c>
      <c r="DI465"/>
      <c r="DJ465"/>
      <c r="DK465" s="1">
        <v>24096.6</v>
      </c>
      <c r="DL465" s="1">
        <v>100</v>
      </c>
      <c r="DM465" s="1">
        <v>29451.4</v>
      </c>
      <c r="DN465" s="1">
        <v>314</v>
      </c>
      <c r="DO465" s="18" t="s">
        <v>266</v>
      </c>
      <c r="DP465"/>
      <c r="DQ465"/>
      <c r="DR465"/>
      <c r="DS465"/>
      <c r="DT465"/>
      <c r="DU465"/>
      <c r="DV465"/>
      <c r="DW465"/>
      <c r="DX465" s="17" t="s">
        <v>3462</v>
      </c>
      <c r="DY465"/>
      <c r="DZ465" s="1">
        <v>0</v>
      </c>
      <c r="EA465" s="1" t="n">
        <f si="31" t="shared"/>
        <v>0.0</v>
      </c>
      <c r="EB465"/>
      <c r="EC465"/>
      <c r="ED465"/>
    </row>
    <row r="466" spans="1:134">
      <c r="A466" s="18" t="s">
        <v>266</v>
      </c>
      <c r="B466" s="17" t="s">
        <v>1465</v>
      </c>
      <c r="C466" s="17" t="s">
        <v>399</v>
      </c>
      <c r="D466"/>
      <c r="E466"/>
      <c r="F466"/>
      <c r="G466"/>
      <c r="H466" s="14" t="s">
        <v>261</v>
      </c>
      <c r="I466" s="18" t="s">
        <v>1070</v>
      </c>
      <c r="J466" s="14" t="s">
        <v>1589</v>
      </c>
      <c r="K466"/>
      <c r="L466" s="5" t="s">
        <v>3529</v>
      </c>
      <c r="M466" s="20" t="s">
        <v>143</v>
      </c>
      <c r="N466" s="20" t="s">
        <v>148</v>
      </c>
      <c r="O466" s="20" t="s">
        <v>1590</v>
      </c>
      <c r="P466" s="20">
        <v>11</v>
      </c>
      <c r="Q466" s="20" t="s">
        <v>238</v>
      </c>
      <c r="R466" s="20" t="s">
        <v>1314</v>
      </c>
      <c r="S466"/>
      <c r="T466"/>
      <c r="U466" s="13" t="s">
        <v>1407</v>
      </c>
      <c r="V466" s="14" t="s">
        <v>1591</v>
      </c>
      <c r="W466" s="14" t="s">
        <v>401</v>
      </c>
      <c r="X466"/>
      <c r="Y466"/>
      <c r="Z466"/>
      <c r="AA466" s="14" t="s">
        <v>1206</v>
      </c>
      <c r="AB466" s="14" t="s">
        <v>391</v>
      </c>
      <c r="AC466" s="18" t="s">
        <v>1216</v>
      </c>
      <c r="AD466" s="18">
        <v>954</v>
      </c>
      <c r="AE466" s="18">
        <v>694</v>
      </c>
      <c r="AF466" s="18">
        <v>1293</v>
      </c>
      <c r="AG466" s="18">
        <v>954</v>
      </c>
      <c r="AH466" s="18">
        <v>694</v>
      </c>
      <c r="AI466" s="18">
        <v>1293</v>
      </c>
      <c r="AJ466" s="18">
        <v>6</v>
      </c>
      <c r="AK466" s="18">
        <v>3</v>
      </c>
      <c r="AL466" s="18" t="s">
        <v>1052</v>
      </c>
      <c r="AM466" s="1">
        <v>5</v>
      </c>
      <c r="AN466" s="18" t="s">
        <v>1801</v>
      </c>
      <c r="AO466" s="18" t="s">
        <v>3459</v>
      </c>
      <c r="AP466" s="18">
        <v>954</v>
      </c>
      <c r="AQ466" s="18">
        <v>234</v>
      </c>
      <c r="AR466" s="18">
        <v>1293</v>
      </c>
      <c r="AS466" s="18">
        <v>6</v>
      </c>
      <c r="AT466" s="18">
        <v>1</v>
      </c>
      <c r="AU466" s="18" t="s">
        <v>3459</v>
      </c>
      <c r="AV466" s="1">
        <v>44561.04</v>
      </c>
      <c r="AW466" s="18" t="s">
        <v>3456</v>
      </c>
      <c r="AX466"/>
      <c r="AY466"/>
      <c r="AZ466" s="18" t="s">
        <v>156</v>
      </c>
      <c r="BA466" s="14" t="s">
        <v>552</v>
      </c>
      <c r="BB466" s="18" t="s">
        <v>1070</v>
      </c>
      <c r="BC466" s="14" t="s">
        <v>1592</v>
      </c>
      <c r="BD466"/>
      <c r="BE466"/>
      <c r="BF466" s="18" t="s">
        <v>143</v>
      </c>
      <c r="BG466" s="18" t="s">
        <v>192</v>
      </c>
      <c r="BH466" s="18" t="s">
        <v>1370</v>
      </c>
      <c r="BI466" s="20">
        <v>11</v>
      </c>
      <c r="BJ466" s="20" t="s">
        <v>238</v>
      </c>
      <c r="BK466" s="20" t="s">
        <v>1314</v>
      </c>
      <c r="BL466"/>
      <c r="BM466"/>
      <c r="BN466" s="13" t="s">
        <v>1407</v>
      </c>
      <c r="BO466" s="14" t="s">
        <v>1591</v>
      </c>
      <c r="BP466" s="14" t="s">
        <v>401</v>
      </c>
      <c r="BQ466"/>
      <c r="BR466"/>
      <c r="BS466"/>
      <c r="BT466" s="14" t="s">
        <v>1206</v>
      </c>
      <c r="BU466" s="14" t="s">
        <v>391</v>
      </c>
      <c r="BV466" s="18" t="s">
        <v>1216</v>
      </c>
      <c r="BW466" s="18">
        <v>954</v>
      </c>
      <c r="BX466" s="18">
        <v>243</v>
      </c>
      <c r="BY466" s="18">
        <v>3110</v>
      </c>
      <c r="BZ466" s="18">
        <v>954</v>
      </c>
      <c r="CA466" s="18">
        <v>304</v>
      </c>
      <c r="CB466" s="18">
        <v>3110</v>
      </c>
      <c r="CC466" s="18">
        <v>6</v>
      </c>
      <c r="CD466" s="18">
        <v>1</v>
      </c>
      <c r="CE466" s="18" t="s">
        <v>1051</v>
      </c>
      <c r="CF466" s="18">
        <v>990</v>
      </c>
      <c r="CG466" s="18" t="s">
        <v>1801</v>
      </c>
      <c r="CH466" s="18" t="s">
        <v>1977</v>
      </c>
      <c r="CI466" s="18">
        <v>954</v>
      </c>
      <c r="CJ466" s="18">
        <v>234</v>
      </c>
      <c r="CK466" s="18">
        <v>3110</v>
      </c>
      <c r="CL466" s="18">
        <v>6</v>
      </c>
      <c r="CM466" s="18">
        <v>1</v>
      </c>
      <c r="CN466" s="18" t="s">
        <v>1976</v>
      </c>
      <c r="CO466" s="18">
        <v>300</v>
      </c>
      <c r="CP466" s="18" t="s">
        <v>58</v>
      </c>
      <c r="CQ466" s="18" t="s">
        <v>40</v>
      </c>
      <c r="CR466"/>
      <c r="CS466"/>
      <c r="CT466" s="1">
        <v>2018</v>
      </c>
      <c r="CU466" s="20" t="s">
        <v>3508</v>
      </c>
      <c r="CV466" s="20" t="s">
        <v>3387</v>
      </c>
      <c r="CW466" s="20" t="s">
        <v>3599</v>
      </c>
      <c r="CX466" s="1">
        <v>36</v>
      </c>
      <c r="CY466" s="1">
        <v>26102</v>
      </c>
      <c r="CZ466" s="1">
        <v>205</v>
      </c>
      <c r="DA466" s="18">
        <v>25</v>
      </c>
      <c r="DB466" s="1">
        <v>500</v>
      </c>
      <c r="DC466" s="1">
        <v>0</v>
      </c>
      <c r="DD466" s="1">
        <v>500</v>
      </c>
      <c r="DE466" s="1">
        <v>0</v>
      </c>
      <c r="DF466" s="1">
        <v>0</v>
      </c>
      <c r="DG466"/>
      <c r="DH466" s="18">
        <v>0</v>
      </c>
      <c r="DI466"/>
      <c r="DJ466"/>
      <c r="DK466" s="1">
        <v>23491.8</v>
      </c>
      <c r="DL466" s="1">
        <v>5</v>
      </c>
      <c r="DM466" s="1">
        <v>28712.2</v>
      </c>
      <c r="DN466" s="1">
        <v>312</v>
      </c>
      <c r="DO466" s="18" t="s">
        <v>266</v>
      </c>
      <c r="DP466"/>
      <c r="DQ466"/>
      <c r="DR466"/>
      <c r="DS466"/>
      <c r="DT466"/>
      <c r="DU466"/>
      <c r="DV466"/>
      <c r="DW466"/>
      <c r="DX466" s="17" t="s">
        <v>3462</v>
      </c>
      <c r="DY466"/>
      <c r="DZ466" s="1">
        <v>5</v>
      </c>
      <c r="EA466" s="1" t="n">
        <f si="31" t="shared"/>
        <v>5.0</v>
      </c>
      <c r="EB466"/>
      <c r="EC466"/>
      <c r="ED466"/>
    </row>
    <row r="467" spans="1:134">
      <c r="A467" s="18" t="s">
        <v>266</v>
      </c>
      <c r="B467" s="17" t="s">
        <v>1465</v>
      </c>
      <c r="C467" s="17" t="s">
        <v>399</v>
      </c>
      <c r="D467"/>
      <c r="E467"/>
      <c r="F467"/>
      <c r="G467" s="26" t="s">
        <v>3460</v>
      </c>
      <c r="H467" s="14" t="s">
        <v>1100</v>
      </c>
      <c r="I467" s="18" t="s">
        <v>1070</v>
      </c>
      <c r="J467" s="14" t="s">
        <v>1604</v>
      </c>
      <c r="K467"/>
      <c r="L467" s="5" t="s">
        <v>3529</v>
      </c>
      <c r="M467" s="20" t="s">
        <v>143</v>
      </c>
      <c r="N467" s="20" t="s">
        <v>217</v>
      </c>
      <c r="O467" s="20" t="s">
        <v>1410</v>
      </c>
      <c r="P467" s="20">
        <v>11</v>
      </c>
      <c r="Q467" s="20" t="s">
        <v>238</v>
      </c>
      <c r="R467" s="20" t="s">
        <v>1314</v>
      </c>
      <c r="S467"/>
      <c r="T467"/>
      <c r="U467" s="13" t="s">
        <v>1296</v>
      </c>
      <c r="V467" s="14" t="s">
        <v>1279</v>
      </c>
      <c r="W467" s="14" t="s">
        <v>406</v>
      </c>
      <c r="X467" s="14" t="s">
        <v>252</v>
      </c>
      <c r="Y467"/>
      <c r="Z467"/>
      <c r="AA467" s="14" t="s">
        <v>1267</v>
      </c>
      <c r="AB467" s="14" t="s">
        <v>391</v>
      </c>
      <c r="AC467" s="18" t="s">
        <v>1268</v>
      </c>
      <c r="AD467" s="18">
        <v>954</v>
      </c>
      <c r="AE467" s="18">
        <v>695</v>
      </c>
      <c r="AF467" s="18">
        <v>1342</v>
      </c>
      <c r="AG467" s="18">
        <v>954</v>
      </c>
      <c r="AH467" s="18">
        <v>695</v>
      </c>
      <c r="AI467" s="18">
        <v>1342</v>
      </c>
      <c r="AJ467" s="18">
        <v>6</v>
      </c>
      <c r="AK467" s="1">
        <v>8.3793103448275907</v>
      </c>
      <c r="AL467" s="18" t="s">
        <v>1799</v>
      </c>
      <c r="AM467" s="1">
        <v>0</v>
      </c>
      <c r="AN467" s="18" t="s">
        <v>1801</v>
      </c>
      <c r="AO467" s="18" t="s">
        <v>3459</v>
      </c>
      <c r="AP467" s="18">
        <v>954</v>
      </c>
      <c r="AQ467" s="18">
        <v>234</v>
      </c>
      <c r="AR467" s="18">
        <v>1342</v>
      </c>
      <c r="AS467" s="18">
        <v>6</v>
      </c>
      <c r="AT467" s="18">
        <v>1</v>
      </c>
      <c r="AU467" s="18" t="s">
        <v>3459</v>
      </c>
      <c r="AV467" s="1">
        <v>57600</v>
      </c>
      <c r="AW467" s="18" t="s">
        <v>3456</v>
      </c>
      <c r="AX467"/>
      <c r="AY467"/>
      <c r="AZ467" s="18" t="s">
        <v>1481</v>
      </c>
      <c r="BA467" s="14" t="s">
        <v>1125</v>
      </c>
      <c r="BB467" s="18" t="s">
        <v>1070</v>
      </c>
      <c r="BC467" s="14" t="s">
        <v>1605</v>
      </c>
      <c r="BD467"/>
      <c r="BE467"/>
      <c r="BF467" s="18" t="s">
        <v>143</v>
      </c>
      <c r="BG467" s="18" t="s">
        <v>433</v>
      </c>
      <c r="BH467" s="18" t="s">
        <v>1347</v>
      </c>
      <c r="BI467" s="20">
        <v>11</v>
      </c>
      <c r="BJ467" s="20" t="s">
        <v>238</v>
      </c>
      <c r="BK467" s="20" t="s">
        <v>1314</v>
      </c>
      <c r="BL467"/>
      <c r="BM467"/>
      <c r="BN467" s="13" t="s">
        <v>1296</v>
      </c>
      <c r="BO467" s="14" t="s">
        <v>1279</v>
      </c>
      <c r="BP467" s="14" t="s">
        <v>406</v>
      </c>
      <c r="BQ467" s="14" t="s">
        <v>252</v>
      </c>
      <c r="BR467"/>
      <c r="BS467"/>
      <c r="BT467" s="14" t="s">
        <v>1267</v>
      </c>
      <c r="BU467" s="14" t="s">
        <v>391</v>
      </c>
      <c r="BV467" s="18" t="s">
        <v>1268</v>
      </c>
      <c r="BW467" s="18">
        <v>954</v>
      </c>
      <c r="BX467" s="18">
        <v>243</v>
      </c>
      <c r="BY467" s="18">
        <v>3412</v>
      </c>
      <c r="BZ467" s="18">
        <v>954</v>
      </c>
      <c r="CA467" s="18">
        <v>304</v>
      </c>
      <c r="CB467" s="18">
        <v>3412</v>
      </c>
      <c r="CC467" s="18">
        <v>6</v>
      </c>
      <c r="CD467" s="18">
        <v>1</v>
      </c>
      <c r="CE467" s="18" t="s">
        <v>1051</v>
      </c>
      <c r="CF467" s="18">
        <v>990</v>
      </c>
      <c r="CG467" s="18" t="s">
        <v>1801</v>
      </c>
      <c r="CH467" s="18" t="s">
        <v>1977</v>
      </c>
      <c r="CI467" s="18">
        <v>954</v>
      </c>
      <c r="CJ467" s="18">
        <v>234</v>
      </c>
      <c r="CK467" s="18">
        <v>3412</v>
      </c>
      <c r="CL467" s="18">
        <v>6</v>
      </c>
      <c r="CM467" s="18">
        <v>1</v>
      </c>
      <c r="CN467" s="18" t="s">
        <v>1976</v>
      </c>
      <c r="CO467" s="18">
        <v>1250</v>
      </c>
      <c r="CP467" s="18" t="s">
        <v>58</v>
      </c>
      <c r="CQ467" s="18" t="s">
        <v>40</v>
      </c>
      <c r="CR467"/>
      <c r="CS467"/>
      <c r="CT467" s="1">
        <v>2018</v>
      </c>
      <c r="CU467" s="20" t="s">
        <v>3508</v>
      </c>
      <c r="CV467" s="20" t="s">
        <v>3382</v>
      </c>
      <c r="CW467" s="20" t="s">
        <v>3489</v>
      </c>
      <c r="CX467" s="1">
        <v>36</v>
      </c>
      <c r="CY467" s="1">
        <v>30827</v>
      </c>
      <c r="CZ467" s="1">
        <v>2073</v>
      </c>
      <c r="DA467" s="18">
        <v>250</v>
      </c>
      <c r="DB467" s="1">
        <v>130</v>
      </c>
      <c r="DC467" s="1">
        <v>798</v>
      </c>
      <c r="DD467" s="1">
        <v>0</v>
      </c>
      <c r="DE467" s="1">
        <v>0</v>
      </c>
      <c r="DF467" s="1">
        <v>0</v>
      </c>
      <c r="DG467"/>
      <c r="DH467" s="18">
        <v>0</v>
      </c>
      <c r="DI467"/>
      <c r="DJ467"/>
      <c r="DK467" s="1">
        <v>27744.3</v>
      </c>
      <c r="DL467" s="1">
        <v>20</v>
      </c>
      <c r="DM467" s="1">
        <v>33909.699999999997</v>
      </c>
      <c r="DN467" s="1">
        <v>413</v>
      </c>
      <c r="DO467" s="18" t="s">
        <v>266</v>
      </c>
      <c r="DP467"/>
      <c r="DQ467"/>
      <c r="DR467"/>
      <c r="DS467"/>
      <c r="DT467"/>
      <c r="DU467"/>
      <c r="DV467"/>
      <c r="DW467"/>
      <c r="DX467" s="17" t="s">
        <v>3462</v>
      </c>
      <c r="DY467"/>
      <c r="DZ467" s="1">
        <v>0</v>
      </c>
      <c r="EA467" s="1" t="n">
        <f si="31" t="shared"/>
        <v>0.0</v>
      </c>
      <c r="EB467"/>
      <c r="EC467"/>
      <c r="ED467"/>
    </row>
    <row r="468" spans="1:134">
      <c r="A468" s="18" t="s">
        <v>266</v>
      </c>
      <c r="B468" s="17" t="s">
        <v>1465</v>
      </c>
      <c r="C468" s="17" t="s">
        <v>399</v>
      </c>
      <c r="D468"/>
      <c r="E468"/>
      <c r="F468"/>
      <c r="G468"/>
      <c r="H468" s="14" t="s">
        <v>562</v>
      </c>
      <c r="I468" s="14" t="s">
        <v>153</v>
      </c>
      <c r="J468" s="14" t="s">
        <v>1275</v>
      </c>
      <c r="K468"/>
      <c r="L468" s="5" t="s">
        <v>3529</v>
      </c>
      <c r="M468" s="20" t="s">
        <v>143</v>
      </c>
      <c r="N468" s="20" t="s">
        <v>195</v>
      </c>
      <c r="O468" s="20" t="s">
        <v>1691</v>
      </c>
      <c r="P468" s="20">
        <v>11</v>
      </c>
      <c r="Q468" s="20" t="s">
        <v>238</v>
      </c>
      <c r="R468" s="20" t="s">
        <v>1314</v>
      </c>
      <c r="S468"/>
      <c r="T468"/>
      <c r="U468" s="13" t="s">
        <v>1692</v>
      </c>
      <c r="V468" s="14" t="s">
        <v>1693</v>
      </c>
      <c r="W468" s="14" t="s">
        <v>401</v>
      </c>
      <c r="X468"/>
      <c r="Y468"/>
      <c r="Z468"/>
      <c r="AA468" s="14" t="s">
        <v>390</v>
      </c>
      <c r="AB468" s="14" t="s">
        <v>391</v>
      </c>
      <c r="AC468" s="18" t="s">
        <v>882</v>
      </c>
      <c r="AD468" s="18">
        <v>954</v>
      </c>
      <c r="AE468" s="18">
        <v>696</v>
      </c>
      <c r="AF468" s="18">
        <v>1610</v>
      </c>
      <c r="AG468" s="18">
        <v>954</v>
      </c>
      <c r="AH468" s="18">
        <v>696</v>
      </c>
      <c r="AI468" s="18">
        <v>1610</v>
      </c>
      <c r="AJ468" s="18">
        <v>6</v>
      </c>
      <c r="AK468" s="18">
        <v>1</v>
      </c>
      <c r="AL468" s="18" t="s">
        <v>1800</v>
      </c>
      <c r="AM468" s="1">
        <v>5</v>
      </c>
      <c r="AN468" s="18" t="s">
        <v>1801</v>
      </c>
      <c r="AO468" s="18" t="s">
        <v>3459</v>
      </c>
      <c r="AP468" s="18">
        <v>954</v>
      </c>
      <c r="AQ468" s="18">
        <v>234</v>
      </c>
      <c r="AR468" s="18">
        <v>1610</v>
      </c>
      <c r="AS468" s="18">
        <v>6</v>
      </c>
      <c r="AT468" s="18">
        <v>1</v>
      </c>
      <c r="AU468" s="18" t="s">
        <v>3459</v>
      </c>
      <c r="AV468" s="1">
        <v>30912</v>
      </c>
      <c r="AW468" s="18" t="s">
        <v>3456</v>
      </c>
      <c r="AX468"/>
      <c r="AY468"/>
      <c r="AZ468" s="18" t="s">
        <v>155</v>
      </c>
      <c r="BA468" s="14" t="s">
        <v>1114</v>
      </c>
      <c r="BB468" s="14" t="s">
        <v>142</v>
      </c>
      <c r="BC468" s="14" t="s">
        <v>323</v>
      </c>
      <c r="BD468"/>
      <c r="BE468"/>
      <c r="BF468" s="18" t="s">
        <v>143</v>
      </c>
      <c r="BG468" s="18" t="s">
        <v>212</v>
      </c>
      <c r="BH468" s="18" t="s">
        <v>1429</v>
      </c>
      <c r="BI468" s="20">
        <v>11</v>
      </c>
      <c r="BJ468" s="20" t="s">
        <v>238</v>
      </c>
      <c r="BK468" s="20" t="s">
        <v>1314</v>
      </c>
      <c r="BL468"/>
      <c r="BM468"/>
      <c r="BN468" s="13" t="s">
        <v>1414</v>
      </c>
      <c r="BO468" s="14" t="s">
        <v>1363</v>
      </c>
      <c r="BP468" s="14" t="s">
        <v>402</v>
      </c>
      <c r="BQ468"/>
      <c r="BR468"/>
      <c r="BS468"/>
      <c r="BT468" s="14" t="s">
        <v>1190</v>
      </c>
      <c r="BU468" s="14" t="s">
        <v>391</v>
      </c>
      <c r="BV468" s="18" t="s">
        <v>1255</v>
      </c>
      <c r="BW468" s="18">
        <v>954</v>
      </c>
      <c r="BX468" s="18">
        <v>243</v>
      </c>
      <c r="BY468" s="18">
        <v>2278</v>
      </c>
      <c r="BZ468" s="18">
        <v>954</v>
      </c>
      <c r="CA468" s="18">
        <v>304</v>
      </c>
      <c r="CB468" s="18">
        <v>2278</v>
      </c>
      <c r="CC468" s="18">
        <v>6</v>
      </c>
      <c r="CD468" s="18">
        <v>1</v>
      </c>
      <c r="CE468" s="18" t="s">
        <v>1051</v>
      </c>
      <c r="CF468" s="18">
        <v>990</v>
      </c>
      <c r="CG468" s="18" t="s">
        <v>1801</v>
      </c>
      <c r="CH468" s="18" t="s">
        <v>1977</v>
      </c>
      <c r="CI468" s="18">
        <v>954</v>
      </c>
      <c r="CJ468" s="18">
        <v>234</v>
      </c>
      <c r="CK468" s="18">
        <v>2278</v>
      </c>
      <c r="CL468" s="18">
        <v>6</v>
      </c>
      <c r="CM468" s="18">
        <v>1</v>
      </c>
      <c r="CN468" s="18" t="s">
        <v>1976</v>
      </c>
      <c r="CO468" s="18">
        <v>1250</v>
      </c>
      <c r="CP468" s="18" t="s">
        <v>58</v>
      </c>
      <c r="CQ468" s="18" t="s">
        <v>40</v>
      </c>
      <c r="CR468"/>
      <c r="CS468"/>
      <c r="CT468" s="1">
        <v>2018</v>
      </c>
      <c r="CU468" s="20" t="s">
        <v>3508</v>
      </c>
      <c r="CV468" s="20" t="s">
        <v>3387</v>
      </c>
      <c r="CW468" s="20" t="s">
        <v>3599</v>
      </c>
      <c r="CX468" s="1">
        <v>36</v>
      </c>
      <c r="CY468" s="1">
        <v>30053</v>
      </c>
      <c r="CZ468" s="1">
        <v>437</v>
      </c>
      <c r="DA468" s="18">
        <v>15</v>
      </c>
      <c r="DB468" s="1">
        <v>4758</v>
      </c>
      <c r="DC468" s="1">
        <v>0</v>
      </c>
      <c r="DD468" s="1">
        <v>0</v>
      </c>
      <c r="DE468" s="1">
        <v>0</v>
      </c>
      <c r="DF468" s="1">
        <v>0</v>
      </c>
      <c r="DG468"/>
      <c r="DH468" s="19">
        <v>0</v>
      </c>
      <c r="DI468"/>
      <c r="DJ468"/>
      <c r="DK468" s="1">
        <v>27047.7</v>
      </c>
      <c r="DL468" s="1">
        <v>226</v>
      </c>
      <c r="DM468" s="1">
        <v>33058.300000000003</v>
      </c>
      <c r="DN468" s="1">
        <v>242</v>
      </c>
      <c r="DO468" s="18" t="s">
        <v>266</v>
      </c>
      <c r="DP468"/>
      <c r="DQ468"/>
      <c r="DR468"/>
      <c r="DS468"/>
      <c r="DT468"/>
      <c r="DU468"/>
      <c r="DV468"/>
      <c r="DW468"/>
      <c r="DX468" s="17" t="s">
        <v>3462</v>
      </c>
      <c r="DY468"/>
      <c r="DZ468" s="1">
        <v>5</v>
      </c>
      <c r="EA468" s="1" t="n">
        <f si="31" t="shared"/>
        <v>5.0</v>
      </c>
      <c r="EB468"/>
      <c r="EC468"/>
      <c r="ED468"/>
    </row>
    <row r="469" spans="1:134">
      <c r="A469" s="18" t="s">
        <v>266</v>
      </c>
      <c r="B469" s="17" t="s">
        <v>1465</v>
      </c>
      <c r="C469" s="17" t="s">
        <v>399</v>
      </c>
      <c r="D469"/>
      <c r="E469"/>
      <c r="F469"/>
      <c r="G469"/>
      <c r="H469" s="14" t="s">
        <v>1111</v>
      </c>
      <c r="I469" s="14" t="s">
        <v>249</v>
      </c>
      <c r="J469" s="14" t="s">
        <v>1575</v>
      </c>
      <c r="K469"/>
      <c r="L469" s="5" t="s">
        <v>3529</v>
      </c>
      <c r="M469" s="20" t="s">
        <v>143</v>
      </c>
      <c r="N469" s="20" t="s">
        <v>222</v>
      </c>
      <c r="O469" s="20" t="s">
        <v>1412</v>
      </c>
      <c r="P469" s="20">
        <v>11</v>
      </c>
      <c r="Q469" s="20" t="s">
        <v>238</v>
      </c>
      <c r="R469" s="20" t="s">
        <v>1314</v>
      </c>
      <c r="S469"/>
      <c r="T469"/>
      <c r="U469" s="13" t="s">
        <v>1417</v>
      </c>
      <c r="V469" s="14" t="s">
        <v>1576</v>
      </c>
      <c r="W469" s="14" t="s">
        <v>408</v>
      </c>
      <c r="X469"/>
      <c r="Y469"/>
      <c r="Z469"/>
      <c r="AA469" s="14" t="s">
        <v>1201</v>
      </c>
      <c r="AB469" s="14" t="s">
        <v>391</v>
      </c>
      <c r="AC469" s="18" t="s">
        <v>1219</v>
      </c>
      <c r="AD469" s="18">
        <v>954</v>
      </c>
      <c r="AE469" s="18">
        <v>697</v>
      </c>
      <c r="AF469" s="18">
        <v>1097</v>
      </c>
      <c r="AG469" s="18">
        <v>954</v>
      </c>
      <c r="AH469" s="18">
        <v>697</v>
      </c>
      <c r="AI469" s="18">
        <v>1097</v>
      </c>
      <c r="AJ469" s="18">
        <v>6</v>
      </c>
      <c r="AK469" s="18">
        <v>4</v>
      </c>
      <c r="AL469" s="18" t="s">
        <v>1799</v>
      </c>
      <c r="AM469" s="1">
        <v>0</v>
      </c>
      <c r="AN469" s="18" t="s">
        <v>1801</v>
      </c>
      <c r="AO469" s="18" t="s">
        <v>3459</v>
      </c>
      <c r="AP469" s="18">
        <v>954</v>
      </c>
      <c r="AQ469" s="18">
        <v>234</v>
      </c>
      <c r="AR469" s="18">
        <v>1097</v>
      </c>
      <c r="AS469" s="18">
        <v>6</v>
      </c>
      <c r="AT469" s="18">
        <v>1</v>
      </c>
      <c r="AU469" s="18" t="s">
        <v>3459</v>
      </c>
      <c r="AV469" s="1">
        <v>36000</v>
      </c>
      <c r="AW469" s="18" t="s">
        <v>3456</v>
      </c>
      <c r="AX469"/>
      <c r="AY469"/>
      <c r="AZ469" s="18" t="s">
        <v>1481</v>
      </c>
      <c r="BA469" s="14" t="s">
        <v>546</v>
      </c>
      <c r="BB469" s="14" t="s">
        <v>262</v>
      </c>
      <c r="BC469" s="14" t="s">
        <v>1577</v>
      </c>
      <c r="BD469"/>
      <c r="BE469"/>
      <c r="BF469" s="18" t="s">
        <v>143</v>
      </c>
      <c r="BG469" s="18" t="s">
        <v>225</v>
      </c>
      <c r="BH469" s="18" t="s">
        <v>1389</v>
      </c>
      <c r="BI469" s="20">
        <v>11</v>
      </c>
      <c r="BJ469" s="20" t="s">
        <v>238</v>
      </c>
      <c r="BK469" s="20" t="s">
        <v>1314</v>
      </c>
      <c r="BL469"/>
      <c r="BM469"/>
      <c r="BN469" s="13" t="s">
        <v>1417</v>
      </c>
      <c r="BO469" s="14" t="s">
        <v>1576</v>
      </c>
      <c r="BP469" s="14" t="s">
        <v>408</v>
      </c>
      <c r="BQ469"/>
      <c r="BR469"/>
      <c r="BS469"/>
      <c r="BT469" s="14" t="s">
        <v>1201</v>
      </c>
      <c r="BU469" s="14" t="s">
        <v>391</v>
      </c>
      <c r="BV469" s="18" t="s">
        <v>1219</v>
      </c>
      <c r="BW469" s="18">
        <v>954</v>
      </c>
      <c r="BX469" s="18">
        <v>243</v>
      </c>
      <c r="BY469" s="18">
        <v>2544</v>
      </c>
      <c r="BZ469" s="18">
        <v>954</v>
      </c>
      <c r="CA469" s="18">
        <v>304</v>
      </c>
      <c r="CB469" s="18">
        <v>2544</v>
      </c>
      <c r="CC469" s="18">
        <v>6</v>
      </c>
      <c r="CD469" s="18">
        <v>1</v>
      </c>
      <c r="CE469" s="18" t="s">
        <v>1051</v>
      </c>
      <c r="CF469" s="18">
        <v>990</v>
      </c>
      <c r="CG469" s="18" t="s">
        <v>1801</v>
      </c>
      <c r="CH469" s="18" t="s">
        <v>1977</v>
      </c>
      <c r="CI469" s="18">
        <v>954</v>
      </c>
      <c r="CJ469" s="18">
        <v>234</v>
      </c>
      <c r="CK469" s="18">
        <v>2544</v>
      </c>
      <c r="CL469" s="18">
        <v>6</v>
      </c>
      <c r="CM469" s="18">
        <v>1</v>
      </c>
      <c r="CN469" s="18" t="s">
        <v>1976</v>
      </c>
      <c r="CO469" s="18">
        <v>1250</v>
      </c>
      <c r="CP469" s="18" t="s">
        <v>58</v>
      </c>
      <c r="CQ469" s="18" t="s">
        <v>40</v>
      </c>
      <c r="CR469"/>
      <c r="CS469"/>
      <c r="CT469" s="1">
        <v>2018</v>
      </c>
      <c r="CU469" s="20" t="s">
        <v>3508</v>
      </c>
      <c r="CV469" s="20" t="s">
        <v>3387</v>
      </c>
      <c r="CW469" s="20" t="s">
        <v>3599</v>
      </c>
      <c r="CX469" s="1">
        <v>36</v>
      </c>
      <c r="CY469" s="1">
        <v>29250</v>
      </c>
      <c r="CZ469" s="1">
        <v>1191</v>
      </c>
      <c r="DA469" s="18">
        <v>10</v>
      </c>
      <c r="DB469" s="1">
        <v>388</v>
      </c>
      <c r="DC469" s="1">
        <v>0</v>
      </c>
      <c r="DD469" s="1">
        <v>0</v>
      </c>
      <c r="DE469" s="1">
        <v>0</v>
      </c>
      <c r="DF469" s="1">
        <v>0</v>
      </c>
      <c r="DG469"/>
      <c r="DH469" s="19">
        <v>0</v>
      </c>
      <c r="DI469"/>
      <c r="DJ469"/>
      <c r="DK469" s="1">
        <v>26325</v>
      </c>
      <c r="DL469" s="1">
        <v>14</v>
      </c>
      <c r="DM469" s="1">
        <v>32175</v>
      </c>
      <c r="DN469" s="1">
        <v>409</v>
      </c>
      <c r="DO469" s="18" t="s">
        <v>1797</v>
      </c>
      <c r="DP469" s="18" t="s">
        <v>1057</v>
      </c>
      <c r="DQ469" s="18">
        <v>400</v>
      </c>
      <c r="DR469" s="18">
        <v>2008</v>
      </c>
      <c r="DS469" s="18" t="s">
        <v>1470</v>
      </c>
      <c r="DT469" s="18" t="s">
        <v>3387</v>
      </c>
      <c r="DU469" s="18" t="s">
        <v>1067</v>
      </c>
      <c r="DV469" s="18">
        <v>12000</v>
      </c>
      <c r="DW469"/>
      <c r="DX469" s="17" t="s">
        <v>3462</v>
      </c>
      <c r="DY469"/>
      <c r="DZ469" s="1">
        <v>0</v>
      </c>
      <c r="EA469" s="1" t="n">
        <f si="31" t="shared"/>
        <v>0.0</v>
      </c>
      <c r="EB469"/>
      <c r="EC469" s="18">
        <v>0</v>
      </c>
      <c r="ED469" s="18" t="n">
        <f>DV469</f>
        <v>12000.0</v>
      </c>
    </row>
    <row r="470" spans="1:134">
      <c r="A470" s="18" t="s">
        <v>266</v>
      </c>
      <c r="B470" s="17" t="s">
        <v>1465</v>
      </c>
      <c r="C470" s="17" t="s">
        <v>399</v>
      </c>
      <c r="D470"/>
      <c r="E470"/>
      <c r="F470"/>
      <c r="G470" s="26">
        <v>32127</v>
      </c>
      <c r="H470" s="14" t="s">
        <v>271</v>
      </c>
      <c r="I470" s="14" t="s">
        <v>252</v>
      </c>
      <c r="J470" s="14" t="s">
        <v>638</v>
      </c>
      <c r="K470"/>
      <c r="L470" s="5" t="s">
        <v>3529</v>
      </c>
      <c r="M470" s="20" t="s">
        <v>143</v>
      </c>
      <c r="N470" s="20" t="s">
        <v>197</v>
      </c>
      <c r="O470" s="20" t="s">
        <v>240</v>
      </c>
      <c r="P470" s="20">
        <v>11</v>
      </c>
      <c r="Q470" s="20" t="s">
        <v>238</v>
      </c>
      <c r="R470" s="20" t="s">
        <v>1314</v>
      </c>
      <c r="S470"/>
      <c r="T470"/>
      <c r="U470" s="13" t="s">
        <v>1510</v>
      </c>
      <c r="V470" s="14" t="s">
        <v>1511</v>
      </c>
      <c r="W470" s="14" t="s">
        <v>400</v>
      </c>
      <c r="X470" s="14">
        <v>804</v>
      </c>
      <c r="Y470"/>
      <c r="Z470"/>
      <c r="AA470" s="14" t="s">
        <v>398</v>
      </c>
      <c r="AB470" s="14" t="s">
        <v>152</v>
      </c>
      <c r="AC470" s="18" t="s">
        <v>1179</v>
      </c>
      <c r="AD470" s="18">
        <v>954</v>
      </c>
      <c r="AE470" s="18">
        <v>698</v>
      </c>
      <c r="AF470" s="18">
        <v>1063</v>
      </c>
      <c r="AG470" s="18">
        <v>954</v>
      </c>
      <c r="AH470" s="18">
        <v>698</v>
      </c>
      <c r="AI470" s="18">
        <v>1063</v>
      </c>
      <c r="AJ470" s="18">
        <v>6</v>
      </c>
      <c r="AK470" s="18">
        <v>5</v>
      </c>
      <c r="AL470" s="18" t="s">
        <v>155</v>
      </c>
      <c r="AM470" s="1">
        <v>5</v>
      </c>
      <c r="AN470" s="18" t="s">
        <v>1801</v>
      </c>
      <c r="AO470" s="18" t="s">
        <v>3459</v>
      </c>
      <c r="AP470" s="18">
        <v>954</v>
      </c>
      <c r="AQ470" s="18">
        <v>234</v>
      </c>
      <c r="AR470" s="18">
        <v>1063</v>
      </c>
      <c r="AS470" s="18">
        <v>6</v>
      </c>
      <c r="AT470" s="18">
        <v>1</v>
      </c>
      <c r="AU470" s="18" t="s">
        <v>3459</v>
      </c>
      <c r="AV470" s="1">
        <v>43200</v>
      </c>
      <c r="AW470" s="18" t="s">
        <v>3456</v>
      </c>
      <c r="AX470"/>
      <c r="AY470"/>
      <c r="AZ470" s="18" t="s">
        <v>155</v>
      </c>
      <c r="BA470" s="14" t="s">
        <v>1127</v>
      </c>
      <c r="BB470" s="14" t="s">
        <v>252</v>
      </c>
      <c r="BC470" s="14" t="s">
        <v>1512</v>
      </c>
      <c r="BD470"/>
      <c r="BE470"/>
      <c r="BF470" s="18" t="s">
        <v>143</v>
      </c>
      <c r="BG470" s="18" t="s">
        <v>236</v>
      </c>
      <c r="BH470" s="18" t="s">
        <v>1513</v>
      </c>
      <c r="BI470" s="20">
        <v>11</v>
      </c>
      <c r="BJ470" s="20" t="s">
        <v>238</v>
      </c>
      <c r="BK470" s="20" t="s">
        <v>1314</v>
      </c>
      <c r="BL470"/>
      <c r="BM470"/>
      <c r="BN470" s="13" t="s">
        <v>1510</v>
      </c>
      <c r="BO470" s="14" t="s">
        <v>1511</v>
      </c>
      <c r="BP470" s="14" t="s">
        <v>400</v>
      </c>
      <c r="BQ470" s="14">
        <v>804</v>
      </c>
      <c r="BR470"/>
      <c r="BS470"/>
      <c r="BT470" s="14" t="s">
        <v>398</v>
      </c>
      <c r="BU470" s="14" t="s">
        <v>152</v>
      </c>
      <c r="BV470" s="18" t="s">
        <v>1179</v>
      </c>
      <c r="BW470" s="18">
        <v>954</v>
      </c>
      <c r="BX470" s="18">
        <v>243</v>
      </c>
      <c r="BY470" s="18">
        <v>3207</v>
      </c>
      <c r="BZ470" s="18">
        <v>954</v>
      </c>
      <c r="CA470" s="18">
        <v>304</v>
      </c>
      <c r="CB470" s="18">
        <v>3207</v>
      </c>
      <c r="CC470" s="18">
        <v>6</v>
      </c>
      <c r="CD470" s="18">
        <v>1</v>
      </c>
      <c r="CE470" s="18" t="s">
        <v>1051</v>
      </c>
      <c r="CF470" s="18">
        <v>990</v>
      </c>
      <c r="CG470" s="18" t="s">
        <v>1801</v>
      </c>
      <c r="CH470" s="18" t="s">
        <v>1977</v>
      </c>
      <c r="CI470" s="18">
        <v>954</v>
      </c>
      <c r="CJ470" s="18">
        <v>234</v>
      </c>
      <c r="CK470" s="18">
        <v>3207</v>
      </c>
      <c r="CL470" s="18">
        <v>6</v>
      </c>
      <c r="CM470" s="18">
        <v>1</v>
      </c>
      <c r="CN470" s="18" t="s">
        <v>1976</v>
      </c>
      <c r="CO470" s="18">
        <v>300</v>
      </c>
      <c r="CP470" s="18" t="s">
        <v>58</v>
      </c>
      <c r="CQ470" s="18" t="s">
        <v>40</v>
      </c>
      <c r="CR470"/>
      <c r="CS470"/>
      <c r="CT470" s="1">
        <v>2018</v>
      </c>
      <c r="CU470" s="20" t="s">
        <v>3508</v>
      </c>
      <c r="CV470" s="20" t="s">
        <v>3382</v>
      </c>
      <c r="CW470" s="20" t="s">
        <v>3489</v>
      </c>
      <c r="CX470" s="1">
        <v>36</v>
      </c>
      <c r="CY470" s="1">
        <v>30827</v>
      </c>
      <c r="CZ470" s="1">
        <v>1338</v>
      </c>
      <c r="DA470" s="18">
        <v>10</v>
      </c>
      <c r="DB470" s="1">
        <v>130</v>
      </c>
      <c r="DC470" s="1">
        <v>549</v>
      </c>
      <c r="DD470" s="1">
        <v>0</v>
      </c>
      <c r="DE470" s="1">
        <v>0</v>
      </c>
      <c r="DF470" s="1">
        <v>500</v>
      </c>
      <c r="DG470"/>
      <c r="DH470" s="19">
        <v>498</v>
      </c>
      <c r="DI470"/>
      <c r="DJ470"/>
      <c r="DK470" s="1">
        <v>27744.3</v>
      </c>
      <c r="DL470" s="1">
        <v>20</v>
      </c>
      <c r="DM470" s="1">
        <v>33909.699999999997</v>
      </c>
      <c r="DN470" s="1">
        <v>413</v>
      </c>
      <c r="DO470" s="18" t="s">
        <v>266</v>
      </c>
      <c r="DP470"/>
      <c r="DQ470"/>
      <c r="DR470"/>
      <c r="DS470"/>
      <c r="DT470"/>
      <c r="DU470"/>
      <c r="DV470"/>
      <c r="DW470"/>
      <c r="DX470" s="17" t="s">
        <v>3462</v>
      </c>
      <c r="DY470"/>
      <c r="DZ470" s="1">
        <v>5</v>
      </c>
      <c r="EA470" s="1" t="n">
        <f si="31" t="shared"/>
        <v>5.0</v>
      </c>
      <c r="EB470"/>
      <c r="EC470"/>
      <c r="ED470"/>
    </row>
    <row r="471" spans="1:134">
      <c r="A471" s="18" t="s">
        <v>266</v>
      </c>
      <c r="B471" s="17" t="s">
        <v>1465</v>
      </c>
      <c r="C471" s="17" t="s">
        <v>399</v>
      </c>
      <c r="D471"/>
      <c r="E471"/>
      <c r="F471"/>
      <c r="G471"/>
      <c r="H471" s="14" t="s">
        <v>1129</v>
      </c>
      <c r="I471" s="14" t="s">
        <v>1082</v>
      </c>
      <c r="J471" s="14" t="s">
        <v>1616</v>
      </c>
      <c r="K471"/>
      <c r="L471" s="5" t="s">
        <v>3529</v>
      </c>
      <c r="M471" s="20" t="s">
        <v>143</v>
      </c>
      <c r="N471" s="20" t="s">
        <v>204</v>
      </c>
      <c r="O471" s="20" t="s">
        <v>1464</v>
      </c>
      <c r="P471" s="20">
        <v>11</v>
      </c>
      <c r="Q471" s="20" t="s">
        <v>238</v>
      </c>
      <c r="R471" s="20" t="s">
        <v>1314</v>
      </c>
      <c r="S471"/>
      <c r="T471"/>
      <c r="U471" s="13" t="s">
        <v>1311</v>
      </c>
      <c r="V471" s="14" t="s">
        <v>1356</v>
      </c>
      <c r="W471" s="14" t="s">
        <v>401</v>
      </c>
      <c r="X471"/>
      <c r="Y471"/>
      <c r="Z471"/>
      <c r="AA471" s="14" t="s">
        <v>727</v>
      </c>
      <c r="AB471" s="14" t="s">
        <v>391</v>
      </c>
      <c r="AC471" s="18" t="s">
        <v>1197</v>
      </c>
      <c r="AD471" s="18">
        <v>954</v>
      </c>
      <c r="AE471" s="18">
        <v>699</v>
      </c>
      <c r="AF471" s="18">
        <v>1424</v>
      </c>
      <c r="AG471" s="18">
        <v>954</v>
      </c>
      <c r="AH471" s="18">
        <v>699</v>
      </c>
      <c r="AI471" s="18">
        <v>1424</v>
      </c>
      <c r="AJ471" s="18">
        <v>6</v>
      </c>
      <c r="AK471" s="18">
        <v>3</v>
      </c>
      <c r="AL471" s="18" t="s">
        <v>1052</v>
      </c>
      <c r="AM471" s="1">
        <v>10</v>
      </c>
      <c r="AN471" s="18" t="s">
        <v>1801</v>
      </c>
      <c r="AO471" s="18" t="s">
        <v>3459</v>
      </c>
      <c r="AP471" s="18">
        <v>954</v>
      </c>
      <c r="AQ471" s="18">
        <v>234</v>
      </c>
      <c r="AR471" s="18">
        <v>1424</v>
      </c>
      <c r="AS471" s="18">
        <v>6</v>
      </c>
      <c r="AT471" s="18">
        <v>1</v>
      </c>
      <c r="AU471" s="18" t="s">
        <v>3459</v>
      </c>
      <c r="AV471" s="1">
        <v>33456</v>
      </c>
      <c r="AW471" s="18" t="s">
        <v>3456</v>
      </c>
      <c r="AX471"/>
      <c r="AY471"/>
      <c r="AZ471" s="18" t="s">
        <v>155</v>
      </c>
      <c r="BA471" s="14" t="s">
        <v>1081</v>
      </c>
      <c r="BB471" s="14" t="s">
        <v>242</v>
      </c>
      <c r="BC471" s="14" t="s">
        <v>1617</v>
      </c>
      <c r="BD471"/>
      <c r="BE471"/>
      <c r="BF471" s="18" t="s">
        <v>143</v>
      </c>
      <c r="BG471" s="18" t="s">
        <v>214</v>
      </c>
      <c r="BH471" s="18" t="s">
        <v>1618</v>
      </c>
      <c r="BI471" s="20">
        <v>11</v>
      </c>
      <c r="BJ471" s="20" t="s">
        <v>238</v>
      </c>
      <c r="BK471" s="20" t="s">
        <v>1314</v>
      </c>
      <c r="BL471"/>
      <c r="BM471"/>
      <c r="BN471" s="13" t="s">
        <v>1311</v>
      </c>
      <c r="BO471" s="14" t="s">
        <v>1356</v>
      </c>
      <c r="BP471" s="14" t="s">
        <v>401</v>
      </c>
      <c r="BQ471"/>
      <c r="BR471"/>
      <c r="BS471"/>
      <c r="BT471" s="14" t="s">
        <v>727</v>
      </c>
      <c r="BU471" s="14" t="s">
        <v>391</v>
      </c>
      <c r="BV471" s="18" t="s">
        <v>1197</v>
      </c>
      <c r="BW471" s="18">
        <v>954</v>
      </c>
      <c r="BX471" s="18">
        <v>243</v>
      </c>
      <c r="BY471" s="18">
        <v>2127</v>
      </c>
      <c r="BZ471" s="18">
        <v>954</v>
      </c>
      <c r="CA471" s="18">
        <v>304</v>
      </c>
      <c r="CB471" s="18">
        <v>2127</v>
      </c>
      <c r="CC471" s="18">
        <v>6</v>
      </c>
      <c r="CD471" s="18">
        <v>1</v>
      </c>
      <c r="CE471" s="18" t="s">
        <v>1051</v>
      </c>
      <c r="CF471" s="18">
        <v>990</v>
      </c>
      <c r="CG471" s="18" t="s">
        <v>1801</v>
      </c>
      <c r="CH471" s="18" t="s">
        <v>1977</v>
      </c>
      <c r="CI471" s="18">
        <v>954</v>
      </c>
      <c r="CJ471" s="18">
        <v>234</v>
      </c>
      <c r="CK471" s="18">
        <v>2127</v>
      </c>
      <c r="CL471" s="18">
        <v>6</v>
      </c>
      <c r="CM471" s="18">
        <v>1</v>
      </c>
      <c r="CN471" s="18" t="s">
        <v>1976</v>
      </c>
      <c r="CO471" s="18">
        <v>1250</v>
      </c>
      <c r="CP471" s="18" t="s">
        <v>58</v>
      </c>
      <c r="CQ471" s="18" t="s">
        <v>40</v>
      </c>
      <c r="CR471"/>
      <c r="CS471"/>
      <c r="CT471" s="1">
        <v>2018</v>
      </c>
      <c r="CU471" s="20" t="s">
        <v>3508</v>
      </c>
      <c r="CV471" s="20" t="s">
        <v>3383</v>
      </c>
      <c r="CW471" s="16" t="s">
        <v>3490</v>
      </c>
      <c r="CX471" s="1">
        <v>36</v>
      </c>
      <c r="CY471" s="1">
        <v>38953</v>
      </c>
      <c r="CZ471" s="1">
        <v>668</v>
      </c>
      <c r="DA471" s="18">
        <v>250</v>
      </c>
      <c r="DB471" s="1">
        <v>3729</v>
      </c>
      <c r="DC471" s="1">
        <v>569</v>
      </c>
      <c r="DD471" s="1">
        <v>0</v>
      </c>
      <c r="DE471" s="1">
        <v>0</v>
      </c>
      <c r="DF471" s="1">
        <v>0</v>
      </c>
      <c r="DG471"/>
      <c r="DH471" s="19">
        <v>699</v>
      </c>
      <c r="DI471"/>
      <c r="DJ471"/>
      <c r="DK471" s="1">
        <v>35057.699999999997</v>
      </c>
      <c r="DL471" s="1">
        <v>31</v>
      </c>
      <c r="DM471" s="1">
        <v>42848.3</v>
      </c>
      <c r="DN471" s="1">
        <v>400</v>
      </c>
      <c r="DO471" s="18" t="s">
        <v>266</v>
      </c>
      <c r="DP471"/>
      <c r="DQ471"/>
      <c r="DR471"/>
      <c r="DS471"/>
      <c r="DT471"/>
      <c r="DU471"/>
      <c r="DV471"/>
      <c r="DW471"/>
      <c r="DX471" s="17" t="s">
        <v>3462</v>
      </c>
      <c r="DY471"/>
      <c r="DZ471" s="1">
        <v>10</v>
      </c>
      <c r="EA471" s="1" t="n">
        <f si="31" t="shared"/>
        <v>10.0</v>
      </c>
      <c r="EB471"/>
      <c r="EC471"/>
      <c r="ED471"/>
    </row>
    <row r="472" spans="1:134">
      <c r="A472" s="18" t="s">
        <v>266</v>
      </c>
      <c r="B472" s="17" t="s">
        <v>1465</v>
      </c>
      <c r="C472" s="17" t="s">
        <v>399</v>
      </c>
      <c r="D472"/>
      <c r="E472"/>
      <c r="F472"/>
      <c r="G472" s="26" t="s">
        <v>3460</v>
      </c>
      <c r="H472" s="14" t="s">
        <v>1117</v>
      </c>
      <c r="I472" s="18" t="s">
        <v>1070</v>
      </c>
      <c r="J472" s="14" t="s">
        <v>1472</v>
      </c>
      <c r="K472"/>
      <c r="L472" s="5" t="s">
        <v>3529</v>
      </c>
      <c r="M472" s="20" t="s">
        <v>143</v>
      </c>
      <c r="N472" s="20" t="s">
        <v>202</v>
      </c>
      <c r="O472" s="20" t="s">
        <v>1441</v>
      </c>
      <c r="P472" s="20">
        <v>11</v>
      </c>
      <c r="Q472" s="20" t="s">
        <v>238</v>
      </c>
      <c r="R472" s="20" t="s">
        <v>1314</v>
      </c>
      <c r="S472"/>
      <c r="T472"/>
      <c r="U472" s="13" t="s">
        <v>1366</v>
      </c>
      <c r="V472" s="14" t="s">
        <v>325</v>
      </c>
      <c r="W472" s="14" t="s">
        <v>400</v>
      </c>
      <c r="X472" s="14" t="s">
        <v>252</v>
      </c>
      <c r="Y472"/>
      <c r="Z472"/>
      <c r="AA472" s="14" t="s">
        <v>1473</v>
      </c>
      <c r="AB472" s="14" t="s">
        <v>334</v>
      </c>
      <c r="AC472" s="18" t="s">
        <v>1474</v>
      </c>
      <c r="AD472" s="18">
        <v>954</v>
      </c>
      <c r="AE472" s="18">
        <v>700</v>
      </c>
      <c r="AF472" s="18">
        <v>1396</v>
      </c>
      <c r="AG472" s="18">
        <v>954</v>
      </c>
      <c r="AH472" s="18">
        <v>700</v>
      </c>
      <c r="AI472" s="18">
        <v>1396</v>
      </c>
      <c r="AJ472" s="18">
        <v>6</v>
      </c>
      <c r="AK472" s="1">
        <v>8.5294771968854306</v>
      </c>
      <c r="AL472" s="18" t="s">
        <v>1051</v>
      </c>
      <c r="AM472" s="1">
        <v>15</v>
      </c>
      <c r="AN472" s="18" t="s">
        <v>1801</v>
      </c>
      <c r="AO472" s="18" t="s">
        <v>3459</v>
      </c>
      <c r="AP472" s="18">
        <v>954</v>
      </c>
      <c r="AQ472" s="18">
        <v>234</v>
      </c>
      <c r="AR472" s="18">
        <v>1396</v>
      </c>
      <c r="AS472" s="18">
        <v>6</v>
      </c>
      <c r="AT472" s="18">
        <v>1</v>
      </c>
      <c r="AU472" s="18" t="s">
        <v>3459</v>
      </c>
      <c r="AV472" s="1">
        <v>90000</v>
      </c>
      <c r="AW472" s="18" t="s">
        <v>3456</v>
      </c>
      <c r="AX472"/>
      <c r="AY472"/>
      <c r="AZ472" s="18" t="s">
        <v>156</v>
      </c>
      <c r="BA472" s="14" t="s">
        <v>248</v>
      </c>
      <c r="BB472" s="18" t="s">
        <v>1070</v>
      </c>
      <c r="BC472" s="14" t="s">
        <v>1475</v>
      </c>
      <c r="BD472"/>
      <c r="BE472"/>
      <c r="BF472" s="18" t="s">
        <v>143</v>
      </c>
      <c r="BG472" s="18" t="s">
        <v>206</v>
      </c>
      <c r="BH472" s="18" t="s">
        <v>1476</v>
      </c>
      <c r="BI472" s="20">
        <v>11</v>
      </c>
      <c r="BJ472" s="20" t="s">
        <v>238</v>
      </c>
      <c r="BK472" s="20" t="s">
        <v>1314</v>
      </c>
      <c r="BL472"/>
      <c r="BM472"/>
      <c r="BN472" s="13" t="s">
        <v>1366</v>
      </c>
      <c r="BO472" s="14" t="s">
        <v>325</v>
      </c>
      <c r="BP472" s="14" t="s">
        <v>400</v>
      </c>
      <c r="BQ472" s="14" t="s">
        <v>252</v>
      </c>
      <c r="BR472"/>
      <c r="BS472"/>
      <c r="BT472" s="14" t="s">
        <v>1473</v>
      </c>
      <c r="BU472" s="14" t="s">
        <v>334</v>
      </c>
      <c r="BV472" s="18" t="s">
        <v>1474</v>
      </c>
      <c r="BW472" s="18">
        <v>954</v>
      </c>
      <c r="BX472" s="18">
        <v>243</v>
      </c>
      <c r="BY472" s="18">
        <v>2374</v>
      </c>
      <c r="BZ472" s="18">
        <v>954</v>
      </c>
      <c r="CA472" s="18">
        <v>304</v>
      </c>
      <c r="CB472" s="18">
        <v>2374</v>
      </c>
      <c r="CC472" s="18">
        <v>6</v>
      </c>
      <c r="CD472" s="18">
        <v>1</v>
      </c>
      <c r="CE472" s="18" t="s">
        <v>1051</v>
      </c>
      <c r="CF472" s="18">
        <v>990</v>
      </c>
      <c r="CG472" s="18" t="s">
        <v>1801</v>
      </c>
      <c r="CH472" s="18" t="s">
        <v>1977</v>
      </c>
      <c r="CI472" s="18">
        <v>954</v>
      </c>
      <c r="CJ472" s="18">
        <v>234</v>
      </c>
      <c r="CK472" s="18">
        <v>2374</v>
      </c>
      <c r="CL472" s="18">
        <v>6</v>
      </c>
      <c r="CM472" s="18">
        <v>1</v>
      </c>
      <c r="CN472" s="18" t="s">
        <v>1976</v>
      </c>
      <c r="CO472" s="18">
        <v>300</v>
      </c>
      <c r="CP472" s="18" t="s">
        <v>58</v>
      </c>
      <c r="CQ472" s="18" t="s">
        <v>40</v>
      </c>
      <c r="CR472"/>
      <c r="CS472"/>
      <c r="CT472" s="1">
        <v>2018</v>
      </c>
      <c r="CU472" s="20" t="s">
        <v>3508</v>
      </c>
      <c r="CV472" s="20" t="s">
        <v>3388</v>
      </c>
      <c r="CW472" s="20" t="s">
        <v>3488</v>
      </c>
      <c r="CX472" s="1">
        <v>36</v>
      </c>
      <c r="CY472" s="1">
        <v>22595</v>
      </c>
      <c r="CZ472" s="1">
        <v>985</v>
      </c>
      <c r="DA472" s="18">
        <v>25</v>
      </c>
      <c r="DB472" s="1">
        <v>558</v>
      </c>
      <c r="DC472" s="1">
        <v>599</v>
      </c>
      <c r="DD472" s="1">
        <v>0</v>
      </c>
      <c r="DE472" s="1">
        <v>0</v>
      </c>
      <c r="DF472" s="1">
        <v>0</v>
      </c>
      <c r="DG472"/>
      <c r="DH472" s="19">
        <v>798</v>
      </c>
      <c r="DI472"/>
      <c r="DJ472"/>
      <c r="DK472" s="1">
        <v>20335.5</v>
      </c>
      <c r="DL472" s="1">
        <v>20</v>
      </c>
      <c r="DM472" s="1">
        <v>24854.5</v>
      </c>
      <c r="DN472" s="1">
        <v>410</v>
      </c>
      <c r="DO472" s="18" t="s">
        <v>266</v>
      </c>
      <c r="DP472"/>
      <c r="DQ472"/>
      <c r="DR472"/>
      <c r="DS472"/>
      <c r="DT472"/>
      <c r="DU472"/>
      <c r="DV472"/>
      <c r="DW472"/>
      <c r="DX472" s="17" t="s">
        <v>3462</v>
      </c>
      <c r="DY472"/>
      <c r="DZ472" s="1">
        <v>15</v>
      </c>
      <c r="EA472" s="1" t="n">
        <f si="31" t="shared"/>
        <v>15.0</v>
      </c>
      <c r="EB472"/>
      <c r="EC472"/>
      <c r="ED472"/>
    </row>
    <row r="473" spans="1:134">
      <c r="A473" s="18" t="s">
        <v>266</v>
      </c>
      <c r="B473" s="17" t="s">
        <v>1465</v>
      </c>
      <c r="C473" s="17" t="s">
        <v>399</v>
      </c>
      <c r="D473"/>
      <c r="E473"/>
      <c r="F473"/>
      <c r="G473"/>
      <c r="H473" s="14" t="s">
        <v>1108</v>
      </c>
      <c r="I473" s="18" t="s">
        <v>1070</v>
      </c>
      <c r="J473" s="14" t="s">
        <v>1701</v>
      </c>
      <c r="K473"/>
      <c r="L473" s="5" t="s">
        <v>3529</v>
      </c>
      <c r="M473" s="20" t="s">
        <v>143</v>
      </c>
      <c r="N473" s="20" t="s">
        <v>192</v>
      </c>
      <c r="O473" s="20" t="s">
        <v>1702</v>
      </c>
      <c r="P473" s="20">
        <v>11</v>
      </c>
      <c r="Q473" s="20" t="s">
        <v>238</v>
      </c>
      <c r="R473" s="20" t="s">
        <v>1314</v>
      </c>
      <c r="S473"/>
      <c r="T473"/>
      <c r="U473" s="13" t="s">
        <v>341</v>
      </c>
      <c r="V473" s="14" t="s">
        <v>1703</v>
      </c>
      <c r="W473" s="14" t="s">
        <v>401</v>
      </c>
      <c r="X473"/>
      <c r="Y473"/>
      <c r="Z473"/>
      <c r="AA473" s="14" t="s">
        <v>1204</v>
      </c>
      <c r="AB473" s="14" t="s">
        <v>391</v>
      </c>
      <c r="AC473" s="18" t="s">
        <v>1205</v>
      </c>
      <c r="AD473" s="18">
        <v>954</v>
      </c>
      <c r="AE473" s="18">
        <v>701</v>
      </c>
      <c r="AF473" s="18">
        <v>1690</v>
      </c>
      <c r="AG473" s="18">
        <v>954</v>
      </c>
      <c r="AH473" s="18">
        <v>701</v>
      </c>
      <c r="AI473" s="18">
        <v>1690</v>
      </c>
      <c r="AJ473" s="18">
        <v>6</v>
      </c>
      <c r="AK473" s="18">
        <v>4</v>
      </c>
      <c r="AL473" s="18" t="s">
        <v>1799</v>
      </c>
      <c r="AM473" s="1">
        <v>0</v>
      </c>
      <c r="AN473" s="18" t="s">
        <v>1801</v>
      </c>
      <c r="AO473" s="18" t="s">
        <v>3459</v>
      </c>
      <c r="AP473" s="18">
        <v>954</v>
      </c>
      <c r="AQ473" s="18">
        <v>234</v>
      </c>
      <c r="AR473" s="18">
        <v>1690</v>
      </c>
      <c r="AS473" s="18">
        <v>6</v>
      </c>
      <c r="AT473" s="18">
        <v>1</v>
      </c>
      <c r="AU473" s="18" t="s">
        <v>3459</v>
      </c>
      <c r="AV473" s="1">
        <v>30603</v>
      </c>
      <c r="AW473" s="18" t="s">
        <v>3456</v>
      </c>
      <c r="AX473"/>
      <c r="AY473"/>
      <c r="AZ473" s="18" t="s">
        <v>155</v>
      </c>
      <c r="BA473" s="14" t="s">
        <v>1073</v>
      </c>
      <c r="BB473" s="18" t="s">
        <v>1070</v>
      </c>
      <c r="BC473" s="14" t="s">
        <v>309</v>
      </c>
      <c r="BD473"/>
      <c r="BE473"/>
      <c r="BF473" s="18" t="s">
        <v>143</v>
      </c>
      <c r="BG473" s="18" t="s">
        <v>184</v>
      </c>
      <c r="BH473" s="18" t="s">
        <v>1704</v>
      </c>
      <c r="BI473" s="20">
        <v>11</v>
      </c>
      <c r="BJ473" s="20" t="s">
        <v>238</v>
      </c>
      <c r="BK473" s="20" t="s">
        <v>1314</v>
      </c>
      <c r="BL473"/>
      <c r="BM473"/>
      <c r="BN473" s="13" t="s">
        <v>1354</v>
      </c>
      <c r="BO473" s="14" t="s">
        <v>343</v>
      </c>
      <c r="BP473" s="14" t="s">
        <v>401</v>
      </c>
      <c r="BQ473"/>
      <c r="BR473"/>
      <c r="BS473"/>
      <c r="BT473" s="14" t="s">
        <v>1190</v>
      </c>
      <c r="BU473" s="14" t="s">
        <v>391</v>
      </c>
      <c r="BV473" s="18" t="s">
        <v>1269</v>
      </c>
      <c r="BW473" s="18">
        <v>954</v>
      </c>
      <c r="BX473" s="18">
        <v>243</v>
      </c>
      <c r="BY473" s="18">
        <v>1902</v>
      </c>
      <c r="BZ473" s="18">
        <v>954</v>
      </c>
      <c r="CA473" s="18">
        <v>304</v>
      </c>
      <c r="CB473" s="18">
        <v>1902</v>
      </c>
      <c r="CC473" s="18">
        <v>6</v>
      </c>
      <c r="CD473" s="18">
        <v>1</v>
      </c>
      <c r="CE473" s="18" t="s">
        <v>1051</v>
      </c>
      <c r="CF473" s="18">
        <v>990</v>
      </c>
      <c r="CG473" s="18" t="s">
        <v>1801</v>
      </c>
      <c r="CH473" s="18" t="s">
        <v>1977</v>
      </c>
      <c r="CI473" s="18">
        <v>954</v>
      </c>
      <c r="CJ473" s="18">
        <v>234</v>
      </c>
      <c r="CK473" s="18">
        <v>1902</v>
      </c>
      <c r="CL473" s="18">
        <v>6</v>
      </c>
      <c r="CM473" s="18">
        <v>1</v>
      </c>
      <c r="CN473" s="18" t="s">
        <v>1976</v>
      </c>
      <c r="CO473" s="18">
        <v>800</v>
      </c>
      <c r="CP473" s="18" t="s">
        <v>58</v>
      </c>
      <c r="CQ473" s="18" t="s">
        <v>40</v>
      </c>
      <c r="CR473"/>
      <c r="CS473"/>
      <c r="CT473" s="1">
        <v>2018</v>
      </c>
      <c r="CU473" s="20" t="s">
        <v>3508</v>
      </c>
      <c r="CV473" s="20" t="s">
        <v>3387</v>
      </c>
      <c r="CW473" s="20" t="s">
        <v>3599</v>
      </c>
      <c r="CX473" s="1">
        <v>36</v>
      </c>
      <c r="CY473" s="1">
        <v>24613</v>
      </c>
      <c r="CZ473" s="1">
        <v>666</v>
      </c>
      <c r="DA473" s="18">
        <v>250</v>
      </c>
      <c r="DB473" s="1">
        <v>3500</v>
      </c>
      <c r="DC473" s="1">
        <v>0</v>
      </c>
      <c r="DD473" s="1">
        <v>0</v>
      </c>
      <c r="DE473" s="1">
        <v>0</v>
      </c>
      <c r="DF473" s="1">
        <v>0</v>
      </c>
      <c r="DG473"/>
      <c r="DH473" s="19">
        <v>0</v>
      </c>
      <c r="DI473"/>
      <c r="DJ473"/>
      <c r="DK473" s="1">
        <v>22151.7</v>
      </c>
      <c r="DL473" s="1">
        <v>15</v>
      </c>
      <c r="DM473" s="1">
        <v>27074.3</v>
      </c>
      <c r="DN473" s="1">
        <v>229</v>
      </c>
      <c r="DO473" s="18" t="s">
        <v>1797</v>
      </c>
      <c r="DP473" s="18" t="s">
        <v>1056</v>
      </c>
      <c r="DQ473" s="18">
        <v>450</v>
      </c>
      <c r="DR473" s="18">
        <v>2006</v>
      </c>
      <c r="DS473" s="18" t="s">
        <v>1055</v>
      </c>
      <c r="DT473" s="18" t="s">
        <v>1063</v>
      </c>
      <c r="DU473" s="18" t="s">
        <v>1064</v>
      </c>
      <c r="DV473" s="18">
        <v>1525</v>
      </c>
      <c r="DW473"/>
      <c r="DX473" s="17" t="s">
        <v>3462</v>
      </c>
      <c r="DY473"/>
      <c r="DZ473" s="1">
        <v>0</v>
      </c>
      <c r="EA473" s="1" t="n">
        <f si="31" t="shared"/>
        <v>0.0</v>
      </c>
      <c r="EB473"/>
      <c r="EC473" s="18">
        <v>0</v>
      </c>
      <c r="ED473" s="18" t="n">
        <f>DV473</f>
        <v>1525.0</v>
      </c>
    </row>
    <row r="474" spans="1:134">
      <c r="A474" s="18" t="s">
        <v>266</v>
      </c>
      <c r="B474" s="17" t="s">
        <v>1465</v>
      </c>
      <c r="C474" s="17" t="s">
        <v>399</v>
      </c>
      <c r="D474"/>
      <c r="E474"/>
      <c r="F474"/>
      <c r="G474"/>
      <c r="H474" s="14" t="s">
        <v>1124</v>
      </c>
      <c r="I474" s="14" t="s">
        <v>153</v>
      </c>
      <c r="J474" s="14" t="s">
        <v>1660</v>
      </c>
      <c r="K474"/>
      <c r="L474" s="5" t="s">
        <v>3529</v>
      </c>
      <c r="M474" s="20" t="s">
        <v>143</v>
      </c>
      <c r="N474" s="20" t="s">
        <v>206</v>
      </c>
      <c r="O474" s="20" t="s">
        <v>1348</v>
      </c>
      <c r="P474" s="20">
        <v>11</v>
      </c>
      <c r="Q474" s="20" t="s">
        <v>238</v>
      </c>
      <c r="R474" s="20" t="s">
        <v>1314</v>
      </c>
      <c r="S474"/>
      <c r="T474"/>
      <c r="U474" s="13" t="s">
        <v>1661</v>
      </c>
      <c r="V474" s="14" t="s">
        <v>406</v>
      </c>
      <c r="W474" s="14" t="s">
        <v>401</v>
      </c>
      <c r="X474"/>
      <c r="Y474"/>
      <c r="Z474"/>
      <c r="AA474" s="14" t="s">
        <v>1252</v>
      </c>
      <c r="AB474" s="14" t="s">
        <v>391</v>
      </c>
      <c r="AC474" s="18" t="s">
        <v>1253</v>
      </c>
      <c r="AD474" s="18">
        <v>954</v>
      </c>
      <c r="AE474" s="18">
        <v>702</v>
      </c>
      <c r="AF474" s="18">
        <v>1551</v>
      </c>
      <c r="AG474" s="18">
        <v>954</v>
      </c>
      <c r="AH474" s="18">
        <v>702</v>
      </c>
      <c r="AI474" s="18">
        <v>1551</v>
      </c>
      <c r="AJ474" s="18">
        <v>6</v>
      </c>
      <c r="AK474" s="18">
        <v>2</v>
      </c>
      <c r="AL474" s="18" t="s">
        <v>1051</v>
      </c>
      <c r="AM474" s="1">
        <v>5</v>
      </c>
      <c r="AN474" s="18" t="s">
        <v>1801</v>
      </c>
      <c r="AO474" s="18" t="s">
        <v>3459</v>
      </c>
      <c r="AP474" s="18">
        <v>954</v>
      </c>
      <c r="AQ474" s="18">
        <v>234</v>
      </c>
      <c r="AR474" s="18">
        <v>1551</v>
      </c>
      <c r="AS474" s="18">
        <v>6</v>
      </c>
      <c r="AT474" s="18">
        <v>1</v>
      </c>
      <c r="AU474" s="18" t="s">
        <v>3459</v>
      </c>
      <c r="AV474" s="1">
        <v>60372</v>
      </c>
      <c r="AW474" s="18" t="s">
        <v>3456</v>
      </c>
      <c r="AX474"/>
      <c r="AY474"/>
      <c r="AZ474" s="18" t="s">
        <v>155</v>
      </c>
      <c r="BA474" s="14" t="s">
        <v>1091</v>
      </c>
      <c r="BB474" s="14" t="s">
        <v>242</v>
      </c>
      <c r="BC474" s="14" t="s">
        <v>1662</v>
      </c>
      <c r="BD474"/>
      <c r="BE474"/>
      <c r="BF474" s="18" t="s">
        <v>143</v>
      </c>
      <c r="BG474" s="18" t="s">
        <v>193</v>
      </c>
      <c r="BH474" s="18" t="s">
        <v>1663</v>
      </c>
      <c r="BI474" s="20">
        <v>11</v>
      </c>
      <c r="BJ474" s="20" t="s">
        <v>238</v>
      </c>
      <c r="BK474" s="20" t="s">
        <v>1314</v>
      </c>
      <c r="BL474"/>
      <c r="BM474"/>
      <c r="BN474" s="13" t="s">
        <v>1362</v>
      </c>
      <c r="BO474" s="14" t="s">
        <v>1664</v>
      </c>
      <c r="BP474" s="14" t="s">
        <v>146</v>
      </c>
      <c r="BQ474"/>
      <c r="BR474"/>
      <c r="BS474"/>
      <c r="BT474" s="14" t="s">
        <v>1214</v>
      </c>
      <c r="BU474" s="14" t="s">
        <v>391</v>
      </c>
      <c r="BV474" s="18" t="s">
        <v>1215</v>
      </c>
      <c r="BW474" s="18">
        <v>954</v>
      </c>
      <c r="BX474" s="18">
        <v>243</v>
      </c>
      <c r="BY474" s="18">
        <v>2223</v>
      </c>
      <c r="BZ474" s="18">
        <v>954</v>
      </c>
      <c r="CA474" s="18">
        <v>304</v>
      </c>
      <c r="CB474" s="18">
        <v>2223</v>
      </c>
      <c r="CC474" s="18">
        <v>6</v>
      </c>
      <c r="CD474" s="18">
        <v>1</v>
      </c>
      <c r="CE474" s="18" t="s">
        <v>1051</v>
      </c>
      <c r="CF474" s="18">
        <v>990</v>
      </c>
      <c r="CG474" s="18" t="s">
        <v>1801</v>
      </c>
      <c r="CH474" s="18" t="s">
        <v>1977</v>
      </c>
      <c r="CI474" s="18">
        <v>954</v>
      </c>
      <c r="CJ474" s="18">
        <v>234</v>
      </c>
      <c r="CK474" s="18">
        <v>2223</v>
      </c>
      <c r="CL474" s="18">
        <v>6</v>
      </c>
      <c r="CM474" s="18">
        <v>1</v>
      </c>
      <c r="CN474" s="18" t="s">
        <v>1976</v>
      </c>
      <c r="CO474" s="18">
        <v>2000</v>
      </c>
      <c r="CP474" s="18" t="s">
        <v>58</v>
      </c>
      <c r="CQ474" s="18" t="s">
        <v>40</v>
      </c>
      <c r="CR474"/>
      <c r="CS474"/>
      <c r="CT474" s="1">
        <v>2018</v>
      </c>
      <c r="CU474" s="20" t="s">
        <v>3508</v>
      </c>
      <c r="CV474" s="20" t="s">
        <v>3387</v>
      </c>
      <c r="CW474" s="20" t="s">
        <v>3599</v>
      </c>
      <c r="CX474" s="1">
        <v>36</v>
      </c>
      <c r="CY474" s="1">
        <v>29552</v>
      </c>
      <c r="CZ474" s="1">
        <v>1226</v>
      </c>
      <c r="DA474" s="18">
        <v>10</v>
      </c>
      <c r="DB474" s="1">
        <v>700</v>
      </c>
      <c r="DC474" s="1">
        <v>998</v>
      </c>
      <c r="DD474" s="1">
        <v>0</v>
      </c>
      <c r="DE474" s="1">
        <v>0</v>
      </c>
      <c r="DF474" s="1">
        <v>0</v>
      </c>
      <c r="DG474"/>
      <c r="DH474" s="19">
        <v>0</v>
      </c>
      <c r="DI474"/>
      <c r="DJ474"/>
      <c r="DK474" s="1">
        <v>26596.799999999999</v>
      </c>
      <c r="DL474" s="1">
        <v>199</v>
      </c>
      <c r="DM474" s="1">
        <v>32507.200000000001</v>
      </c>
      <c r="DN474" s="1">
        <v>459</v>
      </c>
      <c r="DO474" s="18" t="s">
        <v>266</v>
      </c>
      <c r="DP474"/>
      <c r="DQ474"/>
      <c r="DR474"/>
      <c r="DS474"/>
      <c r="DT474"/>
      <c r="DU474"/>
      <c r="DV474"/>
      <c r="DW474"/>
      <c r="DX474" s="17" t="s">
        <v>3462</v>
      </c>
      <c r="DY474"/>
      <c r="DZ474" s="1">
        <v>5</v>
      </c>
      <c r="EA474" s="1" t="n">
        <f si="31" t="shared"/>
        <v>5.0</v>
      </c>
      <c r="EB474"/>
      <c r="EC474"/>
      <c r="ED474"/>
    </row>
    <row r="475" spans="1:134">
      <c r="A475" s="18" t="s">
        <v>266</v>
      </c>
      <c r="B475" s="17" t="s">
        <v>1465</v>
      </c>
      <c r="C475" s="17" t="s">
        <v>399</v>
      </c>
      <c r="D475"/>
      <c r="E475"/>
      <c r="F475"/>
      <c r="G475" s="26">
        <v>32127</v>
      </c>
      <c r="H475" s="14" t="s">
        <v>288</v>
      </c>
      <c r="I475" s="14" t="s">
        <v>288</v>
      </c>
      <c r="J475" s="14" t="s">
        <v>1619</v>
      </c>
      <c r="K475"/>
      <c r="L475" s="5" t="s">
        <v>3529</v>
      </c>
      <c r="M475" s="20" t="s">
        <v>143</v>
      </c>
      <c r="N475" s="20" t="s">
        <v>419</v>
      </c>
      <c r="O475" s="20" t="s">
        <v>209</v>
      </c>
      <c r="P475" s="20">
        <v>11</v>
      </c>
      <c r="Q475" s="20" t="s">
        <v>238</v>
      </c>
      <c r="R475" s="20" t="s">
        <v>1314</v>
      </c>
      <c r="S475"/>
      <c r="T475"/>
      <c r="U475" s="13" t="s">
        <v>1402</v>
      </c>
      <c r="V475" s="14" t="s">
        <v>297</v>
      </c>
      <c r="W475" s="14" t="s">
        <v>402</v>
      </c>
      <c r="X475"/>
      <c r="Y475"/>
      <c r="Z475"/>
      <c r="AA475" s="14" t="s">
        <v>1212</v>
      </c>
      <c r="AB475" s="14" t="s">
        <v>391</v>
      </c>
      <c r="AC475" s="18" t="s">
        <v>1213</v>
      </c>
      <c r="AD475" s="18">
        <v>954</v>
      </c>
      <c r="AE475" s="18">
        <v>703</v>
      </c>
      <c r="AF475" s="18">
        <v>1435</v>
      </c>
      <c r="AG475" s="18">
        <v>954</v>
      </c>
      <c r="AH475" s="18">
        <v>703</v>
      </c>
      <c r="AI475" s="18">
        <v>1435</v>
      </c>
      <c r="AJ475" s="18">
        <v>6</v>
      </c>
      <c r="AK475" s="1">
        <v>8.6295884315906601</v>
      </c>
      <c r="AL475" s="18" t="s">
        <v>1799</v>
      </c>
      <c r="AM475" s="1">
        <v>0</v>
      </c>
      <c r="AN475" s="18" t="s">
        <v>1801</v>
      </c>
      <c r="AO475" s="18" t="s">
        <v>3459</v>
      </c>
      <c r="AP475" s="18">
        <v>954</v>
      </c>
      <c r="AQ475" s="18">
        <v>234</v>
      </c>
      <c r="AR475" s="18">
        <v>1435</v>
      </c>
      <c r="AS475" s="18">
        <v>6</v>
      </c>
      <c r="AT475" s="18">
        <v>1</v>
      </c>
      <c r="AU475" s="18" t="s">
        <v>3459</v>
      </c>
      <c r="AV475" s="1">
        <v>96000</v>
      </c>
      <c r="AW475" s="18" t="s">
        <v>3456</v>
      </c>
      <c r="AX475"/>
      <c r="AY475"/>
      <c r="AZ475" s="18" t="s">
        <v>156</v>
      </c>
      <c r="BA475" s="14" t="s">
        <v>1074</v>
      </c>
      <c r="BB475" s="18" t="s">
        <v>1070</v>
      </c>
      <c r="BC475" s="14" t="s">
        <v>1620</v>
      </c>
      <c r="BD475"/>
      <c r="BE475"/>
      <c r="BF475" s="18" t="s">
        <v>143</v>
      </c>
      <c r="BG475" s="18" t="s">
        <v>218</v>
      </c>
      <c r="BH475" s="18" t="s">
        <v>1621</v>
      </c>
      <c r="BI475" s="20">
        <v>11</v>
      </c>
      <c r="BJ475" s="20" t="s">
        <v>238</v>
      </c>
      <c r="BK475" s="20" t="s">
        <v>1314</v>
      </c>
      <c r="BL475"/>
      <c r="BM475"/>
      <c r="BN475" s="13" t="s">
        <v>1402</v>
      </c>
      <c r="BO475" s="14" t="s">
        <v>297</v>
      </c>
      <c r="BP475" s="14" t="s">
        <v>402</v>
      </c>
      <c r="BQ475"/>
      <c r="BR475"/>
      <c r="BS475"/>
      <c r="BT475" s="14" t="s">
        <v>1212</v>
      </c>
      <c r="BU475" s="14" t="s">
        <v>391</v>
      </c>
      <c r="BV475" s="18" t="s">
        <v>1213</v>
      </c>
      <c r="BW475" s="18">
        <v>954</v>
      </c>
      <c r="BX475" s="18">
        <v>243</v>
      </c>
      <c r="BY475" s="18">
        <v>2128</v>
      </c>
      <c r="BZ475" s="18">
        <v>954</v>
      </c>
      <c r="CA475" s="18">
        <v>304</v>
      </c>
      <c r="CB475" s="18">
        <v>2128</v>
      </c>
      <c r="CC475" s="18">
        <v>6</v>
      </c>
      <c r="CD475" s="18">
        <v>1</v>
      </c>
      <c r="CE475" s="18" t="s">
        <v>1051</v>
      </c>
      <c r="CF475" s="18">
        <v>990</v>
      </c>
      <c r="CG475" s="18" t="s">
        <v>1801</v>
      </c>
      <c r="CH475" s="18" t="s">
        <v>1977</v>
      </c>
      <c r="CI475" s="18">
        <v>954</v>
      </c>
      <c r="CJ475" s="18">
        <v>234</v>
      </c>
      <c r="CK475" s="18">
        <v>2128</v>
      </c>
      <c r="CL475" s="18">
        <v>6</v>
      </c>
      <c r="CM475" s="18">
        <v>1</v>
      </c>
      <c r="CN475" s="18" t="s">
        <v>1976</v>
      </c>
      <c r="CO475" s="18">
        <v>1500</v>
      </c>
      <c r="CP475" s="18" t="s">
        <v>58</v>
      </c>
      <c r="CQ475" s="18" t="s">
        <v>40</v>
      </c>
      <c r="CR475"/>
      <c r="CS475"/>
      <c r="CT475" s="1">
        <v>2018</v>
      </c>
      <c r="CU475" s="20" t="s">
        <v>3508</v>
      </c>
      <c r="CV475" s="20" t="s">
        <v>3382</v>
      </c>
      <c r="CW475" s="20" t="s">
        <v>3489</v>
      </c>
      <c r="CX475" s="1">
        <v>36</v>
      </c>
      <c r="CY475" s="1">
        <v>24405</v>
      </c>
      <c r="CZ475" s="1">
        <v>300</v>
      </c>
      <c r="DA475" s="18">
        <v>125</v>
      </c>
      <c r="DB475" s="1">
        <v>299</v>
      </c>
      <c r="DC475" s="1">
        <v>0</v>
      </c>
      <c r="DD475" s="1">
        <v>0</v>
      </c>
      <c r="DE475" s="1">
        <v>0</v>
      </c>
      <c r="DF475" s="1">
        <v>0</v>
      </c>
      <c r="DG475"/>
      <c r="DH475" s="19">
        <v>0</v>
      </c>
      <c r="DI475"/>
      <c r="DJ475"/>
      <c r="DK475" s="1">
        <v>21964.5</v>
      </c>
      <c r="DL475" s="1">
        <v>20</v>
      </c>
      <c r="DM475" s="1">
        <v>26845.5</v>
      </c>
      <c r="DN475" s="1">
        <v>347</v>
      </c>
      <c r="DO475" s="18" t="s">
        <v>1797</v>
      </c>
      <c r="DP475" s="18" t="s">
        <v>1057</v>
      </c>
      <c r="DQ475" s="18">
        <v>400</v>
      </c>
      <c r="DR475" s="18">
        <v>2008</v>
      </c>
      <c r="DS475" s="18" t="s">
        <v>1470</v>
      </c>
      <c r="DT475" s="18" t="s">
        <v>3387</v>
      </c>
      <c r="DU475" s="18" t="s">
        <v>1067</v>
      </c>
      <c r="DV475" s="18">
        <v>8500</v>
      </c>
      <c r="DW475"/>
      <c r="DX475" s="17" t="s">
        <v>3462</v>
      </c>
      <c r="DY475"/>
      <c r="DZ475" s="1">
        <v>0</v>
      </c>
      <c r="EA475" s="1" t="n">
        <f si="31" t="shared"/>
        <v>0.0</v>
      </c>
      <c r="EB475"/>
      <c r="EC475" s="18">
        <v>0</v>
      </c>
      <c r="ED475" s="18" t="n">
        <f>DV475</f>
        <v>8500.0</v>
      </c>
    </row>
    <row r="476" spans="1:134">
      <c r="A476" s="18" t="s">
        <v>266</v>
      </c>
      <c r="B476" s="17" t="s">
        <v>1465</v>
      </c>
      <c r="C476" s="17" t="s">
        <v>399</v>
      </c>
      <c r="D476"/>
      <c r="E476"/>
      <c r="F476"/>
      <c r="G476"/>
      <c r="H476" s="14" t="s">
        <v>291</v>
      </c>
      <c r="I476" s="14" t="s">
        <v>288</v>
      </c>
      <c r="J476" s="14" t="s">
        <v>1619</v>
      </c>
      <c r="K476"/>
      <c r="L476" s="5" t="s">
        <v>3529</v>
      </c>
      <c r="M476" s="20" t="s">
        <v>143</v>
      </c>
      <c r="N476" s="20" t="s">
        <v>422</v>
      </c>
      <c r="O476" s="20" t="s">
        <v>1280</v>
      </c>
      <c r="P476" s="20">
        <v>11</v>
      </c>
      <c r="Q476" s="20" t="s">
        <v>238</v>
      </c>
      <c r="R476" s="20" t="s">
        <v>1314</v>
      </c>
      <c r="S476"/>
      <c r="T476"/>
      <c r="U476" s="13" t="s">
        <v>1375</v>
      </c>
      <c r="V476" s="14" t="s">
        <v>1353</v>
      </c>
      <c r="W476"/>
      <c r="X476" s="14" t="s">
        <v>142</v>
      </c>
      <c r="Y476"/>
      <c r="Z476"/>
      <c r="AA476" s="14" t="s">
        <v>1234</v>
      </c>
      <c r="AB476" s="14" t="s">
        <v>391</v>
      </c>
      <c r="AC476" s="18" t="s">
        <v>1235</v>
      </c>
      <c r="AD476" s="18">
        <v>954</v>
      </c>
      <c r="AE476" s="18">
        <v>704</v>
      </c>
      <c r="AF476" s="18">
        <v>1436</v>
      </c>
      <c r="AG476" s="18">
        <v>954</v>
      </c>
      <c r="AH476" s="18">
        <v>704</v>
      </c>
      <c r="AI476" s="18">
        <v>1436</v>
      </c>
      <c r="AJ476" s="18">
        <v>6</v>
      </c>
      <c r="AK476" s="18">
        <v>2</v>
      </c>
      <c r="AL476" s="18" t="s">
        <v>1051</v>
      </c>
      <c r="AM476" s="1">
        <v>5</v>
      </c>
      <c r="AN476" s="18" t="s">
        <v>1801</v>
      </c>
      <c r="AO476" s="18" t="s">
        <v>3459</v>
      </c>
      <c r="AP476" s="18">
        <v>954</v>
      </c>
      <c r="AQ476" s="18">
        <v>234</v>
      </c>
      <c r="AR476" s="18">
        <v>1436</v>
      </c>
      <c r="AS476" s="18">
        <v>6</v>
      </c>
      <c r="AT476" s="18">
        <v>1</v>
      </c>
      <c r="AU476" s="18" t="s">
        <v>3459</v>
      </c>
      <c r="AV476" s="1">
        <v>210000</v>
      </c>
      <c r="AW476" s="18" t="s">
        <v>3456</v>
      </c>
      <c r="AX476"/>
      <c r="AY476"/>
      <c r="AZ476" s="18" t="s">
        <v>1481</v>
      </c>
      <c r="BA476" s="14" t="s">
        <v>268</v>
      </c>
      <c r="BB476" s="14" t="s">
        <v>259</v>
      </c>
      <c r="BC476" s="14" t="s">
        <v>1622</v>
      </c>
      <c r="BD476"/>
      <c r="BE476"/>
      <c r="BF476" s="18" t="s">
        <v>143</v>
      </c>
      <c r="BG476" s="18" t="s">
        <v>235</v>
      </c>
      <c r="BH476" s="18" t="s">
        <v>426</v>
      </c>
      <c r="BI476" s="20">
        <v>11</v>
      </c>
      <c r="BJ476" s="20" t="s">
        <v>238</v>
      </c>
      <c r="BK476" s="20" t="s">
        <v>1314</v>
      </c>
      <c r="BL476"/>
      <c r="BM476"/>
      <c r="BN476" s="13" t="s">
        <v>1375</v>
      </c>
      <c r="BO476" s="14" t="s">
        <v>1353</v>
      </c>
      <c r="BP476"/>
      <c r="BQ476" s="14" t="s">
        <v>142</v>
      </c>
      <c r="BR476"/>
      <c r="BS476"/>
      <c r="BT476" s="14" t="s">
        <v>1234</v>
      </c>
      <c r="BU476" s="14" t="s">
        <v>391</v>
      </c>
      <c r="BV476" s="18" t="s">
        <v>1235</v>
      </c>
      <c r="BW476" s="18">
        <v>954</v>
      </c>
      <c r="BX476" s="18">
        <v>243</v>
      </c>
      <c r="BY476" s="18">
        <v>2129</v>
      </c>
      <c r="BZ476" s="18">
        <v>954</v>
      </c>
      <c r="CA476" s="18">
        <v>304</v>
      </c>
      <c r="CB476" s="18">
        <v>2129</v>
      </c>
      <c r="CC476" s="18">
        <v>6</v>
      </c>
      <c r="CD476" s="18">
        <v>1</v>
      </c>
      <c r="CE476" s="18" t="s">
        <v>1051</v>
      </c>
      <c r="CF476" s="18">
        <v>990</v>
      </c>
      <c r="CG476" s="18" t="s">
        <v>1801</v>
      </c>
      <c r="CH476" s="18" t="s">
        <v>1977</v>
      </c>
      <c r="CI476" s="18">
        <v>954</v>
      </c>
      <c r="CJ476" s="18">
        <v>234</v>
      </c>
      <c r="CK476" s="18">
        <v>2129</v>
      </c>
      <c r="CL476" s="18">
        <v>6</v>
      </c>
      <c r="CM476" s="18">
        <v>1</v>
      </c>
      <c r="CN476" s="18" t="s">
        <v>1976</v>
      </c>
      <c r="CO476" s="18">
        <v>1800</v>
      </c>
      <c r="CP476" s="18" t="s">
        <v>58</v>
      </c>
      <c r="CQ476" s="18" t="s">
        <v>40</v>
      </c>
      <c r="CR476"/>
      <c r="CS476"/>
      <c r="CT476" s="1">
        <v>2018</v>
      </c>
      <c r="CU476" s="20" t="s">
        <v>3508</v>
      </c>
      <c r="CV476" s="20" t="s">
        <v>3388</v>
      </c>
      <c r="CW476" s="20" t="s">
        <v>3488</v>
      </c>
      <c r="CX476" s="1">
        <v>36</v>
      </c>
      <c r="CY476" s="1">
        <v>18339</v>
      </c>
      <c r="CZ476" s="1">
        <v>916</v>
      </c>
      <c r="DA476" s="18">
        <v>150</v>
      </c>
      <c r="DB476" s="1">
        <v>2749</v>
      </c>
      <c r="DC476" s="1">
        <v>589</v>
      </c>
      <c r="DD476" s="1">
        <v>0</v>
      </c>
      <c r="DE476" s="1">
        <v>0</v>
      </c>
      <c r="DF476" s="1">
        <v>0</v>
      </c>
      <c r="DG476"/>
      <c r="DH476" s="19">
        <v>349</v>
      </c>
      <c r="DI476"/>
      <c r="DJ476"/>
      <c r="DK476" s="1">
        <v>16505.099999999999</v>
      </c>
      <c r="DL476" s="1">
        <v>25</v>
      </c>
      <c r="DM476" s="1">
        <v>20172.900000000001</v>
      </c>
      <c r="DN476" s="1">
        <v>250</v>
      </c>
      <c r="DO476" s="18" t="s">
        <v>266</v>
      </c>
      <c r="DP476"/>
      <c r="DQ476"/>
      <c r="DR476"/>
      <c r="DS476"/>
      <c r="DT476"/>
      <c r="DU476"/>
      <c r="DV476"/>
      <c r="DW476"/>
      <c r="DX476" s="17" t="s">
        <v>3462</v>
      </c>
      <c r="DY476"/>
      <c r="DZ476" s="1">
        <v>5</v>
      </c>
      <c r="EA476" s="1" t="n">
        <f si="31" t="shared"/>
        <v>5.0</v>
      </c>
      <c r="EB476"/>
      <c r="EC476"/>
      <c r="ED476"/>
    </row>
    <row r="477" spans="1:134">
      <c r="A477" s="18" t="s">
        <v>266</v>
      </c>
      <c r="B477" s="17" t="s">
        <v>1465</v>
      </c>
      <c r="C477" s="17" t="s">
        <v>399</v>
      </c>
      <c r="D477"/>
      <c r="E477"/>
      <c r="F477"/>
      <c r="G477" s="26" t="s">
        <v>3460</v>
      </c>
      <c r="H477" s="14" t="s">
        <v>534</v>
      </c>
      <c r="I477" s="14" t="s">
        <v>256</v>
      </c>
      <c r="J477" s="14" t="s">
        <v>1678</v>
      </c>
      <c r="K477"/>
      <c r="L477" s="5" t="s">
        <v>3529</v>
      </c>
      <c r="M477" s="20" t="s">
        <v>143</v>
      </c>
      <c r="N477" s="20" t="s">
        <v>1331</v>
      </c>
      <c r="O477" s="20" t="s">
        <v>1427</v>
      </c>
      <c r="P477" s="20">
        <v>11</v>
      </c>
      <c r="Q477" s="20" t="s">
        <v>238</v>
      </c>
      <c r="R477" s="20" t="s">
        <v>1314</v>
      </c>
      <c r="S477"/>
      <c r="T477"/>
      <c r="U477" s="13" t="s">
        <v>183</v>
      </c>
      <c r="V477" s="14" t="s">
        <v>1679</v>
      </c>
      <c r="W477" s="14" t="s">
        <v>402</v>
      </c>
      <c r="X477"/>
      <c r="Y477"/>
      <c r="Z477"/>
      <c r="AA477" s="14" t="s">
        <v>1224</v>
      </c>
      <c r="AB477" s="14" t="s">
        <v>391</v>
      </c>
      <c r="AC477" s="18" t="s">
        <v>1225</v>
      </c>
      <c r="AD477" s="18">
        <v>954</v>
      </c>
      <c r="AE477" s="18">
        <v>705</v>
      </c>
      <c r="AF477" s="18">
        <v>1579</v>
      </c>
      <c r="AG477" s="18">
        <v>954</v>
      </c>
      <c r="AH477" s="18">
        <v>705</v>
      </c>
      <c r="AI477" s="18">
        <v>1579</v>
      </c>
      <c r="AJ477" s="18">
        <v>6</v>
      </c>
      <c r="AK477" s="1">
        <v>8.6796440489432705</v>
      </c>
      <c r="AL477" s="18" t="s">
        <v>155</v>
      </c>
      <c r="AM477" s="1">
        <v>10</v>
      </c>
      <c r="AN477" s="18" t="s">
        <v>1801</v>
      </c>
      <c r="AO477" s="18" t="s">
        <v>3459</v>
      </c>
      <c r="AP477" s="18">
        <v>954</v>
      </c>
      <c r="AQ477" s="18">
        <v>234</v>
      </c>
      <c r="AR477" s="18">
        <v>1579</v>
      </c>
      <c r="AS477" s="18">
        <v>6</v>
      </c>
      <c r="AT477" s="18">
        <v>1</v>
      </c>
      <c r="AU477" s="18" t="s">
        <v>3459</v>
      </c>
      <c r="AV477" s="1">
        <v>170000.04</v>
      </c>
      <c r="AW477" s="18" t="s">
        <v>3456</v>
      </c>
      <c r="AX477"/>
      <c r="AY477"/>
      <c r="AZ477" s="18" t="s">
        <v>155</v>
      </c>
      <c r="BA477" s="14" t="s">
        <v>312</v>
      </c>
      <c r="BB477" s="14" t="s">
        <v>251</v>
      </c>
      <c r="BC477" s="14" t="s">
        <v>1680</v>
      </c>
      <c r="BD477"/>
      <c r="BE477"/>
      <c r="BF477" s="18" t="s">
        <v>143</v>
      </c>
      <c r="BG477" s="18" t="s">
        <v>185</v>
      </c>
      <c r="BH477" s="18" t="s">
        <v>1681</v>
      </c>
      <c r="BI477" s="20">
        <v>11</v>
      </c>
      <c r="BJ477" s="20" t="s">
        <v>238</v>
      </c>
      <c r="BK477" s="20" t="s">
        <v>1314</v>
      </c>
      <c r="BL477"/>
      <c r="BM477"/>
      <c r="BN477" s="13" t="s">
        <v>1369</v>
      </c>
      <c r="BO477" s="14" t="s">
        <v>1116</v>
      </c>
      <c r="BP477" s="14" t="s">
        <v>402</v>
      </c>
      <c r="BQ477" s="14" t="s">
        <v>252</v>
      </c>
      <c r="BR477"/>
      <c r="BS477"/>
      <c r="BT477" s="14" t="s">
        <v>1190</v>
      </c>
      <c r="BU477" s="14" t="s">
        <v>391</v>
      </c>
      <c r="BV477" s="18" t="s">
        <v>1265</v>
      </c>
      <c r="BW477" s="18">
        <v>954</v>
      </c>
      <c r="BX477" s="18">
        <v>243</v>
      </c>
      <c r="BY477" s="18">
        <v>2252</v>
      </c>
      <c r="BZ477" s="18">
        <v>954</v>
      </c>
      <c r="CA477" s="18">
        <v>304</v>
      </c>
      <c r="CB477" s="18">
        <v>2252</v>
      </c>
      <c r="CC477" s="18">
        <v>6</v>
      </c>
      <c r="CD477" s="18">
        <v>1</v>
      </c>
      <c r="CE477" s="18" t="s">
        <v>1051</v>
      </c>
      <c r="CF477" s="18">
        <v>990</v>
      </c>
      <c r="CG477" s="18" t="s">
        <v>1801</v>
      </c>
      <c r="CH477" s="18" t="s">
        <v>1977</v>
      </c>
      <c r="CI477" s="18">
        <v>954</v>
      </c>
      <c r="CJ477" s="18">
        <v>234</v>
      </c>
      <c r="CK477" s="18">
        <v>2252</v>
      </c>
      <c r="CL477" s="18">
        <v>6</v>
      </c>
      <c r="CM477" s="18">
        <v>1</v>
      </c>
      <c r="CN477" s="18" t="s">
        <v>1976</v>
      </c>
      <c r="CO477" s="18">
        <v>600</v>
      </c>
      <c r="CP477" s="18" t="s">
        <v>58</v>
      </c>
      <c r="CQ477" s="18" t="s">
        <v>40</v>
      </c>
      <c r="CR477"/>
      <c r="CS477"/>
      <c r="CT477" s="1">
        <v>2018</v>
      </c>
      <c r="CU477" s="20" t="s">
        <v>3508</v>
      </c>
      <c r="CV477" s="20" t="s">
        <v>3388</v>
      </c>
      <c r="CW477" s="20" t="s">
        <v>3488</v>
      </c>
      <c r="CX477" s="1">
        <v>36</v>
      </c>
      <c r="CY477" s="1">
        <v>20313</v>
      </c>
      <c r="CZ477" s="1">
        <v>2460</v>
      </c>
      <c r="DA477" s="18">
        <v>125</v>
      </c>
      <c r="DB477" s="1">
        <v>2300</v>
      </c>
      <c r="DC477" s="1">
        <v>0</v>
      </c>
      <c r="DD477" s="1">
        <v>0</v>
      </c>
      <c r="DE477" s="1">
        <v>0</v>
      </c>
      <c r="DF477" s="1">
        <v>0</v>
      </c>
      <c r="DG477"/>
      <c r="DH477" s="19">
        <v>999</v>
      </c>
      <c r="DI477"/>
      <c r="DJ477"/>
      <c r="DK477" s="1">
        <v>18281.7</v>
      </c>
      <c r="DL477" s="1">
        <v>12</v>
      </c>
      <c r="DM477" s="1">
        <v>22344.3</v>
      </c>
      <c r="DN477" s="1">
        <v>190</v>
      </c>
      <c r="DO477" s="18" t="s">
        <v>266</v>
      </c>
      <c r="DP477"/>
      <c r="DQ477"/>
      <c r="DR477"/>
      <c r="DS477"/>
      <c r="DT477"/>
      <c r="DU477"/>
      <c r="DV477"/>
      <c r="DW477"/>
      <c r="DX477" s="17" t="s">
        <v>3462</v>
      </c>
      <c r="DY477"/>
      <c r="DZ477" s="1">
        <v>10</v>
      </c>
      <c r="EA477" s="1" t="n">
        <f si="31" t="shared"/>
        <v>10.0</v>
      </c>
      <c r="EB477"/>
      <c r="EC477"/>
      <c r="ED477"/>
    </row>
    <row r="478" spans="1:134">
      <c r="A478" s="18" t="s">
        <v>266</v>
      </c>
      <c r="B478" s="17" t="s">
        <v>1465</v>
      </c>
      <c r="C478" s="17" t="s">
        <v>399</v>
      </c>
      <c r="D478"/>
      <c r="E478"/>
      <c r="F478"/>
      <c r="G478"/>
      <c r="H478" s="14" t="s">
        <v>1092</v>
      </c>
      <c r="I478" s="14" t="s">
        <v>263</v>
      </c>
      <c r="J478" s="14" t="s">
        <v>1508</v>
      </c>
      <c r="K478"/>
      <c r="L478" s="5" t="s">
        <v>3529</v>
      </c>
      <c r="M478" s="20" t="s">
        <v>143</v>
      </c>
      <c r="N478" s="20" t="s">
        <v>215</v>
      </c>
      <c r="O478" s="20" t="s">
        <v>1303</v>
      </c>
      <c r="P478" s="20">
        <v>11</v>
      </c>
      <c r="Q478" s="20" t="s">
        <v>238</v>
      </c>
      <c r="R478" s="20" t="s">
        <v>1314</v>
      </c>
      <c r="S478"/>
      <c r="T478"/>
      <c r="U478" s="13" t="s">
        <v>1300</v>
      </c>
      <c r="V478" s="14" t="s">
        <v>1356</v>
      </c>
      <c r="W478" s="14" t="s">
        <v>401</v>
      </c>
      <c r="X478"/>
      <c r="Y478"/>
      <c r="Z478"/>
      <c r="AA478" s="14" t="s">
        <v>1161</v>
      </c>
      <c r="AB478" s="14" t="s">
        <v>152</v>
      </c>
      <c r="AC478" s="18" t="s">
        <v>1162</v>
      </c>
      <c r="AD478" s="18">
        <v>954</v>
      </c>
      <c r="AE478" s="18">
        <v>706</v>
      </c>
      <c r="AF478" s="18">
        <v>1046</v>
      </c>
      <c r="AG478" s="18">
        <v>954</v>
      </c>
      <c r="AH478" s="18">
        <v>706</v>
      </c>
      <c r="AI478" s="18">
        <v>1046</v>
      </c>
      <c r="AJ478" s="18">
        <v>6</v>
      </c>
      <c r="AK478" s="18">
        <v>1</v>
      </c>
      <c r="AL478" s="18" t="s">
        <v>1800</v>
      </c>
      <c r="AM478" s="1">
        <v>15</v>
      </c>
      <c r="AN478" s="18" t="s">
        <v>1801</v>
      </c>
      <c r="AO478" s="18" t="s">
        <v>3459</v>
      </c>
      <c r="AP478" s="18">
        <v>954</v>
      </c>
      <c r="AQ478" s="18">
        <v>234</v>
      </c>
      <c r="AR478" s="18">
        <v>1046</v>
      </c>
      <c r="AS478" s="18">
        <v>6</v>
      </c>
      <c r="AT478" s="18">
        <v>1</v>
      </c>
      <c r="AU478" s="18" t="s">
        <v>3459</v>
      </c>
      <c r="AV478" s="1">
        <v>43200</v>
      </c>
      <c r="AW478" s="18" t="s">
        <v>3456</v>
      </c>
      <c r="AX478"/>
      <c r="AY478"/>
      <c r="AZ478" s="18" t="s">
        <v>1481</v>
      </c>
      <c r="BA478" s="14" t="s">
        <v>281</v>
      </c>
      <c r="BB478" s="14" t="s">
        <v>252</v>
      </c>
      <c r="BC478" s="14" t="s">
        <v>310</v>
      </c>
      <c r="BD478"/>
      <c r="BE478"/>
      <c r="BF478" s="18" t="s">
        <v>143</v>
      </c>
      <c r="BG478" s="18" t="s">
        <v>148</v>
      </c>
      <c r="BH478" s="18" t="s">
        <v>1509</v>
      </c>
      <c r="BI478" s="20">
        <v>11</v>
      </c>
      <c r="BJ478" s="20" t="s">
        <v>238</v>
      </c>
      <c r="BK478" s="20" t="s">
        <v>1314</v>
      </c>
      <c r="BL478"/>
      <c r="BM478"/>
      <c r="BN478" s="13" t="s">
        <v>1300</v>
      </c>
      <c r="BO478" s="14" t="s">
        <v>1356</v>
      </c>
      <c r="BP478" s="14" t="s">
        <v>401</v>
      </c>
      <c r="BQ478"/>
      <c r="BR478"/>
      <c r="BS478"/>
      <c r="BT478" s="14" t="s">
        <v>1161</v>
      </c>
      <c r="BU478" s="14" t="s">
        <v>152</v>
      </c>
      <c r="BV478" s="18" t="s">
        <v>1162</v>
      </c>
      <c r="BW478" s="18">
        <v>954</v>
      </c>
      <c r="BX478" s="18">
        <v>243</v>
      </c>
      <c r="BY478" s="18">
        <v>3130</v>
      </c>
      <c r="BZ478" s="18">
        <v>954</v>
      </c>
      <c r="CA478" s="18">
        <v>304</v>
      </c>
      <c r="CB478" s="18">
        <v>3130</v>
      </c>
      <c r="CC478" s="18">
        <v>6</v>
      </c>
      <c r="CD478" s="18">
        <v>1</v>
      </c>
      <c r="CE478" s="18" t="s">
        <v>1051</v>
      </c>
      <c r="CF478" s="18">
        <v>990</v>
      </c>
      <c r="CG478" s="18" t="s">
        <v>1801</v>
      </c>
      <c r="CH478" s="18" t="s">
        <v>1977</v>
      </c>
      <c r="CI478" s="18">
        <v>954</v>
      </c>
      <c r="CJ478" s="18">
        <v>234</v>
      </c>
      <c r="CK478" s="18">
        <v>3130</v>
      </c>
      <c r="CL478" s="18">
        <v>6</v>
      </c>
      <c r="CM478" s="18">
        <v>1</v>
      </c>
      <c r="CN478" s="18" t="s">
        <v>1976</v>
      </c>
      <c r="CO478" s="18">
        <v>2000</v>
      </c>
      <c r="CP478" s="18" t="s">
        <v>58</v>
      </c>
      <c r="CQ478" s="18" t="s">
        <v>40</v>
      </c>
      <c r="CR478"/>
      <c r="CS478"/>
      <c r="CT478" s="1">
        <v>2018</v>
      </c>
      <c r="CU478" s="20" t="s">
        <v>3508</v>
      </c>
      <c r="CV478" s="20" t="s">
        <v>3407</v>
      </c>
      <c r="CW478" s="20" t="s">
        <v>3498</v>
      </c>
      <c r="CX478" s="1">
        <v>36</v>
      </c>
      <c r="CY478" s="1">
        <v>38151</v>
      </c>
      <c r="CZ478" s="1">
        <v>1250</v>
      </c>
      <c r="DA478" s="18">
        <v>15</v>
      </c>
      <c r="DB478" s="1">
        <v>2736</v>
      </c>
      <c r="DC478" s="1">
        <v>998</v>
      </c>
      <c r="DD478" s="1">
        <v>0</v>
      </c>
      <c r="DE478" s="1">
        <v>0</v>
      </c>
      <c r="DF478" s="1">
        <v>750</v>
      </c>
      <c r="DG478"/>
      <c r="DH478" s="19">
        <v>700</v>
      </c>
      <c r="DI478"/>
      <c r="DJ478"/>
      <c r="DK478" s="1">
        <v>34335.9</v>
      </c>
      <c r="DL478" s="1">
        <v>9</v>
      </c>
      <c r="DM478" s="1">
        <v>41966.1</v>
      </c>
      <c r="DN478" s="1">
        <v>459</v>
      </c>
      <c r="DO478" s="18" t="s">
        <v>266</v>
      </c>
      <c r="DP478"/>
      <c r="DQ478"/>
      <c r="DR478"/>
      <c r="DS478"/>
      <c r="DT478"/>
      <c r="DU478"/>
      <c r="DV478"/>
      <c r="DW478"/>
      <c r="DX478" s="17" t="s">
        <v>3462</v>
      </c>
      <c r="DY478"/>
      <c r="DZ478" s="1">
        <v>15</v>
      </c>
      <c r="EA478" s="1" t="n">
        <f si="31" t="shared"/>
        <v>15.0</v>
      </c>
      <c r="EB478"/>
      <c r="EC478"/>
      <c r="ED478"/>
    </row>
    <row r="479" spans="1:134">
      <c r="A479" s="18" t="s">
        <v>266</v>
      </c>
      <c r="B479" s="17" t="s">
        <v>1465</v>
      </c>
      <c r="C479" s="17" t="s">
        <v>399</v>
      </c>
      <c r="D479"/>
      <c r="E479"/>
      <c r="F479"/>
      <c r="G479"/>
      <c r="H479" s="14" t="s">
        <v>534</v>
      </c>
      <c r="I479" s="18" t="s">
        <v>1070</v>
      </c>
      <c r="J479" s="14" t="s">
        <v>1682</v>
      </c>
      <c r="K479"/>
      <c r="L479" s="5" t="s">
        <v>3529</v>
      </c>
      <c r="M479" s="20" t="s">
        <v>143</v>
      </c>
      <c r="N479" s="20" t="s">
        <v>221</v>
      </c>
      <c r="O479" s="20" t="s">
        <v>1683</v>
      </c>
      <c r="P479" s="20">
        <v>11</v>
      </c>
      <c r="Q479" s="20" t="s">
        <v>238</v>
      </c>
      <c r="R479" s="20" t="s">
        <v>1314</v>
      </c>
      <c r="S479"/>
      <c r="T479"/>
      <c r="U479" s="13" t="s">
        <v>1684</v>
      </c>
      <c r="V479" s="14" t="s">
        <v>1685</v>
      </c>
      <c r="W479" s="14" t="s">
        <v>338</v>
      </c>
      <c r="X479"/>
      <c r="Y479"/>
      <c r="Z479"/>
      <c r="AA479" s="14" t="s">
        <v>1228</v>
      </c>
      <c r="AB479" s="14" t="s">
        <v>391</v>
      </c>
      <c r="AC479" s="18" t="s">
        <v>1229</v>
      </c>
      <c r="AD479" s="18">
        <v>954</v>
      </c>
      <c r="AE479" s="18">
        <v>707</v>
      </c>
      <c r="AF479" s="18">
        <v>1580</v>
      </c>
      <c r="AG479" s="18">
        <v>954</v>
      </c>
      <c r="AH479" s="18">
        <v>707</v>
      </c>
      <c r="AI479" s="18">
        <v>1580</v>
      </c>
      <c r="AJ479" s="18">
        <v>6</v>
      </c>
      <c r="AK479" s="18">
        <v>2</v>
      </c>
      <c r="AL479" s="18" t="s">
        <v>1051</v>
      </c>
      <c r="AM479" s="1">
        <v>20</v>
      </c>
      <c r="AN479" s="18" t="s">
        <v>1801</v>
      </c>
      <c r="AO479" s="18" t="s">
        <v>3459</v>
      </c>
      <c r="AP479" s="18">
        <v>954</v>
      </c>
      <c r="AQ479" s="18">
        <v>234</v>
      </c>
      <c r="AR479" s="18">
        <v>1580</v>
      </c>
      <c r="AS479" s="18">
        <v>6</v>
      </c>
      <c r="AT479" s="18">
        <v>1</v>
      </c>
      <c r="AU479" s="18" t="s">
        <v>3459</v>
      </c>
      <c r="AV479" s="1">
        <v>44561.04</v>
      </c>
      <c r="AW479" s="18" t="s">
        <v>3456</v>
      </c>
      <c r="AX479"/>
      <c r="AY479"/>
      <c r="AZ479" s="18" t="s">
        <v>156</v>
      </c>
      <c r="BA479" s="14" t="s">
        <v>250</v>
      </c>
      <c r="BB479" s="14" t="s">
        <v>249</v>
      </c>
      <c r="BC479" s="14" t="s">
        <v>1686</v>
      </c>
      <c r="BD479"/>
      <c r="BE479"/>
      <c r="BF479" s="18" t="s">
        <v>143</v>
      </c>
      <c r="BG479" s="18" t="s">
        <v>220</v>
      </c>
      <c r="BH479" s="18" t="s">
        <v>1687</v>
      </c>
      <c r="BI479" s="20">
        <v>11</v>
      </c>
      <c r="BJ479" s="20" t="s">
        <v>238</v>
      </c>
      <c r="BK479" s="20" t="s">
        <v>1314</v>
      </c>
      <c r="BL479"/>
      <c r="BM479"/>
      <c r="BN479" s="13" t="s">
        <v>1292</v>
      </c>
      <c r="BO479" s="14" t="s">
        <v>1688</v>
      </c>
      <c r="BP479" s="14" t="s">
        <v>401</v>
      </c>
      <c r="BQ479" s="14">
        <v>1</v>
      </c>
      <c r="BR479"/>
      <c r="BS479"/>
      <c r="BT479" s="14" t="s">
        <v>1190</v>
      </c>
      <c r="BU479" s="14" t="s">
        <v>391</v>
      </c>
      <c r="BV479" s="18" t="s">
        <v>1194</v>
      </c>
      <c r="BW479" s="18">
        <v>954</v>
      </c>
      <c r="BX479" s="18">
        <v>243</v>
      </c>
      <c r="BY479" s="18">
        <v>2255</v>
      </c>
      <c r="BZ479" s="18">
        <v>954</v>
      </c>
      <c r="CA479" s="18">
        <v>304</v>
      </c>
      <c r="CB479" s="18">
        <v>2255</v>
      </c>
      <c r="CC479" s="18">
        <v>6</v>
      </c>
      <c r="CD479" s="18">
        <v>1</v>
      </c>
      <c r="CE479" s="18" t="s">
        <v>1051</v>
      </c>
      <c r="CF479" s="18">
        <v>990</v>
      </c>
      <c r="CG479" s="18" t="s">
        <v>1801</v>
      </c>
      <c r="CH479" s="18" t="s">
        <v>1977</v>
      </c>
      <c r="CI479" s="18">
        <v>954</v>
      </c>
      <c r="CJ479" s="18">
        <v>234</v>
      </c>
      <c r="CK479" s="18">
        <v>2255</v>
      </c>
      <c r="CL479" s="18">
        <v>6</v>
      </c>
      <c r="CM479" s="18">
        <v>1</v>
      </c>
      <c r="CN479" s="18" t="s">
        <v>1976</v>
      </c>
      <c r="CO479" s="18">
        <v>800</v>
      </c>
      <c r="CP479" s="18" t="s">
        <v>58</v>
      </c>
      <c r="CQ479" s="18" t="s">
        <v>40</v>
      </c>
      <c r="CR479"/>
      <c r="CS479"/>
      <c r="CT479" s="1">
        <v>2018</v>
      </c>
      <c r="CU479" s="20" t="s">
        <v>3508</v>
      </c>
      <c r="CV479" s="20" t="s">
        <v>3388</v>
      </c>
      <c r="CW479" s="20" t="s">
        <v>3488</v>
      </c>
      <c r="CX479" s="1">
        <v>26</v>
      </c>
      <c r="CY479" s="1">
        <v>18339</v>
      </c>
      <c r="CZ479" s="1">
        <v>205</v>
      </c>
      <c r="DA479" s="18">
        <v>150</v>
      </c>
      <c r="DB479" s="1">
        <v>2749</v>
      </c>
      <c r="DC479" s="1">
        <v>0</v>
      </c>
      <c r="DD479" s="1">
        <v>0</v>
      </c>
      <c r="DE479" s="1">
        <v>0</v>
      </c>
      <c r="DF479" s="1">
        <v>0</v>
      </c>
      <c r="DG479"/>
      <c r="DH479" s="19">
        <v>699</v>
      </c>
      <c r="DI479"/>
      <c r="DJ479"/>
      <c r="DK479" s="1">
        <v>16505.099999999999</v>
      </c>
      <c r="DL479" s="1">
        <v>25</v>
      </c>
      <c r="DM479" s="1">
        <v>20172.900000000001</v>
      </c>
      <c r="DN479" s="1">
        <v>250</v>
      </c>
      <c r="DO479" s="18" t="s">
        <v>266</v>
      </c>
      <c r="DP479"/>
      <c r="DQ479"/>
      <c r="DR479"/>
      <c r="DS479"/>
      <c r="DT479"/>
      <c r="DU479"/>
      <c r="DV479"/>
      <c r="DW479"/>
      <c r="DX479" s="17" t="s">
        <v>3462</v>
      </c>
      <c r="DY479"/>
      <c r="DZ479" s="1">
        <v>20</v>
      </c>
      <c r="EA479" s="1" t="n">
        <f si="31" t="shared"/>
        <v>20.0</v>
      </c>
      <c r="EB479"/>
      <c r="EC479"/>
      <c r="ED479"/>
    </row>
    <row r="480" spans="1:134">
      <c r="A480" s="18" t="s">
        <v>266</v>
      </c>
      <c r="B480" s="17" t="s">
        <v>1465</v>
      </c>
      <c r="C480" s="17" t="s">
        <v>399</v>
      </c>
      <c r="D480"/>
      <c r="E480"/>
      <c r="F480"/>
      <c r="G480" s="26">
        <v>32127</v>
      </c>
      <c r="H480" s="14" t="s">
        <v>311</v>
      </c>
      <c r="I480" s="14" t="s">
        <v>246</v>
      </c>
      <c r="J480" s="14" t="s">
        <v>1390</v>
      </c>
      <c r="K480"/>
      <c r="L480" s="5" t="s">
        <v>3529</v>
      </c>
      <c r="M480" s="20" t="s">
        <v>143</v>
      </c>
      <c r="N480" s="20" t="s">
        <v>199</v>
      </c>
      <c r="O480" s="20" t="s">
        <v>1295</v>
      </c>
      <c r="P480" s="20">
        <v>11</v>
      </c>
      <c r="Q480" s="20" t="s">
        <v>238</v>
      </c>
      <c r="R480" s="20" t="s">
        <v>1314</v>
      </c>
      <c r="S480"/>
      <c r="T480"/>
      <c r="U480" s="13" t="s">
        <v>685</v>
      </c>
      <c r="V480" s="14" t="s">
        <v>1134</v>
      </c>
      <c r="W480" s="14" t="s">
        <v>407</v>
      </c>
      <c r="X480"/>
      <c r="Y480"/>
      <c r="Z480"/>
      <c r="AA480" s="14" t="s">
        <v>1150</v>
      </c>
      <c r="AB480" s="14" t="s">
        <v>391</v>
      </c>
      <c r="AC480" s="18">
        <v>30011</v>
      </c>
      <c r="AD480" s="18">
        <v>954</v>
      </c>
      <c r="AE480" s="18">
        <v>708</v>
      </c>
      <c r="AF480" s="18">
        <v>1397</v>
      </c>
      <c r="AG480" s="18">
        <v>954</v>
      </c>
      <c r="AH480" s="18">
        <v>708</v>
      </c>
      <c r="AI480" s="18">
        <v>1397</v>
      </c>
      <c r="AJ480" s="18">
        <v>6</v>
      </c>
      <c r="AK480" s="18">
        <v>1</v>
      </c>
      <c r="AL480" s="18" t="s">
        <v>1800</v>
      </c>
      <c r="AM480" s="1">
        <v>25</v>
      </c>
      <c r="AN480" s="18" t="s">
        <v>1801</v>
      </c>
      <c r="AO480" s="18" t="s">
        <v>3459</v>
      </c>
      <c r="AP480" s="18">
        <v>954</v>
      </c>
      <c r="AQ480" s="18">
        <v>234</v>
      </c>
      <c r="AR480" s="18">
        <v>1397</v>
      </c>
      <c r="AS480" s="18">
        <v>6</v>
      </c>
      <c r="AT480" s="18">
        <v>1</v>
      </c>
      <c r="AU480" s="18" t="s">
        <v>3459</v>
      </c>
      <c r="AV480" s="1">
        <v>48800.04</v>
      </c>
      <c r="AW480" s="18" t="s">
        <v>3456</v>
      </c>
      <c r="AX480"/>
      <c r="AY480"/>
      <c r="AZ480" s="18" t="s">
        <v>156</v>
      </c>
      <c r="BA480" s="14" t="s">
        <v>289</v>
      </c>
      <c r="BB480" s="18" t="s">
        <v>1070</v>
      </c>
      <c r="BC480" s="14" t="s">
        <v>563</v>
      </c>
      <c r="BD480"/>
      <c r="BE480"/>
      <c r="BF480" s="18" t="s">
        <v>143</v>
      </c>
      <c r="BG480" s="18" t="s">
        <v>208</v>
      </c>
      <c r="BH480" s="18" t="s">
        <v>522</v>
      </c>
      <c r="BI480" s="20">
        <v>11</v>
      </c>
      <c r="BJ480" s="20" t="s">
        <v>238</v>
      </c>
      <c r="BK480" s="20" t="s">
        <v>1314</v>
      </c>
      <c r="BL480"/>
      <c r="BM480"/>
      <c r="BN480" s="13" t="s">
        <v>685</v>
      </c>
      <c r="BO480" s="14" t="s">
        <v>1134</v>
      </c>
      <c r="BP480" s="14" t="s">
        <v>407</v>
      </c>
      <c r="BQ480"/>
      <c r="BR480"/>
      <c r="BS480"/>
      <c r="BT480" s="14" t="s">
        <v>1150</v>
      </c>
      <c r="BU480" s="14" t="s">
        <v>391</v>
      </c>
      <c r="BV480" s="18">
        <v>30011</v>
      </c>
      <c r="BW480" s="18">
        <v>954</v>
      </c>
      <c r="BX480" s="18">
        <v>243</v>
      </c>
      <c r="BY480" s="18">
        <v>3682</v>
      </c>
      <c r="BZ480" s="18">
        <v>954</v>
      </c>
      <c r="CA480" s="18">
        <v>304</v>
      </c>
      <c r="CB480" s="18">
        <v>3682</v>
      </c>
      <c r="CC480" s="18">
        <v>6</v>
      </c>
      <c r="CD480" s="18">
        <v>1</v>
      </c>
      <c r="CE480" s="18" t="s">
        <v>1051</v>
      </c>
      <c r="CF480" s="18">
        <v>990</v>
      </c>
      <c r="CG480" s="18" t="s">
        <v>1801</v>
      </c>
      <c r="CH480" s="18" t="s">
        <v>1977</v>
      </c>
      <c r="CI480" s="18">
        <v>954</v>
      </c>
      <c r="CJ480" s="18">
        <v>234</v>
      </c>
      <c r="CK480" s="18">
        <v>3682</v>
      </c>
      <c r="CL480" s="18">
        <v>6</v>
      </c>
      <c r="CM480" s="18">
        <v>1</v>
      </c>
      <c r="CN480" s="18" t="s">
        <v>1976</v>
      </c>
      <c r="CO480" s="18">
        <v>800</v>
      </c>
      <c r="CP480" s="18" t="s">
        <v>58</v>
      </c>
      <c r="CQ480" s="18" t="s">
        <v>40</v>
      </c>
      <c r="CR480"/>
      <c r="CS480"/>
      <c r="CT480" s="1">
        <v>2017</v>
      </c>
      <c r="CU480" s="20" t="s">
        <v>3508</v>
      </c>
      <c r="CV480" s="20" t="s">
        <v>3528</v>
      </c>
      <c r="CW480" s="20" t="s">
        <v>3494</v>
      </c>
      <c r="CX480" s="1">
        <v>36</v>
      </c>
      <c r="CY480" s="1">
        <v>28708</v>
      </c>
      <c r="CZ480" s="1">
        <v>1291</v>
      </c>
      <c r="DA480" s="18">
        <v>10</v>
      </c>
      <c r="DB480" s="1">
        <v>2000</v>
      </c>
      <c r="DC480" s="1">
        <v>0</v>
      </c>
      <c r="DD480" s="1">
        <v>0</v>
      </c>
      <c r="DE480" s="1">
        <v>0</v>
      </c>
      <c r="DF480" s="1">
        <v>0</v>
      </c>
      <c r="DG480"/>
      <c r="DH480" s="19">
        <v>0</v>
      </c>
      <c r="DI480"/>
      <c r="DJ480"/>
      <c r="DK480" s="1">
        <v>25837.200000000001</v>
      </c>
      <c r="DL480" s="1">
        <v>275</v>
      </c>
      <c r="DM480" s="1">
        <v>31578.799999999999</v>
      </c>
      <c r="DN480" s="1">
        <v>450</v>
      </c>
      <c r="DO480" s="18" t="s">
        <v>1797</v>
      </c>
      <c r="DP480" s="18" t="s">
        <v>414</v>
      </c>
      <c r="DQ480" s="18">
        <v>350</v>
      </c>
      <c r="DR480" s="18">
        <v>2005</v>
      </c>
      <c r="DS480" s="18" t="s">
        <v>3516</v>
      </c>
      <c r="DT480" s="18" t="s">
        <v>1061</v>
      </c>
      <c r="DU480" s="18" t="s">
        <v>1062</v>
      </c>
      <c r="DV480" s="18">
        <v>1600</v>
      </c>
      <c r="DW480"/>
      <c r="DX480" s="17" t="s">
        <v>3462</v>
      </c>
      <c r="DY480"/>
      <c r="DZ480" s="1">
        <v>25</v>
      </c>
      <c r="EA480" s="1" t="n">
        <f si="31" t="shared"/>
        <v>25.0</v>
      </c>
      <c r="EB480"/>
      <c r="EC480" s="18">
        <v>0</v>
      </c>
      <c r="ED480" s="18" t="n">
        <f ref="ED480:ED481" si="32" t="shared">DV480</f>
        <v>1600.0</v>
      </c>
    </row>
    <row r="481" spans="1:134">
      <c r="A481" s="18" t="s">
        <v>266</v>
      </c>
      <c r="B481" s="17" t="s">
        <v>1465</v>
      </c>
      <c r="C481" s="17" t="s">
        <v>399</v>
      </c>
      <c r="D481"/>
      <c r="E481"/>
      <c r="F481"/>
      <c r="G481"/>
      <c r="H481" s="14" t="s">
        <v>1142</v>
      </c>
      <c r="I481" s="18" t="s">
        <v>1070</v>
      </c>
      <c r="J481" s="14" t="s">
        <v>274</v>
      </c>
      <c r="K481"/>
      <c r="L481" s="5" t="s">
        <v>3529</v>
      </c>
      <c r="M481" s="20" t="s">
        <v>143</v>
      </c>
      <c r="N481" s="20" t="s">
        <v>198</v>
      </c>
      <c r="O481" s="20" t="s">
        <v>1753</v>
      </c>
      <c r="P481" s="20">
        <v>11</v>
      </c>
      <c r="Q481" s="20" t="s">
        <v>238</v>
      </c>
      <c r="R481" s="20" t="s">
        <v>1314</v>
      </c>
      <c r="S481"/>
      <c r="T481"/>
      <c r="U481" s="13" t="s">
        <v>684</v>
      </c>
      <c r="V481" s="14" t="s">
        <v>1754</v>
      </c>
      <c r="W481" s="14" t="s">
        <v>404</v>
      </c>
      <c r="X481"/>
      <c r="Y481"/>
      <c r="Z481"/>
      <c r="AA481" s="14" t="s">
        <v>1192</v>
      </c>
      <c r="AB481" s="14" t="s">
        <v>391</v>
      </c>
      <c r="AC481" s="18" t="s">
        <v>1193</v>
      </c>
      <c r="AD481" s="18">
        <v>954</v>
      </c>
      <c r="AE481" s="18">
        <v>709</v>
      </c>
      <c r="AF481" s="18">
        <v>1858</v>
      </c>
      <c r="AG481" s="18">
        <v>954</v>
      </c>
      <c r="AH481" s="18">
        <v>709</v>
      </c>
      <c r="AI481" s="18">
        <v>1858</v>
      </c>
      <c r="AJ481" s="18">
        <v>6</v>
      </c>
      <c r="AK481" s="1">
        <v>8.8798665183537295</v>
      </c>
      <c r="AL481" s="18" t="s">
        <v>1799</v>
      </c>
      <c r="AM481" s="1">
        <v>0</v>
      </c>
      <c r="AN481" s="18" t="s">
        <v>1801</v>
      </c>
      <c r="AO481" s="18" t="s">
        <v>3459</v>
      </c>
      <c r="AP481" s="18">
        <v>954</v>
      </c>
      <c r="AQ481" s="18">
        <v>234</v>
      </c>
      <c r="AR481" s="18">
        <v>1858</v>
      </c>
      <c r="AS481" s="18">
        <v>6</v>
      </c>
      <c r="AT481" s="18">
        <v>1</v>
      </c>
      <c r="AU481" s="18" t="s">
        <v>3459</v>
      </c>
      <c r="AV481" s="1">
        <v>45000</v>
      </c>
      <c r="AW481" s="18" t="s">
        <v>3456</v>
      </c>
      <c r="AX481"/>
      <c r="AY481"/>
      <c r="AZ481" s="18" t="s">
        <v>156</v>
      </c>
      <c r="BA481" s="14" t="s">
        <v>1755</v>
      </c>
      <c r="BB481" s="14" t="s">
        <v>249</v>
      </c>
      <c r="BC481" s="14" t="s">
        <v>1756</v>
      </c>
      <c r="BD481"/>
      <c r="BE481"/>
      <c r="BF481" s="18" t="s">
        <v>143</v>
      </c>
      <c r="BG481" s="18" t="s">
        <v>174</v>
      </c>
      <c r="BH481" s="18" t="s">
        <v>1757</v>
      </c>
      <c r="BI481" s="20">
        <v>11</v>
      </c>
      <c r="BJ481" s="20" t="s">
        <v>238</v>
      </c>
      <c r="BK481" s="20" t="s">
        <v>1314</v>
      </c>
      <c r="BL481"/>
      <c r="BM481"/>
      <c r="BN481" s="13" t="s">
        <v>1341</v>
      </c>
      <c r="BO481" s="14" t="s">
        <v>1758</v>
      </c>
      <c r="BP481" s="14" t="s">
        <v>862</v>
      </c>
      <c r="BQ481"/>
      <c r="BR481"/>
      <c r="BS481"/>
      <c r="BT481" s="14" t="s">
        <v>1190</v>
      </c>
      <c r="BU481" s="14" t="s">
        <v>391</v>
      </c>
      <c r="BV481" s="18" t="s">
        <v>1759</v>
      </c>
      <c r="BW481" s="18">
        <v>954</v>
      </c>
      <c r="BX481" s="18">
        <v>243</v>
      </c>
      <c r="BY481" s="18">
        <v>2049</v>
      </c>
      <c r="BZ481" s="18">
        <v>954</v>
      </c>
      <c r="CA481" s="18">
        <v>304</v>
      </c>
      <c r="CB481" s="18">
        <v>2049</v>
      </c>
      <c r="CC481" s="18">
        <v>6</v>
      </c>
      <c r="CD481" s="18">
        <v>1</v>
      </c>
      <c r="CE481" s="18" t="s">
        <v>1051</v>
      </c>
      <c r="CF481" s="18">
        <v>990</v>
      </c>
      <c r="CG481" s="18" t="s">
        <v>1801</v>
      </c>
      <c r="CH481" s="18" t="s">
        <v>1977</v>
      </c>
      <c r="CI481" s="18">
        <v>954</v>
      </c>
      <c r="CJ481" s="18">
        <v>234</v>
      </c>
      <c r="CK481" s="18">
        <v>2049</v>
      </c>
      <c r="CL481" s="18">
        <v>6</v>
      </c>
      <c r="CM481" s="18">
        <v>1</v>
      </c>
      <c r="CN481" s="18" t="s">
        <v>1976</v>
      </c>
      <c r="CO481" s="18">
        <v>1800</v>
      </c>
      <c r="CP481" s="18" t="s">
        <v>58</v>
      </c>
      <c r="CQ481" s="18" t="s">
        <v>40</v>
      </c>
      <c r="CR481"/>
      <c r="CS481"/>
      <c r="CT481" s="1">
        <v>2017</v>
      </c>
      <c r="CU481" s="20" t="s">
        <v>3508</v>
      </c>
      <c r="CV481" s="20" t="s">
        <v>3407</v>
      </c>
      <c r="CW481" s="20" t="s">
        <v>3498</v>
      </c>
      <c r="CX481" s="1">
        <v>36</v>
      </c>
      <c r="CY481" s="1">
        <v>38151</v>
      </c>
      <c r="CZ481" s="1">
        <v>834</v>
      </c>
      <c r="DA481" s="18">
        <v>29</v>
      </c>
      <c r="DB481" s="1">
        <v>2736</v>
      </c>
      <c r="DC481" s="1">
        <v>0</v>
      </c>
      <c r="DD481" s="1">
        <v>0</v>
      </c>
      <c r="DE481" s="1">
        <v>0</v>
      </c>
      <c r="DF481" s="1">
        <v>1905</v>
      </c>
      <c r="DG481"/>
      <c r="DH481" s="19">
        <v>0</v>
      </c>
      <c r="DI481"/>
      <c r="DJ481"/>
      <c r="DK481" s="1">
        <v>34335.9</v>
      </c>
      <c r="DL481" s="1">
        <v>9</v>
      </c>
      <c r="DM481" s="1">
        <v>41966.1</v>
      </c>
      <c r="DN481" s="1">
        <v>459</v>
      </c>
      <c r="DO481" s="18" t="s">
        <v>1797</v>
      </c>
      <c r="DP481" s="18" t="s">
        <v>414</v>
      </c>
      <c r="DQ481" s="18">
        <v>350</v>
      </c>
      <c r="DR481" s="18">
        <v>2005</v>
      </c>
      <c r="DS481" s="18" t="s">
        <v>3516</v>
      </c>
      <c r="DT481" s="18" t="s">
        <v>1061</v>
      </c>
      <c r="DU481" s="18" t="s">
        <v>1062</v>
      </c>
      <c r="DV481" s="18">
        <v>1500</v>
      </c>
      <c r="DW481"/>
      <c r="DX481" s="17" t="s">
        <v>3462</v>
      </c>
      <c r="DY481"/>
      <c r="DZ481" s="1">
        <v>0</v>
      </c>
      <c r="EA481" s="1" t="n">
        <f si="31" t="shared"/>
        <v>0.0</v>
      </c>
      <c r="EB481"/>
      <c r="EC481" s="18">
        <v>0</v>
      </c>
      <c r="ED481" s="18" t="n">
        <f si="32" t="shared"/>
        <v>1500.0</v>
      </c>
    </row>
    <row r="482" spans="1:134">
      <c r="A482" s="18" t="s">
        <v>266</v>
      </c>
      <c r="B482" s="17" t="s">
        <v>1465</v>
      </c>
      <c r="C482" s="17" t="s">
        <v>399</v>
      </c>
      <c r="D482"/>
      <c r="E482"/>
      <c r="F482"/>
      <c r="G482" s="26" t="s">
        <v>3460</v>
      </c>
      <c r="H482" s="14" t="s">
        <v>294</v>
      </c>
      <c r="I482" s="14" t="s">
        <v>277</v>
      </c>
      <c r="J482" s="14" t="s">
        <v>1781</v>
      </c>
      <c r="K482"/>
      <c r="L482" s="5" t="s">
        <v>3529</v>
      </c>
      <c r="M482" s="20" t="s">
        <v>143</v>
      </c>
      <c r="N482" s="20" t="s">
        <v>212</v>
      </c>
      <c r="O482" s="20" t="s">
        <v>1316</v>
      </c>
      <c r="P482" s="20">
        <v>11</v>
      </c>
      <c r="Q482" s="20" t="s">
        <v>238</v>
      </c>
      <c r="R482" s="20" t="s">
        <v>1314</v>
      </c>
      <c r="S482"/>
      <c r="T482"/>
      <c r="U482" s="13" t="s">
        <v>1432</v>
      </c>
      <c r="V482" s="14" t="s">
        <v>1782</v>
      </c>
      <c r="W482" s="14" t="s">
        <v>402</v>
      </c>
      <c r="X482"/>
      <c r="Y482"/>
      <c r="Z482"/>
      <c r="AA482" s="14" t="s">
        <v>1190</v>
      </c>
      <c r="AB482" s="14" t="s">
        <v>391</v>
      </c>
      <c r="AC482" s="18" t="s">
        <v>1250</v>
      </c>
      <c r="AD482" s="18">
        <v>954</v>
      </c>
      <c r="AE482" s="18">
        <v>710</v>
      </c>
      <c r="AF482" s="18">
        <v>2126</v>
      </c>
      <c r="AG482" s="18">
        <v>954</v>
      </c>
      <c r="AH482" s="18">
        <v>710</v>
      </c>
      <c r="AI482" s="18">
        <v>2126</v>
      </c>
      <c r="AJ482" s="18">
        <v>6</v>
      </c>
      <c r="AK482" s="18">
        <v>5</v>
      </c>
      <c r="AL482" s="18" t="s">
        <v>155</v>
      </c>
      <c r="AM482" s="1">
        <v>5</v>
      </c>
      <c r="AN482" s="18" t="s">
        <v>1801</v>
      </c>
      <c r="AO482" s="18" t="s">
        <v>3459</v>
      </c>
      <c r="AP482" s="18">
        <v>954</v>
      </c>
      <c r="AQ482" s="18">
        <v>234</v>
      </c>
      <c r="AR482" s="18">
        <v>2126</v>
      </c>
      <c r="AS482" s="18">
        <v>6</v>
      </c>
      <c r="AT482" s="18">
        <v>1</v>
      </c>
      <c r="AU482" s="18" t="s">
        <v>3459</v>
      </c>
      <c r="AV482" s="1">
        <v>43200</v>
      </c>
      <c r="AW482" s="18" t="s">
        <v>3456</v>
      </c>
      <c r="AX482"/>
      <c r="AY482"/>
      <c r="AZ482" s="18" t="s">
        <v>155</v>
      </c>
      <c r="BA482" s="14" t="s">
        <v>555</v>
      </c>
      <c r="BB482" s="14" t="s">
        <v>307</v>
      </c>
      <c r="BC482" s="14" t="s">
        <v>1783</v>
      </c>
      <c r="BD482"/>
      <c r="BE482"/>
      <c r="BF482" s="18" t="s">
        <v>143</v>
      </c>
      <c r="BG482" s="18" t="s">
        <v>183</v>
      </c>
      <c r="BH482" s="18" t="s">
        <v>1784</v>
      </c>
      <c r="BI482" s="20">
        <v>11</v>
      </c>
      <c r="BJ482" s="20" t="s">
        <v>238</v>
      </c>
      <c r="BK482" s="20" t="s">
        <v>1314</v>
      </c>
      <c r="BL482"/>
      <c r="BM482"/>
      <c r="BN482" s="13" t="s">
        <v>1694</v>
      </c>
      <c r="BO482" s="14" t="s">
        <v>1771</v>
      </c>
      <c r="BP482" s="14" t="s">
        <v>402</v>
      </c>
      <c r="BQ482" s="14">
        <v>727</v>
      </c>
      <c r="BR482"/>
      <c r="BS482"/>
      <c r="BT482" s="14" t="s">
        <v>1190</v>
      </c>
      <c r="BU482" s="14" t="s">
        <v>391</v>
      </c>
      <c r="BV482" s="18" t="s">
        <v>1251</v>
      </c>
      <c r="BW482" s="18">
        <v>954</v>
      </c>
      <c r="BX482" s="18">
        <v>243</v>
      </c>
      <c r="BY482" s="18">
        <v>2091</v>
      </c>
      <c r="BZ482" s="18">
        <v>954</v>
      </c>
      <c r="CA482" s="18">
        <v>304</v>
      </c>
      <c r="CB482" s="18">
        <v>2091</v>
      </c>
      <c r="CC482" s="18">
        <v>6</v>
      </c>
      <c r="CD482" s="18">
        <v>1</v>
      </c>
      <c r="CE482" s="18" t="s">
        <v>1051</v>
      </c>
      <c r="CF482" s="18">
        <v>990</v>
      </c>
      <c r="CG482" s="18" t="s">
        <v>1801</v>
      </c>
      <c r="CH482" s="18" t="s">
        <v>1977</v>
      </c>
      <c r="CI482" s="18">
        <v>954</v>
      </c>
      <c r="CJ482" s="18">
        <v>234</v>
      </c>
      <c r="CK482" s="18">
        <v>2091</v>
      </c>
      <c r="CL482" s="18">
        <v>6</v>
      </c>
      <c r="CM482" s="18">
        <v>1</v>
      </c>
      <c r="CN482" s="18" t="s">
        <v>1976</v>
      </c>
      <c r="CO482" s="18">
        <v>800</v>
      </c>
      <c r="CP482" s="18" t="s">
        <v>58</v>
      </c>
      <c r="CQ482" s="18" t="s">
        <v>40</v>
      </c>
      <c r="CR482"/>
      <c r="CS482"/>
      <c r="CT482" s="1">
        <v>2018</v>
      </c>
      <c r="CU482" s="20" t="s">
        <v>3508</v>
      </c>
      <c r="CV482" s="20" t="s">
        <v>3387</v>
      </c>
      <c r="CW482" s="20" t="s">
        <v>3599</v>
      </c>
      <c r="CX482" s="1">
        <v>36</v>
      </c>
      <c r="CY482" s="1">
        <v>26595</v>
      </c>
      <c r="CZ482" s="1">
        <v>300</v>
      </c>
      <c r="DA482" s="18">
        <v>15</v>
      </c>
      <c r="DB482" s="1">
        <v>0</v>
      </c>
      <c r="DC482" s="1">
        <v>489</v>
      </c>
      <c r="DD482" s="1">
        <v>0</v>
      </c>
      <c r="DE482" s="1">
        <v>0</v>
      </c>
      <c r="DF482" s="1">
        <v>750</v>
      </c>
      <c r="DG482"/>
      <c r="DH482" s="19">
        <v>0</v>
      </c>
      <c r="DI482"/>
      <c r="DJ482"/>
      <c r="DK482" s="1">
        <v>23935.5</v>
      </c>
      <c r="DL482" s="1">
        <v>10</v>
      </c>
      <c r="DM482" s="1">
        <v>29254.5</v>
      </c>
      <c r="DN482" s="1">
        <v>10</v>
      </c>
      <c r="DO482" s="18" t="s">
        <v>266</v>
      </c>
      <c r="DP482"/>
      <c r="DQ482"/>
      <c r="DR482"/>
      <c r="DS482"/>
      <c r="DT482"/>
      <c r="DU482"/>
      <c r="DV482"/>
      <c r="DW482"/>
      <c r="DX482" s="17" t="s">
        <v>3462</v>
      </c>
      <c r="DY482"/>
      <c r="DZ482" s="1">
        <v>5</v>
      </c>
      <c r="EA482" s="1" t="n">
        <f si="31" t="shared"/>
        <v>5.0</v>
      </c>
      <c r="EB482"/>
      <c r="EC482"/>
      <c r="ED482"/>
    </row>
    <row r="483" spans="1:134">
      <c r="A483" s="18" t="s">
        <v>266</v>
      </c>
      <c r="B483" s="17" t="s">
        <v>1465</v>
      </c>
      <c r="C483" s="17" t="s">
        <v>399</v>
      </c>
      <c r="D483"/>
      <c r="E483"/>
      <c r="F483"/>
      <c r="G483"/>
      <c r="H483" s="14" t="s">
        <v>273</v>
      </c>
      <c r="I483" s="14" t="s">
        <v>288</v>
      </c>
      <c r="J483" s="14" t="s">
        <v>1717</v>
      </c>
      <c r="K483"/>
      <c r="L483" s="5" t="s">
        <v>3529</v>
      </c>
      <c r="M483" s="20" t="s">
        <v>143</v>
      </c>
      <c r="N483" s="20" t="s">
        <v>180</v>
      </c>
      <c r="O483" s="20" t="s">
        <v>1718</v>
      </c>
      <c r="P483" s="20">
        <v>11</v>
      </c>
      <c r="Q483" s="20" t="s">
        <v>238</v>
      </c>
      <c r="R483" s="20" t="s">
        <v>1314</v>
      </c>
      <c r="S483"/>
      <c r="T483"/>
      <c r="U483" s="13" t="s">
        <v>1283</v>
      </c>
      <c r="V483" s="14" t="s">
        <v>1719</v>
      </c>
      <c r="W483" s="14" t="s">
        <v>409</v>
      </c>
      <c r="X483" s="14" t="s">
        <v>1720</v>
      </c>
      <c r="Y483"/>
      <c r="Z483"/>
      <c r="AA483" s="14" t="s">
        <v>1190</v>
      </c>
      <c r="AB483" s="14" t="s">
        <v>391</v>
      </c>
      <c r="AC483" s="18" t="s">
        <v>1221</v>
      </c>
      <c r="AD483" s="18">
        <v>954</v>
      </c>
      <c r="AE483" s="18">
        <v>711</v>
      </c>
      <c r="AF483" s="18">
        <v>1748</v>
      </c>
      <c r="AG483" s="18">
        <v>954</v>
      </c>
      <c r="AH483" s="18">
        <v>711</v>
      </c>
      <c r="AI483" s="18">
        <v>1748</v>
      </c>
      <c r="AJ483" s="18">
        <v>6</v>
      </c>
      <c r="AK483" s="18">
        <v>3</v>
      </c>
      <c r="AL483" s="18" t="s">
        <v>1052</v>
      </c>
      <c r="AM483" s="1">
        <v>10</v>
      </c>
      <c r="AN483" s="18" t="s">
        <v>1801</v>
      </c>
      <c r="AO483" s="18" t="s">
        <v>3459</v>
      </c>
      <c r="AP483" s="18">
        <v>954</v>
      </c>
      <c r="AQ483" s="18">
        <v>234</v>
      </c>
      <c r="AR483" s="18">
        <v>1748</v>
      </c>
      <c r="AS483" s="18">
        <v>6</v>
      </c>
      <c r="AT483" s="18">
        <v>1</v>
      </c>
      <c r="AU483" s="18" t="s">
        <v>3459</v>
      </c>
      <c r="AV483" s="1">
        <v>125000.04000000001</v>
      </c>
      <c r="AW483" s="18" t="s">
        <v>3456</v>
      </c>
      <c r="AX483"/>
      <c r="AY483"/>
      <c r="AZ483" s="18" t="s">
        <v>156</v>
      </c>
      <c r="BA483" s="14" t="s">
        <v>1113</v>
      </c>
      <c r="BB483" s="14" t="s">
        <v>262</v>
      </c>
      <c r="BC483" s="14" t="s">
        <v>1721</v>
      </c>
      <c r="BD483"/>
      <c r="BE483"/>
      <c r="BF483" s="18" t="s">
        <v>143</v>
      </c>
      <c r="BG483" s="18" t="s">
        <v>184</v>
      </c>
      <c r="BH483" s="18" t="s">
        <v>1722</v>
      </c>
      <c r="BI483" s="20">
        <v>11</v>
      </c>
      <c r="BJ483" s="20" t="s">
        <v>238</v>
      </c>
      <c r="BK483" s="20" t="s">
        <v>1314</v>
      </c>
      <c r="BL483"/>
      <c r="BM483"/>
      <c r="BN483" s="13" t="s">
        <v>230</v>
      </c>
      <c r="BO483" s="14" t="s">
        <v>1723</v>
      </c>
      <c r="BP483" s="14" t="s">
        <v>146</v>
      </c>
      <c r="BQ483" s="14">
        <v>13</v>
      </c>
      <c r="BR483"/>
      <c r="BS483"/>
      <c r="BT483" s="14" t="s">
        <v>1190</v>
      </c>
      <c r="BU483" s="14" t="s">
        <v>391</v>
      </c>
      <c r="BV483" s="18" t="s">
        <v>1273</v>
      </c>
      <c r="BW483" s="18">
        <v>954</v>
      </c>
      <c r="BX483" s="18">
        <v>243</v>
      </c>
      <c r="BY483" s="18">
        <v>1958</v>
      </c>
      <c r="BZ483" s="18">
        <v>954</v>
      </c>
      <c r="CA483" s="18">
        <v>304</v>
      </c>
      <c r="CB483" s="18">
        <v>1958</v>
      </c>
      <c r="CC483" s="18">
        <v>6</v>
      </c>
      <c r="CD483" s="18">
        <v>1</v>
      </c>
      <c r="CE483" s="18" t="s">
        <v>1051</v>
      </c>
      <c r="CF483" s="18">
        <v>990</v>
      </c>
      <c r="CG483" s="18" t="s">
        <v>1801</v>
      </c>
      <c r="CH483" s="18" t="s">
        <v>1977</v>
      </c>
      <c r="CI483" s="18">
        <v>954</v>
      </c>
      <c r="CJ483" s="18">
        <v>234</v>
      </c>
      <c r="CK483" s="18">
        <v>1958</v>
      </c>
      <c r="CL483" s="18">
        <v>6</v>
      </c>
      <c r="CM483" s="18">
        <v>1</v>
      </c>
      <c r="CN483" s="18" t="s">
        <v>1976</v>
      </c>
      <c r="CO483" s="18">
        <v>1800</v>
      </c>
      <c r="CP483" s="18" t="s">
        <v>58</v>
      </c>
      <c r="CQ483" s="18" t="s">
        <v>40</v>
      </c>
      <c r="CR483"/>
      <c r="CS483"/>
      <c r="CT483" s="1">
        <v>2018</v>
      </c>
      <c r="CU483" s="20" t="s">
        <v>3508</v>
      </c>
      <c r="CV483" s="20" t="s">
        <v>3388</v>
      </c>
      <c r="CW483" s="20" t="s">
        <v>3488</v>
      </c>
      <c r="CX483" s="1">
        <v>36</v>
      </c>
      <c r="CY483" s="1">
        <v>20347</v>
      </c>
      <c r="CZ483" s="1">
        <v>300</v>
      </c>
      <c r="DA483" s="18">
        <v>15</v>
      </c>
      <c r="DB483" s="1">
        <v>4959</v>
      </c>
      <c r="DC483" s="1">
        <v>0</v>
      </c>
      <c r="DD483" s="1">
        <v>0</v>
      </c>
      <c r="DE483" s="1">
        <v>0</v>
      </c>
      <c r="DF483" s="1">
        <v>500</v>
      </c>
      <c r="DG483"/>
      <c r="DH483" s="19">
        <v>699</v>
      </c>
      <c r="DI483"/>
      <c r="DJ483"/>
      <c r="DK483" s="1">
        <v>18312.3</v>
      </c>
      <c r="DL483" s="1">
        <v>53</v>
      </c>
      <c r="DM483" s="1">
        <v>22381.7</v>
      </c>
      <c r="DN483" s="1">
        <v>215</v>
      </c>
      <c r="DO483" s="18" t="s">
        <v>266</v>
      </c>
      <c r="DP483"/>
      <c r="DQ483"/>
      <c r="DR483"/>
      <c r="DS483"/>
      <c r="DT483"/>
      <c r="DU483"/>
      <c r="DV483"/>
      <c r="DW483"/>
      <c r="DX483" s="17" t="s">
        <v>3462</v>
      </c>
      <c r="DY483"/>
      <c r="DZ483" s="1">
        <v>10</v>
      </c>
      <c r="EA483" s="1" t="n">
        <f si="31" t="shared"/>
        <v>10.0</v>
      </c>
      <c r="EB483"/>
      <c r="EC483"/>
      <c r="ED483"/>
    </row>
    <row r="484" spans="1:134">
      <c r="A484" s="18" t="s">
        <v>266</v>
      </c>
      <c r="B484" s="17" t="s">
        <v>1465</v>
      </c>
      <c r="C484" s="17" t="s">
        <v>399</v>
      </c>
      <c r="D484"/>
      <c r="E484"/>
      <c r="F484"/>
      <c r="G484"/>
      <c r="H484" s="14" t="s">
        <v>1114</v>
      </c>
      <c r="I484" s="14" t="s">
        <v>262</v>
      </c>
      <c r="J484" s="14" t="s">
        <v>1544</v>
      </c>
      <c r="K484"/>
      <c r="L484" s="5" t="s">
        <v>3529</v>
      </c>
      <c r="M484" s="20" t="s">
        <v>143</v>
      </c>
      <c r="N484" s="20" t="s">
        <v>239</v>
      </c>
      <c r="O484" s="20" t="s">
        <v>1545</v>
      </c>
      <c r="P484" s="20">
        <v>11</v>
      </c>
      <c r="Q484" s="20" t="s">
        <v>238</v>
      </c>
      <c r="R484" s="20" t="s">
        <v>1314</v>
      </c>
      <c r="S484"/>
      <c r="T484"/>
      <c r="U484" s="13" t="s">
        <v>1546</v>
      </c>
      <c r="V484" s="14" t="s">
        <v>332</v>
      </c>
      <c r="W484" s="14" t="s">
        <v>400</v>
      </c>
      <c r="X484" s="14">
        <v>33</v>
      </c>
      <c r="Y484"/>
      <c r="Z484"/>
      <c r="AA484" s="14" t="s">
        <v>1158</v>
      </c>
      <c r="AB484" s="14" t="s">
        <v>152</v>
      </c>
      <c r="AC484" s="18" t="s">
        <v>1159</v>
      </c>
      <c r="AD484" s="18">
        <v>954</v>
      </c>
      <c r="AE484" s="18">
        <v>712</v>
      </c>
      <c r="AF484" s="18">
        <v>1809</v>
      </c>
      <c r="AG484" s="18">
        <v>954</v>
      </c>
      <c r="AH484" s="18">
        <v>712</v>
      </c>
      <c r="AI484" s="18">
        <v>1809</v>
      </c>
      <c r="AJ484" s="18">
        <v>6</v>
      </c>
      <c r="AK484" s="18">
        <v>4</v>
      </c>
      <c r="AL484" s="18" t="s">
        <v>1799</v>
      </c>
      <c r="AM484" s="1">
        <v>0</v>
      </c>
      <c r="AN484" s="18" t="s">
        <v>1801</v>
      </c>
      <c r="AO484" s="18" t="s">
        <v>3459</v>
      </c>
      <c r="AP484" s="18">
        <v>954</v>
      </c>
      <c r="AQ484" s="18">
        <v>234</v>
      </c>
      <c r="AR484" s="18">
        <v>1809</v>
      </c>
      <c r="AS484" s="18">
        <v>6</v>
      </c>
      <c r="AT484" s="18">
        <v>1</v>
      </c>
      <c r="AU484" s="18" t="s">
        <v>3459</v>
      </c>
      <c r="AV484" s="1">
        <v>33600</v>
      </c>
      <c r="AW484" s="18" t="s">
        <v>3456</v>
      </c>
      <c r="AX484"/>
      <c r="AY484"/>
      <c r="AZ484" s="18" t="s">
        <v>155</v>
      </c>
      <c r="BA484" s="14" t="s">
        <v>1547</v>
      </c>
      <c r="BB484" s="14" t="s">
        <v>262</v>
      </c>
      <c r="BC484" s="14" t="s">
        <v>1548</v>
      </c>
      <c r="BD484"/>
      <c r="BE484"/>
      <c r="BF484" s="18" t="s">
        <v>143</v>
      </c>
      <c r="BG484" s="18" t="s">
        <v>235</v>
      </c>
      <c r="BH484" s="18" t="s">
        <v>1549</v>
      </c>
      <c r="BI484" s="20">
        <v>11</v>
      </c>
      <c r="BJ484" s="20" t="s">
        <v>238</v>
      </c>
      <c r="BK484" s="20" t="s">
        <v>1314</v>
      </c>
      <c r="BL484"/>
      <c r="BM484"/>
      <c r="BN484" s="13" t="s">
        <v>1546</v>
      </c>
      <c r="BO484" s="14" t="s">
        <v>332</v>
      </c>
      <c r="BP484" s="14" t="s">
        <v>400</v>
      </c>
      <c r="BQ484" s="14">
        <v>33</v>
      </c>
      <c r="BR484"/>
      <c r="BS484"/>
      <c r="BT484" s="14" t="s">
        <v>1158</v>
      </c>
      <c r="BU484" s="14" t="s">
        <v>152</v>
      </c>
      <c r="BV484" s="18" t="s">
        <v>1159</v>
      </c>
      <c r="BW484" s="18">
        <v>954</v>
      </c>
      <c r="BX484" s="18">
        <v>243</v>
      </c>
      <c r="BY484" s="18">
        <v>2451</v>
      </c>
      <c r="BZ484" s="18">
        <v>954</v>
      </c>
      <c r="CA484" s="18">
        <v>304</v>
      </c>
      <c r="CB484" s="18">
        <v>2451</v>
      </c>
      <c r="CC484" s="18">
        <v>6</v>
      </c>
      <c r="CD484" s="18">
        <v>1</v>
      </c>
      <c r="CE484" s="18" t="s">
        <v>1051</v>
      </c>
      <c r="CF484" s="18">
        <v>990</v>
      </c>
      <c r="CG484" s="18" t="s">
        <v>1801</v>
      </c>
      <c r="CH484" s="18" t="s">
        <v>1977</v>
      </c>
      <c r="CI484" s="18">
        <v>954</v>
      </c>
      <c r="CJ484" s="18">
        <v>234</v>
      </c>
      <c r="CK484" s="18">
        <v>2451</v>
      </c>
      <c r="CL484" s="18">
        <v>6</v>
      </c>
      <c r="CM484" s="18">
        <v>1</v>
      </c>
      <c r="CN484" s="18" t="s">
        <v>1976</v>
      </c>
      <c r="CO484" s="18">
        <v>1250</v>
      </c>
      <c r="CP484" s="18" t="s">
        <v>58</v>
      </c>
      <c r="CQ484" s="18" t="s">
        <v>40</v>
      </c>
      <c r="CR484"/>
      <c r="CS484"/>
      <c r="CT484" s="1">
        <v>2018</v>
      </c>
      <c r="CU484" s="20" t="s">
        <v>3508</v>
      </c>
      <c r="CV484" s="20" t="s">
        <v>3387</v>
      </c>
      <c r="CW484" s="20" t="s">
        <v>3599</v>
      </c>
      <c r="CX484" s="1">
        <v>36</v>
      </c>
      <c r="CY484" s="1">
        <v>25056</v>
      </c>
      <c r="CZ484" s="1">
        <v>516</v>
      </c>
      <c r="DA484" s="18">
        <v>25</v>
      </c>
      <c r="DB484" s="1">
        <v>0</v>
      </c>
      <c r="DC484" s="1">
        <v>499</v>
      </c>
      <c r="DD484" s="1">
        <v>0</v>
      </c>
      <c r="DE484" s="1">
        <v>0</v>
      </c>
      <c r="DF484" s="1">
        <v>750</v>
      </c>
      <c r="DG484"/>
      <c r="DH484" s="19">
        <v>0</v>
      </c>
      <c r="DI484"/>
      <c r="DJ484"/>
      <c r="DK484" s="1">
        <v>22550.400000000001</v>
      </c>
      <c r="DL484" s="1">
        <v>10</v>
      </c>
      <c r="DM484" s="1">
        <v>27561.599999999999</v>
      </c>
      <c r="DN484" s="1">
        <v>298</v>
      </c>
      <c r="DO484" s="18" t="s">
        <v>266</v>
      </c>
      <c r="DP484"/>
      <c r="DQ484"/>
      <c r="DR484"/>
      <c r="DS484"/>
      <c r="DT484"/>
      <c r="DU484"/>
      <c r="DV484"/>
      <c r="DW484"/>
      <c r="DX484" s="17" t="s">
        <v>3462</v>
      </c>
      <c r="DY484"/>
      <c r="DZ484" s="1">
        <v>0</v>
      </c>
      <c r="EA484" s="1" t="n">
        <f si="31" t="shared"/>
        <v>0.0</v>
      </c>
      <c r="EB484"/>
      <c r="EC484"/>
      <c r="ED484"/>
    </row>
    <row r="485" spans="1:134">
      <c r="A485" s="18" t="s">
        <v>266</v>
      </c>
      <c r="B485" s="17" t="s">
        <v>1465</v>
      </c>
      <c r="C485" s="17" t="s">
        <v>399</v>
      </c>
      <c r="D485"/>
      <c r="E485"/>
      <c r="F485"/>
      <c r="G485" s="26">
        <v>32127</v>
      </c>
      <c r="H485" s="14" t="s">
        <v>1074</v>
      </c>
      <c r="I485" s="18" t="s">
        <v>1070</v>
      </c>
      <c r="J485" s="14" t="s">
        <v>1523</v>
      </c>
      <c r="K485"/>
      <c r="L485" s="5" t="s">
        <v>3529</v>
      </c>
      <c r="M485" s="20" t="s">
        <v>143</v>
      </c>
      <c r="N485" s="20" t="s">
        <v>356</v>
      </c>
      <c r="O485" s="20" t="s">
        <v>1379</v>
      </c>
      <c r="P485" s="20">
        <v>11</v>
      </c>
      <c r="Q485" s="20" t="s">
        <v>238</v>
      </c>
      <c r="R485" s="20" t="s">
        <v>1314</v>
      </c>
      <c r="S485"/>
      <c r="T485"/>
      <c r="U485" s="13" t="s">
        <v>1392</v>
      </c>
      <c r="V485" s="14" t="s">
        <v>1524</v>
      </c>
      <c r="W485"/>
      <c r="X485"/>
      <c r="Y485"/>
      <c r="Z485"/>
      <c r="AA485" s="14" t="s">
        <v>1156</v>
      </c>
      <c r="AB485" s="14" t="s">
        <v>152</v>
      </c>
      <c r="AC485" s="18" t="s">
        <v>1157</v>
      </c>
      <c r="AD485" s="18">
        <v>954</v>
      </c>
      <c r="AE485" s="18">
        <v>713</v>
      </c>
      <c r="AF485" s="18">
        <v>1168</v>
      </c>
      <c r="AG485" s="18">
        <v>954</v>
      </c>
      <c r="AH485" s="18">
        <v>713</v>
      </c>
      <c r="AI485" s="18">
        <v>1168</v>
      </c>
      <c r="AJ485" s="18">
        <v>6</v>
      </c>
      <c r="AK485" s="1">
        <v>9.0800889877641904</v>
      </c>
      <c r="AL485" s="18" t="s">
        <v>1052</v>
      </c>
      <c r="AM485" s="1">
        <v>5</v>
      </c>
      <c r="AN485" s="18" t="s">
        <v>1801</v>
      </c>
      <c r="AO485" s="18" t="s">
        <v>3459</v>
      </c>
      <c r="AP485" s="18">
        <v>954</v>
      </c>
      <c r="AQ485" s="18">
        <v>234</v>
      </c>
      <c r="AR485" s="18">
        <v>1168</v>
      </c>
      <c r="AS485" s="18">
        <v>6</v>
      </c>
      <c r="AT485" s="18">
        <v>1</v>
      </c>
      <c r="AU485" s="18" t="s">
        <v>3459</v>
      </c>
      <c r="AV485" s="1">
        <v>99000</v>
      </c>
      <c r="AW485" s="18" t="s">
        <v>3456</v>
      </c>
      <c r="AX485"/>
      <c r="AY485"/>
      <c r="AZ485" s="18" t="s">
        <v>1481</v>
      </c>
      <c r="BA485" s="14" t="s">
        <v>283</v>
      </c>
      <c r="BB485" s="14" t="s">
        <v>306</v>
      </c>
      <c r="BC485" s="14" t="s">
        <v>316</v>
      </c>
      <c r="BD485"/>
      <c r="BE485"/>
      <c r="BF485" s="18" t="s">
        <v>143</v>
      </c>
      <c r="BG485" s="18" t="s">
        <v>213</v>
      </c>
      <c r="BH485" s="18" t="s">
        <v>232</v>
      </c>
      <c r="BI485" s="20">
        <v>11</v>
      </c>
      <c r="BJ485" s="20" t="s">
        <v>238</v>
      </c>
      <c r="BK485" s="20" t="s">
        <v>1314</v>
      </c>
      <c r="BL485"/>
      <c r="BM485"/>
      <c r="BN485" s="13" t="s">
        <v>1392</v>
      </c>
      <c r="BO485" s="14" t="s">
        <v>1524</v>
      </c>
      <c r="BP485"/>
      <c r="BQ485"/>
      <c r="BR485"/>
      <c r="BS485"/>
      <c r="BT485" s="14" t="s">
        <v>1156</v>
      </c>
      <c r="BU485" s="14" t="s">
        <v>152</v>
      </c>
      <c r="BV485" s="18" t="s">
        <v>1157</v>
      </c>
      <c r="BW485" s="18">
        <v>954</v>
      </c>
      <c r="BX485" s="18">
        <v>243</v>
      </c>
      <c r="BY485" s="18">
        <v>3900</v>
      </c>
      <c r="BZ485" s="18">
        <v>954</v>
      </c>
      <c r="CA485" s="18">
        <v>304</v>
      </c>
      <c r="CB485" s="18">
        <v>3900</v>
      </c>
      <c r="CC485" s="18">
        <v>6</v>
      </c>
      <c r="CD485" s="18">
        <v>1</v>
      </c>
      <c r="CE485" s="18" t="s">
        <v>1051</v>
      </c>
      <c r="CF485" s="18">
        <v>990</v>
      </c>
      <c r="CG485" s="18" t="s">
        <v>1801</v>
      </c>
      <c r="CH485" s="18" t="s">
        <v>1977</v>
      </c>
      <c r="CI485" s="18">
        <v>954</v>
      </c>
      <c r="CJ485" s="18">
        <v>234</v>
      </c>
      <c r="CK485" s="18">
        <v>3900</v>
      </c>
      <c r="CL485" s="18">
        <v>6</v>
      </c>
      <c r="CM485" s="18">
        <v>1</v>
      </c>
      <c r="CN485" s="18" t="s">
        <v>1976</v>
      </c>
      <c r="CO485" s="18">
        <v>1500</v>
      </c>
      <c r="CP485" s="18" t="s">
        <v>58</v>
      </c>
      <c r="CQ485" s="18" t="s">
        <v>40</v>
      </c>
      <c r="CR485"/>
      <c r="CS485"/>
      <c r="CT485" s="1">
        <v>2018</v>
      </c>
      <c r="CU485" s="20" t="s">
        <v>3508</v>
      </c>
      <c r="CV485" s="20" t="s">
        <v>3388</v>
      </c>
      <c r="CW485" s="20" t="s">
        <v>3488</v>
      </c>
      <c r="CX485" s="1">
        <v>36</v>
      </c>
      <c r="CY485" s="1">
        <v>21304</v>
      </c>
      <c r="CZ485" s="1">
        <v>1070</v>
      </c>
      <c r="DA485" s="18">
        <v>25</v>
      </c>
      <c r="DB485" s="1">
        <v>1023</v>
      </c>
      <c r="DC485" s="1">
        <v>0</v>
      </c>
      <c r="DD485" s="1">
        <v>0</v>
      </c>
      <c r="DE485" s="1">
        <v>0</v>
      </c>
      <c r="DF485" s="1">
        <v>0</v>
      </c>
      <c r="DG485"/>
      <c r="DH485" s="19">
        <v>0</v>
      </c>
      <c r="DI485"/>
      <c r="DJ485"/>
      <c r="DK485" s="1">
        <v>19173.599999999999</v>
      </c>
      <c r="DL485" s="1">
        <v>25</v>
      </c>
      <c r="DM485" s="1">
        <v>23434.400000000001</v>
      </c>
      <c r="DN485" s="1">
        <v>335</v>
      </c>
      <c r="DO485" s="18" t="s">
        <v>266</v>
      </c>
      <c r="DP485"/>
      <c r="DQ485"/>
      <c r="DR485"/>
      <c r="DS485"/>
      <c r="DT485"/>
      <c r="DU485"/>
      <c r="DV485"/>
      <c r="DW485"/>
      <c r="DX485" s="17" t="s">
        <v>3462</v>
      </c>
      <c r="DY485"/>
      <c r="DZ485" s="1">
        <v>5</v>
      </c>
      <c r="EA485" s="1" t="n">
        <f si="31" t="shared"/>
        <v>5.0</v>
      </c>
      <c r="EB485"/>
      <c r="EC485"/>
      <c r="ED485"/>
    </row>
    <row r="486" spans="1:134">
      <c r="A486" s="18" t="s">
        <v>266</v>
      </c>
      <c r="B486" s="17" t="s">
        <v>1465</v>
      </c>
      <c r="C486" s="17" t="s">
        <v>399</v>
      </c>
      <c r="D486"/>
      <c r="E486"/>
      <c r="F486"/>
      <c r="G486"/>
      <c r="H486" s="14" t="s">
        <v>580</v>
      </c>
      <c r="I486" s="18" t="s">
        <v>1070</v>
      </c>
      <c r="J486" s="14" t="s">
        <v>1765</v>
      </c>
      <c r="K486"/>
      <c r="L486" s="5" t="s">
        <v>3529</v>
      </c>
      <c r="M486" s="20" t="s">
        <v>143</v>
      </c>
      <c r="N486" s="20" t="s">
        <v>356</v>
      </c>
      <c r="O486" s="20" t="s">
        <v>1766</v>
      </c>
      <c r="P486" s="20">
        <v>11</v>
      </c>
      <c r="Q486" s="20" t="s">
        <v>238</v>
      </c>
      <c r="R486" s="20" t="s">
        <v>1314</v>
      </c>
      <c r="S486"/>
      <c r="T486"/>
      <c r="U486" s="13" t="s">
        <v>1306</v>
      </c>
      <c r="V486" s="14" t="s">
        <v>1767</v>
      </c>
      <c r="W486" s="14" t="s">
        <v>406</v>
      </c>
      <c r="X486"/>
      <c r="Y486"/>
      <c r="Z486"/>
      <c r="AA486" s="14" t="s">
        <v>1192</v>
      </c>
      <c r="AB486" s="14" t="s">
        <v>391</v>
      </c>
      <c r="AC486" s="18" t="s">
        <v>1193</v>
      </c>
      <c r="AD486" s="18">
        <v>954</v>
      </c>
      <c r="AE486" s="18">
        <v>714</v>
      </c>
      <c r="AF486" s="18">
        <v>1867</v>
      </c>
      <c r="AG486" s="18">
        <v>954</v>
      </c>
      <c r="AH486" s="18">
        <v>714</v>
      </c>
      <c r="AI486" s="18">
        <v>1867</v>
      </c>
      <c r="AJ486" s="18">
        <v>6</v>
      </c>
      <c r="AK486" s="18">
        <v>5</v>
      </c>
      <c r="AL486" s="18" t="s">
        <v>155</v>
      </c>
      <c r="AM486" s="1">
        <v>10</v>
      </c>
      <c r="AN486" s="18" t="s">
        <v>1801</v>
      </c>
      <c r="AO486" s="18" t="s">
        <v>3459</v>
      </c>
      <c r="AP486" s="18">
        <v>954</v>
      </c>
      <c r="AQ486" s="18">
        <v>234</v>
      </c>
      <c r="AR486" s="18">
        <v>1867</v>
      </c>
      <c r="AS486" s="18">
        <v>6</v>
      </c>
      <c r="AT486" s="18">
        <v>1</v>
      </c>
      <c r="AU486" s="18" t="s">
        <v>3459</v>
      </c>
      <c r="AV486" s="1">
        <v>61200</v>
      </c>
      <c r="AW486" s="18" t="s">
        <v>3456</v>
      </c>
      <c r="AX486"/>
      <c r="AY486"/>
      <c r="AZ486" s="18" t="s">
        <v>155</v>
      </c>
      <c r="BA486" s="14" t="s">
        <v>1079</v>
      </c>
      <c r="BB486" s="14" t="s">
        <v>242</v>
      </c>
      <c r="BC486" s="14" t="s">
        <v>1768</v>
      </c>
      <c r="BD486"/>
      <c r="BE486"/>
      <c r="BF486" s="18" t="s">
        <v>143</v>
      </c>
      <c r="BG486" s="18" t="s">
        <v>423</v>
      </c>
      <c r="BH486" s="18" t="s">
        <v>1446</v>
      </c>
      <c r="BI486" s="20">
        <v>11</v>
      </c>
      <c r="BJ486" s="20" t="s">
        <v>238</v>
      </c>
      <c r="BK486" s="20" t="s">
        <v>1314</v>
      </c>
      <c r="BL486"/>
      <c r="BM486"/>
      <c r="BN486" s="13" t="s">
        <v>1769</v>
      </c>
      <c r="BO486" s="14" t="s">
        <v>1770</v>
      </c>
      <c r="BP486" s="14" t="s">
        <v>402</v>
      </c>
      <c r="BQ486"/>
      <c r="BR486"/>
      <c r="BS486"/>
      <c r="BT486" s="14" t="s">
        <v>1210</v>
      </c>
      <c r="BU486" s="14" t="s">
        <v>391</v>
      </c>
      <c r="BV486" s="18" t="s">
        <v>1211</v>
      </c>
      <c r="BW486" s="18">
        <v>954</v>
      </c>
      <c r="BX486" s="18">
        <v>243</v>
      </c>
      <c r="BY486" s="18">
        <v>2076</v>
      </c>
      <c r="BZ486" s="18">
        <v>954</v>
      </c>
      <c r="CA486" s="18">
        <v>304</v>
      </c>
      <c r="CB486" s="18">
        <v>2076</v>
      </c>
      <c r="CC486" s="18">
        <v>6</v>
      </c>
      <c r="CD486" s="18">
        <v>1</v>
      </c>
      <c r="CE486" s="18" t="s">
        <v>1051</v>
      </c>
      <c r="CF486" s="18">
        <v>990</v>
      </c>
      <c r="CG486" s="18" t="s">
        <v>1801</v>
      </c>
      <c r="CH486" s="18" t="s">
        <v>1977</v>
      </c>
      <c r="CI486" s="18">
        <v>954</v>
      </c>
      <c r="CJ486" s="18">
        <v>234</v>
      </c>
      <c r="CK486" s="18">
        <v>2076</v>
      </c>
      <c r="CL486" s="18">
        <v>6</v>
      </c>
      <c r="CM486" s="18">
        <v>1</v>
      </c>
      <c r="CN486" s="18" t="s">
        <v>1976</v>
      </c>
      <c r="CO486" s="18">
        <v>3000</v>
      </c>
      <c r="CP486" s="18" t="s">
        <v>58</v>
      </c>
      <c r="CQ486" s="18" t="s">
        <v>40</v>
      </c>
      <c r="CR486"/>
      <c r="CS486"/>
      <c r="CT486" s="1">
        <v>2018</v>
      </c>
      <c r="CU486" s="20" t="s">
        <v>3508</v>
      </c>
      <c r="CV486" s="20" t="s">
        <v>3388</v>
      </c>
      <c r="CW486" s="20" t="s">
        <v>3488</v>
      </c>
      <c r="CX486" s="1">
        <v>36</v>
      </c>
      <c r="CY486" s="1">
        <v>19662</v>
      </c>
      <c r="CZ486" s="1">
        <v>507</v>
      </c>
      <c r="DA486" s="18">
        <v>125</v>
      </c>
      <c r="DB486" s="1">
        <v>1897</v>
      </c>
      <c r="DC486" s="1">
        <v>498</v>
      </c>
      <c r="DD486" s="1">
        <v>500</v>
      </c>
      <c r="DE486" s="1">
        <v>0</v>
      </c>
      <c r="DF486" s="1">
        <v>500</v>
      </c>
      <c r="DG486"/>
      <c r="DH486" s="19">
        <v>699</v>
      </c>
      <c r="DI486"/>
      <c r="DJ486"/>
      <c r="DK486" s="1">
        <v>17695.8</v>
      </c>
      <c r="DL486" s="1">
        <v>21</v>
      </c>
      <c r="DM486" s="1">
        <v>21628.2</v>
      </c>
      <c r="DN486" s="1">
        <v>180</v>
      </c>
      <c r="DO486" s="18" t="s">
        <v>1797</v>
      </c>
      <c r="DP486" s="18" t="s">
        <v>1056</v>
      </c>
      <c r="DQ486" s="18">
        <v>425</v>
      </c>
      <c r="DR486" s="18">
        <v>2007</v>
      </c>
      <c r="DS486" s="18" t="s">
        <v>1470</v>
      </c>
      <c r="DT486" s="18" t="s">
        <v>3388</v>
      </c>
      <c r="DU486" s="18" t="s">
        <v>1066</v>
      </c>
      <c r="DV486" s="18">
        <v>4250</v>
      </c>
      <c r="DW486"/>
      <c r="DX486" s="17" t="s">
        <v>3462</v>
      </c>
      <c r="DY486"/>
      <c r="DZ486" s="1">
        <v>10</v>
      </c>
      <c r="EA486" s="1" t="n">
        <f si="31" t="shared"/>
        <v>10.0</v>
      </c>
      <c r="EB486"/>
      <c r="EC486" s="18">
        <v>0</v>
      </c>
      <c r="ED486" s="18" t="n">
        <f>DV486</f>
        <v>4250.0</v>
      </c>
    </row>
    <row r="487" spans="1:134">
      <c r="A487" s="18" t="s">
        <v>266</v>
      </c>
      <c r="B487" s="17" t="s">
        <v>1465</v>
      </c>
      <c r="C487" s="17" t="s">
        <v>399</v>
      </c>
      <c r="D487"/>
      <c r="E487"/>
      <c r="F487"/>
      <c r="G487"/>
      <c r="H487" s="14" t="s">
        <v>296</v>
      </c>
      <c r="I487" s="18" t="s">
        <v>1070</v>
      </c>
      <c r="J487" s="14" t="s">
        <v>1628</v>
      </c>
      <c r="K487"/>
      <c r="L487" s="5" t="s">
        <v>3529</v>
      </c>
      <c r="M487" s="20" t="s">
        <v>143</v>
      </c>
      <c r="N487" s="20" t="s">
        <v>174</v>
      </c>
      <c r="O487" s="20" t="s">
        <v>1424</v>
      </c>
      <c r="P487" s="20">
        <v>11</v>
      </c>
      <c r="Q487" s="20" t="s">
        <v>238</v>
      </c>
      <c r="R487" s="20" t="s">
        <v>1314</v>
      </c>
      <c r="S487"/>
      <c r="T487"/>
      <c r="U487" s="13" t="s">
        <v>341</v>
      </c>
      <c r="V487" s="14" t="s">
        <v>1145</v>
      </c>
      <c r="W487" s="14" t="s">
        <v>408</v>
      </c>
      <c r="X487"/>
      <c r="Y487"/>
      <c r="Z487"/>
      <c r="AA487" s="14" t="s">
        <v>1202</v>
      </c>
      <c r="AB487" s="14" t="s">
        <v>391</v>
      </c>
      <c r="AC487" s="18" t="s">
        <v>1263</v>
      </c>
      <c r="AD487" s="18">
        <v>954</v>
      </c>
      <c r="AE487" s="18">
        <v>715</v>
      </c>
      <c r="AF487" s="18">
        <v>1473</v>
      </c>
      <c r="AG487" s="18">
        <v>954</v>
      </c>
      <c r="AH487" s="18">
        <v>715</v>
      </c>
      <c r="AI487" s="18">
        <v>1473</v>
      </c>
      <c r="AJ487" s="18">
        <v>6</v>
      </c>
      <c r="AK487" s="1">
        <v>8.5795328142380498</v>
      </c>
      <c r="AL487" s="18" t="s">
        <v>1052</v>
      </c>
      <c r="AM487" s="1">
        <v>15</v>
      </c>
      <c r="AN487" s="18" t="s">
        <v>1801</v>
      </c>
      <c r="AO487" s="18" t="s">
        <v>3459</v>
      </c>
      <c r="AP487" s="18">
        <v>954</v>
      </c>
      <c r="AQ487" s="18">
        <v>234</v>
      </c>
      <c r="AR487" s="18">
        <v>1473</v>
      </c>
      <c r="AS487" s="18">
        <v>6</v>
      </c>
      <c r="AT487" s="18">
        <v>1</v>
      </c>
      <c r="AU487" s="18" t="s">
        <v>3459</v>
      </c>
      <c r="AV487" s="1">
        <v>57600</v>
      </c>
      <c r="AW487" s="18" t="s">
        <v>3456</v>
      </c>
      <c r="AX487"/>
      <c r="AY487"/>
      <c r="AZ487" s="18" t="s">
        <v>156</v>
      </c>
      <c r="BA487" s="14" t="s">
        <v>312</v>
      </c>
      <c r="BB487" s="14" t="s">
        <v>288</v>
      </c>
      <c r="BC487" s="14" t="s">
        <v>1629</v>
      </c>
      <c r="BD487"/>
      <c r="BE487"/>
      <c r="BF487" s="18" t="s">
        <v>143</v>
      </c>
      <c r="BG487" s="18" t="s">
        <v>221</v>
      </c>
      <c r="BH487" s="18" t="s">
        <v>1409</v>
      </c>
      <c r="BI487" s="20">
        <v>11</v>
      </c>
      <c r="BJ487" s="20" t="s">
        <v>238</v>
      </c>
      <c r="BK487" s="20" t="s">
        <v>1314</v>
      </c>
      <c r="BL487"/>
      <c r="BM487"/>
      <c r="BN487" s="13" t="s">
        <v>1326</v>
      </c>
      <c r="BO487" s="14" t="s">
        <v>1630</v>
      </c>
      <c r="BP487" s="14" t="s">
        <v>402</v>
      </c>
      <c r="BQ487"/>
      <c r="BR487"/>
      <c r="BS487"/>
      <c r="BT487" s="14" t="s">
        <v>1203</v>
      </c>
      <c r="BU487" s="14" t="s">
        <v>391</v>
      </c>
      <c r="BV487" s="18" t="s">
        <v>1266</v>
      </c>
      <c r="BW487" s="18">
        <v>954</v>
      </c>
      <c r="BX487" s="18">
        <v>243</v>
      </c>
      <c r="BY487" s="18">
        <v>2160</v>
      </c>
      <c r="BZ487" s="18">
        <v>954</v>
      </c>
      <c r="CA487" s="18">
        <v>304</v>
      </c>
      <c r="CB487" s="18">
        <v>2160</v>
      </c>
      <c r="CC487" s="18">
        <v>6</v>
      </c>
      <c r="CD487" s="18">
        <v>1</v>
      </c>
      <c r="CE487" s="18" t="s">
        <v>1051</v>
      </c>
      <c r="CF487" s="18">
        <v>990</v>
      </c>
      <c r="CG487" s="18" t="s">
        <v>1801</v>
      </c>
      <c r="CH487" s="18" t="s">
        <v>1977</v>
      </c>
      <c r="CI487" s="18">
        <v>954</v>
      </c>
      <c r="CJ487" s="18">
        <v>234</v>
      </c>
      <c r="CK487" s="18">
        <v>2160</v>
      </c>
      <c r="CL487" s="18">
        <v>6</v>
      </c>
      <c r="CM487" s="18">
        <v>1</v>
      </c>
      <c r="CN487" s="18" t="s">
        <v>1976</v>
      </c>
      <c r="CO487" s="18">
        <v>3000</v>
      </c>
      <c r="CP487" s="18" t="s">
        <v>58</v>
      </c>
      <c r="CQ487" s="18" t="s">
        <v>40</v>
      </c>
      <c r="CR487"/>
      <c r="CS487"/>
      <c r="CT487" s="1">
        <v>2018</v>
      </c>
      <c r="CU487" s="20" t="s">
        <v>3508</v>
      </c>
      <c r="CV487" s="20" t="s">
        <v>3397</v>
      </c>
      <c r="CW487" s="16" t="s">
        <v>3496</v>
      </c>
      <c r="CX487" s="1">
        <v>36</v>
      </c>
      <c r="CY487" s="1">
        <v>33345</v>
      </c>
      <c r="CZ487" s="1">
        <v>959</v>
      </c>
      <c r="DA487" s="18">
        <v>15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/>
      <c r="DH487" s="19">
        <v>0</v>
      </c>
      <c r="DI487"/>
      <c r="DJ487"/>
      <c r="DK487" s="1">
        <v>30010.5</v>
      </c>
      <c r="DL487" s="1">
        <v>5</v>
      </c>
      <c r="DM487" s="1">
        <v>36679.5</v>
      </c>
      <c r="DN487" s="1">
        <v>381</v>
      </c>
      <c r="DO487" s="18" t="s">
        <v>266</v>
      </c>
      <c r="DP487"/>
      <c r="DQ487"/>
      <c r="DR487"/>
      <c r="DS487"/>
      <c r="DT487"/>
      <c r="DU487"/>
      <c r="DV487"/>
      <c r="DW487"/>
      <c r="DX487" s="17" t="s">
        <v>3462</v>
      </c>
      <c r="DY487"/>
      <c r="DZ487" s="1">
        <v>15</v>
      </c>
      <c r="EA487" s="1" t="n">
        <f si="31" t="shared"/>
        <v>15.0</v>
      </c>
      <c r="EB487"/>
      <c r="EC487"/>
      <c r="ED487"/>
    </row>
    <row r="488" spans="1:134">
      <c r="A488" s="18" t="s">
        <v>266</v>
      </c>
      <c r="B488" s="17" t="s">
        <v>1465</v>
      </c>
      <c r="C488" s="17" t="s">
        <v>399</v>
      </c>
      <c r="D488"/>
      <c r="E488"/>
      <c r="F488"/>
      <c r="G488"/>
      <c r="H488" s="14" t="s">
        <v>1078</v>
      </c>
      <c r="I488" s="14" t="s">
        <v>246</v>
      </c>
      <c r="J488" s="14" t="s">
        <v>1586</v>
      </c>
      <c r="K488"/>
      <c r="L488" s="5" t="s">
        <v>3529</v>
      </c>
      <c r="M488" s="20" t="s">
        <v>143</v>
      </c>
      <c r="N488" s="20" t="s">
        <v>220</v>
      </c>
      <c r="O488" s="20" t="s">
        <v>1371</v>
      </c>
      <c r="P488" s="20">
        <v>11</v>
      </c>
      <c r="Q488" s="20" t="s">
        <v>238</v>
      </c>
      <c r="R488" s="20" t="s">
        <v>1314</v>
      </c>
      <c r="S488"/>
      <c r="T488"/>
      <c r="U488" s="13" t="s">
        <v>1304</v>
      </c>
      <c r="V488" s="14" t="s">
        <v>1587</v>
      </c>
      <c r="W488" s="14" t="s">
        <v>401</v>
      </c>
      <c r="X488"/>
      <c r="Y488"/>
      <c r="Z488"/>
      <c r="AA488" s="14" t="s">
        <v>1588</v>
      </c>
      <c r="AB488" s="14" t="s">
        <v>391</v>
      </c>
      <c r="AC488" s="18" t="s">
        <v>1245</v>
      </c>
      <c r="AD488" s="18">
        <v>954</v>
      </c>
      <c r="AE488" s="18">
        <v>716</v>
      </c>
      <c r="AF488" s="18">
        <v>1279</v>
      </c>
      <c r="AG488" s="18">
        <v>954</v>
      </c>
      <c r="AH488" s="18">
        <v>716</v>
      </c>
      <c r="AI488" s="18">
        <v>1279</v>
      </c>
      <c r="AJ488" s="18">
        <v>6</v>
      </c>
      <c r="AK488" s="1">
        <v>9.1301446051168007</v>
      </c>
      <c r="AL488" s="18" t="s">
        <v>1799</v>
      </c>
      <c r="AM488" s="1">
        <v>0</v>
      </c>
      <c r="AN488" s="18" t="s">
        <v>1801</v>
      </c>
      <c r="AO488" s="18" t="s">
        <v>3459</v>
      </c>
      <c r="AP488" s="18">
        <v>954</v>
      </c>
      <c r="AQ488" s="18">
        <v>234</v>
      </c>
      <c r="AR488" s="18">
        <v>1279</v>
      </c>
      <c r="AS488" s="18">
        <v>6</v>
      </c>
      <c r="AT488" s="18">
        <v>1</v>
      </c>
      <c r="AU488" s="18" t="s">
        <v>3459</v>
      </c>
      <c r="AV488" s="1">
        <v>140000.04</v>
      </c>
      <c r="AW488" s="18" t="s">
        <v>3456</v>
      </c>
      <c r="AX488"/>
      <c r="AY488"/>
      <c r="AZ488" s="18" t="s">
        <v>155</v>
      </c>
      <c r="BA488" s="14" t="s">
        <v>1089</v>
      </c>
      <c r="BB488" s="14" t="s">
        <v>251</v>
      </c>
      <c r="BC488" s="14" t="s">
        <v>1376</v>
      </c>
      <c r="BD488"/>
      <c r="BE488"/>
      <c r="BF488" s="18" t="s">
        <v>143</v>
      </c>
      <c r="BG488" s="18" t="s">
        <v>1071</v>
      </c>
      <c r="BH488" s="18" t="s">
        <v>1301</v>
      </c>
      <c r="BI488" s="20">
        <v>11</v>
      </c>
      <c r="BJ488" s="20" t="s">
        <v>238</v>
      </c>
      <c r="BK488" s="20" t="s">
        <v>1314</v>
      </c>
      <c r="BL488"/>
      <c r="BM488"/>
      <c r="BN488" s="13" t="s">
        <v>1304</v>
      </c>
      <c r="BO488" s="14" t="s">
        <v>1587</v>
      </c>
      <c r="BP488" s="14" t="s">
        <v>401</v>
      </c>
      <c r="BQ488"/>
      <c r="BR488"/>
      <c r="BS488"/>
      <c r="BT488" s="14" t="s">
        <v>1588</v>
      </c>
      <c r="BU488" s="14" t="s">
        <v>391</v>
      </c>
      <c r="BV488" s="18" t="s">
        <v>1245</v>
      </c>
      <c r="BW488" s="18">
        <v>954</v>
      </c>
      <c r="BX488" s="18">
        <v>243</v>
      </c>
      <c r="BY488" s="18">
        <v>2985</v>
      </c>
      <c r="BZ488" s="18">
        <v>954</v>
      </c>
      <c r="CA488" s="18">
        <v>304</v>
      </c>
      <c r="CB488" s="18">
        <v>2985</v>
      </c>
      <c r="CC488" s="18">
        <v>6</v>
      </c>
      <c r="CD488" s="18">
        <v>1</v>
      </c>
      <c r="CE488" s="18" t="s">
        <v>1051</v>
      </c>
      <c r="CF488" s="18">
        <v>990</v>
      </c>
      <c r="CG488" s="18" t="s">
        <v>1801</v>
      </c>
      <c r="CH488" s="18" t="s">
        <v>1977</v>
      </c>
      <c r="CI488" s="18">
        <v>954</v>
      </c>
      <c r="CJ488" s="18">
        <v>234</v>
      </c>
      <c r="CK488" s="18">
        <v>2985</v>
      </c>
      <c r="CL488" s="18">
        <v>6</v>
      </c>
      <c r="CM488" s="18">
        <v>1</v>
      </c>
      <c r="CN488" s="18" t="s">
        <v>1976</v>
      </c>
      <c r="CO488" s="18">
        <v>3000</v>
      </c>
      <c r="CP488" s="18" t="s">
        <v>58</v>
      </c>
      <c r="CQ488" s="18" t="s">
        <v>40</v>
      </c>
      <c r="CR488"/>
      <c r="CS488"/>
      <c r="CT488" s="1">
        <v>2018</v>
      </c>
      <c r="CU488" s="20" t="s">
        <v>3508</v>
      </c>
      <c r="CV488" s="20" t="s">
        <v>3395</v>
      </c>
      <c r="CW488" s="16" t="s">
        <v>3492</v>
      </c>
      <c r="CX488" s="1">
        <v>48</v>
      </c>
      <c r="CY488" s="1">
        <v>31948</v>
      </c>
      <c r="CZ488" s="1">
        <v>2258</v>
      </c>
      <c r="DA488" s="18">
        <v>150</v>
      </c>
      <c r="DB488" s="1">
        <v>699</v>
      </c>
      <c r="DC488" s="1">
        <v>0</v>
      </c>
      <c r="DD488" s="1">
        <v>0</v>
      </c>
      <c r="DE488" s="1">
        <v>0</v>
      </c>
      <c r="DF488" s="1">
        <v>0</v>
      </c>
      <c r="DG488"/>
      <c r="DH488" s="19">
        <v>599</v>
      </c>
      <c r="DI488"/>
      <c r="DJ488"/>
      <c r="DK488" s="1">
        <v>28753.200000000001</v>
      </c>
      <c r="DL488" s="1">
        <v>0</v>
      </c>
      <c r="DM488" s="1">
        <v>35142.800000000003</v>
      </c>
      <c r="DN488" s="1">
        <v>470</v>
      </c>
      <c r="DO488" s="18" t="s">
        <v>266</v>
      </c>
      <c r="DP488"/>
      <c r="DQ488"/>
      <c r="DR488"/>
      <c r="DS488"/>
      <c r="DT488"/>
      <c r="DU488"/>
      <c r="DV488"/>
      <c r="DW488"/>
      <c r="DX488" s="17" t="s">
        <v>3462</v>
      </c>
      <c r="DY488"/>
      <c r="DZ488" s="1">
        <v>0</v>
      </c>
      <c r="EA488" s="1" t="n">
        <f si="31" t="shared"/>
        <v>0.0</v>
      </c>
      <c r="EB488"/>
      <c r="EC488"/>
      <c r="ED488"/>
    </row>
    <row r="489" spans="1:134">
      <c r="A489" s="18" t="s">
        <v>266</v>
      </c>
      <c r="B489" s="17" t="s">
        <v>1465</v>
      </c>
      <c r="C489" s="17" t="s">
        <v>399</v>
      </c>
      <c r="D489"/>
      <c r="E489"/>
      <c r="F489"/>
      <c r="G489"/>
      <c r="H489" s="14" t="s">
        <v>686</v>
      </c>
      <c r="I489" s="18" t="s">
        <v>1070</v>
      </c>
      <c r="J489" s="14" t="s">
        <v>623</v>
      </c>
      <c r="K489"/>
      <c r="L489" s="5" t="s">
        <v>3529</v>
      </c>
      <c r="M489" s="20" t="s">
        <v>143</v>
      </c>
      <c r="N489" s="20" t="s">
        <v>419</v>
      </c>
      <c r="O489" s="20" t="s">
        <v>1578</v>
      </c>
      <c r="P489" s="20">
        <v>11</v>
      </c>
      <c r="Q489" s="20" t="s">
        <v>238</v>
      </c>
      <c r="R489" s="20" t="s">
        <v>1314</v>
      </c>
      <c r="S489"/>
      <c r="T489"/>
      <c r="U489" s="13" t="s">
        <v>1286</v>
      </c>
      <c r="V489" s="14" t="s">
        <v>1579</v>
      </c>
      <c r="W489" s="14" t="s">
        <v>405</v>
      </c>
      <c r="X489"/>
      <c r="Y489"/>
      <c r="Z489"/>
      <c r="AA489" s="14" t="s">
        <v>1230</v>
      </c>
      <c r="AB489" s="14" t="s">
        <v>391</v>
      </c>
      <c r="AC489" s="18" t="s">
        <v>1249</v>
      </c>
      <c r="AD489" s="18">
        <v>954</v>
      </c>
      <c r="AE489" s="18">
        <v>717</v>
      </c>
      <c r="AF489" s="18">
        <v>1104</v>
      </c>
      <c r="AG489" s="18">
        <v>954</v>
      </c>
      <c r="AH489" s="18">
        <v>717</v>
      </c>
      <c r="AI489" s="18">
        <v>1104</v>
      </c>
      <c r="AJ489" s="18">
        <v>6</v>
      </c>
      <c r="AK489" s="18">
        <v>2</v>
      </c>
      <c r="AL489" s="18" t="s">
        <v>1051</v>
      </c>
      <c r="AM489" s="1">
        <v>5</v>
      </c>
      <c r="AN489" s="18" t="s">
        <v>1801</v>
      </c>
      <c r="AO489" s="18" t="s">
        <v>3459</v>
      </c>
      <c r="AP489" s="18">
        <v>954</v>
      </c>
      <c r="AQ489" s="18">
        <v>234</v>
      </c>
      <c r="AR489" s="18">
        <v>1104</v>
      </c>
      <c r="AS489" s="18">
        <v>6</v>
      </c>
      <c r="AT489" s="18">
        <v>1</v>
      </c>
      <c r="AU489" s="18" t="s">
        <v>3459</v>
      </c>
      <c r="AV489" s="1">
        <v>63396</v>
      </c>
      <c r="AW489" s="18" t="s">
        <v>3456</v>
      </c>
      <c r="AX489"/>
      <c r="AY489"/>
      <c r="AZ489" s="18" t="s">
        <v>155</v>
      </c>
      <c r="BA489" s="14" t="s">
        <v>1580</v>
      </c>
      <c r="BB489" s="18" t="s">
        <v>1070</v>
      </c>
      <c r="BC489" s="14" t="s">
        <v>1581</v>
      </c>
      <c r="BD489"/>
      <c r="BE489"/>
      <c r="BF489" s="18" t="s">
        <v>143</v>
      </c>
      <c r="BG489" s="18" t="s">
        <v>191</v>
      </c>
      <c r="BH489" s="18" t="s">
        <v>1582</v>
      </c>
      <c r="BI489" s="20">
        <v>11</v>
      </c>
      <c r="BJ489" s="20" t="s">
        <v>238</v>
      </c>
      <c r="BK489" s="20" t="s">
        <v>1314</v>
      </c>
      <c r="BL489"/>
      <c r="BM489"/>
      <c r="BN489" s="13" t="s">
        <v>1286</v>
      </c>
      <c r="BO489" s="14" t="s">
        <v>1579</v>
      </c>
      <c r="BP489" s="14" t="s">
        <v>405</v>
      </c>
      <c r="BQ489"/>
      <c r="BR489"/>
      <c r="BS489"/>
      <c r="BT489" s="14" t="s">
        <v>1230</v>
      </c>
      <c r="BU489" s="14" t="s">
        <v>391</v>
      </c>
      <c r="BV489" s="18" t="s">
        <v>1249</v>
      </c>
      <c r="BW489" s="18">
        <v>954</v>
      </c>
      <c r="BX489" s="18">
        <v>243</v>
      </c>
      <c r="BY489" s="18">
        <v>2679</v>
      </c>
      <c r="BZ489" s="18">
        <v>954</v>
      </c>
      <c r="CA489" s="18">
        <v>304</v>
      </c>
      <c r="CB489" s="18">
        <v>2679</v>
      </c>
      <c r="CC489" s="18">
        <v>6</v>
      </c>
      <c r="CD489" s="18">
        <v>1</v>
      </c>
      <c r="CE489" s="18" t="s">
        <v>1051</v>
      </c>
      <c r="CF489" s="18">
        <v>990</v>
      </c>
      <c r="CG489" s="18" t="s">
        <v>1801</v>
      </c>
      <c r="CH489" s="18" t="s">
        <v>1977</v>
      </c>
      <c r="CI489" s="18">
        <v>954</v>
      </c>
      <c r="CJ489" s="18">
        <v>234</v>
      </c>
      <c r="CK489" s="18">
        <v>2679</v>
      </c>
      <c r="CL489" s="18">
        <v>6</v>
      </c>
      <c r="CM489" s="18">
        <v>1</v>
      </c>
      <c r="CN489" s="18" t="s">
        <v>1976</v>
      </c>
      <c r="CO489" s="18">
        <v>1500</v>
      </c>
      <c r="CP489" s="18" t="s">
        <v>58</v>
      </c>
      <c r="CQ489" s="18" t="s">
        <v>40</v>
      </c>
      <c r="CR489"/>
      <c r="CS489"/>
      <c r="CT489" s="1">
        <v>2018</v>
      </c>
      <c r="CU489" s="20" t="s">
        <v>3508</v>
      </c>
      <c r="CV489" s="20" t="s">
        <v>3411</v>
      </c>
      <c r="CW489" s="16" t="s">
        <v>3491</v>
      </c>
      <c r="CX489" s="1">
        <v>36</v>
      </c>
      <c r="CY489" s="1">
        <v>34404</v>
      </c>
      <c r="CZ489" s="1">
        <v>1231</v>
      </c>
      <c r="DA489" s="18">
        <v>29</v>
      </c>
      <c r="DB489" s="1">
        <v>473</v>
      </c>
      <c r="DC489" s="1">
        <v>0</v>
      </c>
      <c r="DD489" s="1">
        <v>0</v>
      </c>
      <c r="DE489" s="1">
        <v>0</v>
      </c>
      <c r="DF489" s="1">
        <v>0</v>
      </c>
      <c r="DG489"/>
      <c r="DH489" s="19">
        <v>0</v>
      </c>
      <c r="DI489"/>
      <c r="DJ489"/>
      <c r="DK489" s="1">
        <v>30963.599999999999</v>
      </c>
      <c r="DL489" s="1">
        <v>58</v>
      </c>
      <c r="DM489" s="1">
        <v>37844.400000000001</v>
      </c>
      <c r="DN489" s="1">
        <v>340</v>
      </c>
      <c r="DO489" s="18" t="s">
        <v>266</v>
      </c>
      <c r="DP489"/>
      <c r="DQ489"/>
      <c r="DR489"/>
      <c r="DS489"/>
      <c r="DT489"/>
      <c r="DU489"/>
      <c r="DV489"/>
      <c r="DW489"/>
      <c r="DX489" s="17" t="s">
        <v>3462</v>
      </c>
      <c r="DY489"/>
      <c r="DZ489" s="1">
        <v>5</v>
      </c>
      <c r="EA489" s="1" t="n">
        <f si="31" t="shared"/>
        <v>5.0</v>
      </c>
      <c r="EB489"/>
      <c r="EC489"/>
      <c r="ED489"/>
    </row>
    <row r="490" spans="1:134">
      <c r="A490" s="18" t="s">
        <v>266</v>
      </c>
      <c r="B490" s="17" t="s">
        <v>1465</v>
      </c>
      <c r="C490" s="17" t="s">
        <v>399</v>
      </c>
      <c r="D490"/>
      <c r="E490"/>
      <c r="F490"/>
      <c r="G490"/>
      <c r="H490" s="14" t="s">
        <v>637</v>
      </c>
      <c r="I490" s="14" t="s">
        <v>1082</v>
      </c>
      <c r="J490" s="14" t="s">
        <v>1563</v>
      </c>
      <c r="K490"/>
      <c r="L490" s="5" t="s">
        <v>3529</v>
      </c>
      <c r="M490" s="20" t="s">
        <v>143</v>
      </c>
      <c r="N490" s="20" t="s">
        <v>204</v>
      </c>
      <c r="O490" s="20" t="s">
        <v>1564</v>
      </c>
      <c r="P490" s="20">
        <v>11</v>
      </c>
      <c r="Q490" s="20" t="s">
        <v>238</v>
      </c>
      <c r="R490" s="20" t="s">
        <v>1314</v>
      </c>
      <c r="S490"/>
      <c r="T490"/>
      <c r="U490" s="13" t="s">
        <v>1386</v>
      </c>
      <c r="V490" s="14" t="s">
        <v>1565</v>
      </c>
      <c r="W490" s="14" t="s">
        <v>146</v>
      </c>
      <c r="X490"/>
      <c r="Y490"/>
      <c r="Z490"/>
      <c r="AA490" s="14" t="s">
        <v>1163</v>
      </c>
      <c r="AB490" s="14" t="s">
        <v>152</v>
      </c>
      <c r="AC490" s="18" t="s">
        <v>1164</v>
      </c>
      <c r="AD490" s="18">
        <v>954</v>
      </c>
      <c r="AE490" s="18">
        <v>718</v>
      </c>
      <c r="AF490" s="18">
        <v>2325</v>
      </c>
      <c r="AG490" s="18">
        <v>954</v>
      </c>
      <c r="AH490" s="18">
        <v>718</v>
      </c>
      <c r="AI490" s="18">
        <v>2325</v>
      </c>
      <c r="AJ490" s="18">
        <v>6</v>
      </c>
      <c r="AK490" s="18">
        <v>2</v>
      </c>
      <c r="AL490" s="18" t="s">
        <v>1051</v>
      </c>
      <c r="AM490" s="1">
        <v>10</v>
      </c>
      <c r="AN490" s="18" t="s">
        <v>1801</v>
      </c>
      <c r="AO490" s="18" t="s">
        <v>3459</v>
      </c>
      <c r="AP490" s="18">
        <v>954</v>
      </c>
      <c r="AQ490" s="18">
        <v>234</v>
      </c>
      <c r="AR490" s="18">
        <v>2325</v>
      </c>
      <c r="AS490" s="18">
        <v>6</v>
      </c>
      <c r="AT490" s="18">
        <v>1</v>
      </c>
      <c r="AU490" s="18" t="s">
        <v>3459</v>
      </c>
      <c r="AV490" s="1">
        <v>27600</v>
      </c>
      <c r="AW490" s="18" t="s">
        <v>3456</v>
      </c>
      <c r="AX490"/>
      <c r="AY490"/>
      <c r="AZ490" s="18" t="s">
        <v>155</v>
      </c>
      <c r="BA490" s="14" t="s">
        <v>269</v>
      </c>
      <c r="BB490" s="14" t="s">
        <v>249</v>
      </c>
      <c r="BC490" s="14" t="s">
        <v>1566</v>
      </c>
      <c r="BD490"/>
      <c r="BE490"/>
      <c r="BF490" s="18" t="s">
        <v>143</v>
      </c>
      <c r="BG490" s="18" t="s">
        <v>171</v>
      </c>
      <c r="BH490" s="18" t="s">
        <v>1429</v>
      </c>
      <c r="BI490" s="20">
        <v>11</v>
      </c>
      <c r="BJ490" s="20" t="s">
        <v>238</v>
      </c>
      <c r="BK490" s="20" t="s">
        <v>1314</v>
      </c>
      <c r="BL490"/>
      <c r="BM490"/>
      <c r="BN490" s="13" t="s">
        <v>1386</v>
      </c>
      <c r="BO490" s="14" t="s">
        <v>1565</v>
      </c>
      <c r="BP490" s="14" t="s">
        <v>146</v>
      </c>
      <c r="BQ490"/>
      <c r="BR490"/>
      <c r="BS490"/>
      <c r="BT490" s="14" t="s">
        <v>1163</v>
      </c>
      <c r="BU490" s="14" t="s">
        <v>152</v>
      </c>
      <c r="BV490" s="18" t="s">
        <v>1164</v>
      </c>
      <c r="BW490" s="18">
        <v>954</v>
      </c>
      <c r="BX490" s="18">
        <v>243</v>
      </c>
      <c r="BY490" s="18">
        <v>2841</v>
      </c>
      <c r="BZ490" s="18">
        <v>954</v>
      </c>
      <c r="CA490" s="18">
        <v>304</v>
      </c>
      <c r="CB490" s="18">
        <v>2841</v>
      </c>
      <c r="CC490" s="18">
        <v>6</v>
      </c>
      <c r="CD490" s="18">
        <v>1</v>
      </c>
      <c r="CE490" s="18" t="s">
        <v>1051</v>
      </c>
      <c r="CF490" s="18">
        <v>990</v>
      </c>
      <c r="CG490" s="18" t="s">
        <v>1801</v>
      </c>
      <c r="CH490" s="18" t="s">
        <v>1977</v>
      </c>
      <c r="CI490" s="18">
        <v>954</v>
      </c>
      <c r="CJ490" s="18">
        <v>234</v>
      </c>
      <c r="CK490" s="18">
        <v>2841</v>
      </c>
      <c r="CL490" s="18">
        <v>6</v>
      </c>
      <c r="CM490" s="18">
        <v>1</v>
      </c>
      <c r="CN490" s="18" t="s">
        <v>1976</v>
      </c>
      <c r="CO490" s="18">
        <v>300</v>
      </c>
      <c r="CP490" s="18" t="s">
        <v>58</v>
      </c>
      <c r="CQ490" s="18" t="s">
        <v>40</v>
      </c>
      <c r="CR490"/>
      <c r="CS490"/>
      <c r="CT490" s="1">
        <v>2018</v>
      </c>
      <c r="CU490" s="20" t="s">
        <v>3508</v>
      </c>
      <c r="CV490" s="20" t="s">
        <v>3388</v>
      </c>
      <c r="CW490" s="20" t="s">
        <v>3488</v>
      </c>
      <c r="CX490" s="1">
        <v>36</v>
      </c>
      <c r="CY490" s="1">
        <v>23395</v>
      </c>
      <c r="CZ490" s="1">
        <v>1586</v>
      </c>
      <c r="DA490" s="18">
        <v>125</v>
      </c>
      <c r="DB490" s="1">
        <v>2301</v>
      </c>
      <c r="DC490" s="1">
        <v>0</v>
      </c>
      <c r="DD490" s="1">
        <v>0</v>
      </c>
      <c r="DE490" s="1">
        <v>0</v>
      </c>
      <c r="DF490" s="1">
        <v>0</v>
      </c>
      <c r="DG490"/>
      <c r="DH490" s="19">
        <v>400</v>
      </c>
      <c r="DI490"/>
      <c r="DJ490"/>
      <c r="DK490" s="1">
        <v>21055.5</v>
      </c>
      <c r="DL490" s="1">
        <v>10</v>
      </c>
      <c r="DM490" s="1">
        <v>25734.5</v>
      </c>
      <c r="DN490" s="1">
        <v>343</v>
      </c>
      <c r="DO490" s="18" t="s">
        <v>1797</v>
      </c>
      <c r="DP490" s="18" t="s">
        <v>1056</v>
      </c>
      <c r="DQ490" s="18">
        <v>425</v>
      </c>
      <c r="DR490" s="18">
        <v>2007</v>
      </c>
      <c r="DS490" s="18" t="s">
        <v>1470</v>
      </c>
      <c r="DT490" s="18" t="s">
        <v>3388</v>
      </c>
      <c r="DU490" s="18" t="s">
        <v>1066</v>
      </c>
      <c r="DV490" s="18">
        <v>4500</v>
      </c>
      <c r="DW490"/>
      <c r="DX490" s="17" t="s">
        <v>3462</v>
      </c>
      <c r="DY490"/>
      <c r="DZ490" s="1">
        <v>10</v>
      </c>
      <c r="EA490" s="1" t="n">
        <f si="31" t="shared"/>
        <v>10.0</v>
      </c>
      <c r="EB490"/>
      <c r="EC490" s="18">
        <v>0</v>
      </c>
      <c r="ED490" s="18" t="n">
        <f>DV490</f>
        <v>4500.0</v>
      </c>
    </row>
    <row r="491" spans="1:134">
      <c r="A491" s="18" t="s">
        <v>266</v>
      </c>
      <c r="B491" s="17" t="s">
        <v>1465</v>
      </c>
      <c r="C491" s="17" t="s">
        <v>399</v>
      </c>
      <c r="D491"/>
      <c r="E491"/>
      <c r="F491"/>
      <c r="G491"/>
      <c r="H491" s="14" t="s">
        <v>1083</v>
      </c>
      <c r="I491" s="18" t="s">
        <v>1070</v>
      </c>
      <c r="J491" s="14" t="s">
        <v>1483</v>
      </c>
      <c r="K491"/>
      <c r="L491" s="5" t="s">
        <v>3529</v>
      </c>
      <c r="M491" s="20" t="s">
        <v>143</v>
      </c>
      <c r="N491" s="20" t="s">
        <v>201</v>
      </c>
      <c r="O491" s="20" t="s">
        <v>1484</v>
      </c>
      <c r="P491" s="20">
        <v>11</v>
      </c>
      <c r="Q491" s="20" t="s">
        <v>238</v>
      </c>
      <c r="R491" s="20" t="s">
        <v>1314</v>
      </c>
      <c r="S491"/>
      <c r="T491"/>
      <c r="U491" s="13" t="s">
        <v>423</v>
      </c>
      <c r="V491" s="14" t="s">
        <v>1485</v>
      </c>
      <c r="W491" s="14" t="s">
        <v>402</v>
      </c>
      <c r="X491"/>
      <c r="Y491"/>
      <c r="Z491"/>
      <c r="AA491" s="14" t="s">
        <v>1396</v>
      </c>
      <c r="AB491" s="14" t="s">
        <v>334</v>
      </c>
      <c r="AC491" s="18" t="s">
        <v>1486</v>
      </c>
      <c r="AD491" s="18">
        <v>954</v>
      </c>
      <c r="AE491" s="18">
        <v>719</v>
      </c>
      <c r="AF491" s="18">
        <v>2350</v>
      </c>
      <c r="AG491" s="18">
        <v>954</v>
      </c>
      <c r="AH491" s="18">
        <v>719</v>
      </c>
      <c r="AI491" s="18">
        <v>2350</v>
      </c>
      <c r="AJ491" s="18">
        <v>6</v>
      </c>
      <c r="AK491" s="1">
        <v>8.7296996662958897</v>
      </c>
      <c r="AL491" s="18" t="s">
        <v>1800</v>
      </c>
      <c r="AM491" s="1">
        <v>15</v>
      </c>
      <c r="AN491" s="18" t="s">
        <v>1801</v>
      </c>
      <c r="AO491" s="18" t="s">
        <v>3459</v>
      </c>
      <c r="AP491" s="18">
        <v>954</v>
      </c>
      <c r="AQ491" s="18">
        <v>234</v>
      </c>
      <c r="AR491" s="18">
        <v>2350</v>
      </c>
      <c r="AS491" s="18">
        <v>6</v>
      </c>
      <c r="AT491" s="18">
        <v>1</v>
      </c>
      <c r="AU491" s="18" t="s">
        <v>3459</v>
      </c>
      <c r="AV491" s="1">
        <v>96000</v>
      </c>
      <c r="AW491" s="18" t="s">
        <v>3456</v>
      </c>
      <c r="AX491"/>
      <c r="AY491"/>
      <c r="AZ491" s="18" t="s">
        <v>155</v>
      </c>
      <c r="BA491" s="14" t="s">
        <v>1487</v>
      </c>
      <c r="BB491" s="18" t="s">
        <v>1070</v>
      </c>
      <c r="BC491" s="14" t="s">
        <v>1488</v>
      </c>
      <c r="BD491"/>
      <c r="BE491"/>
      <c r="BF491" s="18" t="s">
        <v>143</v>
      </c>
      <c r="BG491" s="18" t="s">
        <v>210</v>
      </c>
      <c r="BH491" s="18" t="s">
        <v>1447</v>
      </c>
      <c r="BI491" s="20">
        <v>11</v>
      </c>
      <c r="BJ491" s="20" t="s">
        <v>238</v>
      </c>
      <c r="BK491" s="20" t="s">
        <v>1314</v>
      </c>
      <c r="BL491"/>
      <c r="BM491"/>
      <c r="BN491" s="13" t="s">
        <v>423</v>
      </c>
      <c r="BO491" s="14" t="s">
        <v>1485</v>
      </c>
      <c r="BP491" s="14" t="s">
        <v>402</v>
      </c>
      <c r="BQ491"/>
      <c r="BR491"/>
      <c r="BS491"/>
      <c r="BT491" s="14" t="s">
        <v>1396</v>
      </c>
      <c r="BU491" s="14" t="s">
        <v>334</v>
      </c>
      <c r="BV491" s="18" t="s">
        <v>1486</v>
      </c>
      <c r="BW491" s="18">
        <v>954</v>
      </c>
      <c r="BX491" s="18">
        <v>243</v>
      </c>
      <c r="BY491" s="18">
        <v>2394</v>
      </c>
      <c r="BZ491" s="18">
        <v>954</v>
      </c>
      <c r="CA491" s="18">
        <v>304</v>
      </c>
      <c r="CB491" s="18">
        <v>2394</v>
      </c>
      <c r="CC491" s="18">
        <v>6</v>
      </c>
      <c r="CD491" s="18">
        <v>1</v>
      </c>
      <c r="CE491" s="18" t="s">
        <v>1051</v>
      </c>
      <c r="CF491" s="18">
        <v>990</v>
      </c>
      <c r="CG491" s="18" t="s">
        <v>1801</v>
      </c>
      <c r="CH491" s="18" t="s">
        <v>1977</v>
      </c>
      <c r="CI491" s="18">
        <v>954</v>
      </c>
      <c r="CJ491" s="18">
        <v>234</v>
      </c>
      <c r="CK491" s="18">
        <v>2394</v>
      </c>
      <c r="CL491" s="18">
        <v>6</v>
      </c>
      <c r="CM491" s="18">
        <v>1</v>
      </c>
      <c r="CN491" s="18" t="s">
        <v>1976</v>
      </c>
      <c r="CO491" s="18">
        <v>600</v>
      </c>
      <c r="CP491" s="18" t="s">
        <v>58</v>
      </c>
      <c r="CQ491" s="18" t="s">
        <v>40</v>
      </c>
      <c r="CR491"/>
      <c r="CS491"/>
      <c r="CT491" s="1">
        <v>2018</v>
      </c>
      <c r="CU491" s="20" t="s">
        <v>3508</v>
      </c>
      <c r="CV491" s="20" t="s">
        <v>3388</v>
      </c>
      <c r="CW491" s="20" t="s">
        <v>3488</v>
      </c>
      <c r="CX491" s="1">
        <v>36</v>
      </c>
      <c r="CY491" s="1">
        <v>18437</v>
      </c>
      <c r="CZ491" s="1">
        <v>300</v>
      </c>
      <c r="DA491" s="18">
        <v>10</v>
      </c>
      <c r="DB491" s="1">
        <v>2000</v>
      </c>
      <c r="DC491" s="1">
        <v>0</v>
      </c>
      <c r="DD491" s="1">
        <v>0</v>
      </c>
      <c r="DE491" s="1">
        <v>0</v>
      </c>
      <c r="DF491" s="1">
        <v>0</v>
      </c>
      <c r="DG491"/>
      <c r="DH491" s="19">
        <v>999</v>
      </c>
      <c r="DI491"/>
      <c r="DJ491"/>
      <c r="DK491" s="1">
        <v>16593.3</v>
      </c>
      <c r="DL491" s="1">
        <v>5</v>
      </c>
      <c r="DM491" s="1">
        <v>20280.7</v>
      </c>
      <c r="DN491" s="1">
        <v>259</v>
      </c>
      <c r="DO491" s="18" t="s">
        <v>266</v>
      </c>
      <c r="DP491"/>
      <c r="DQ491"/>
      <c r="DR491"/>
      <c r="DS491"/>
      <c r="DT491"/>
      <c r="DU491"/>
      <c r="DV491"/>
      <c r="DW491"/>
      <c r="DX491" s="17" t="s">
        <v>3462</v>
      </c>
      <c r="DY491"/>
      <c r="DZ491" s="1">
        <v>15</v>
      </c>
      <c r="EA491" s="1" t="n">
        <f si="31" t="shared"/>
        <v>15.0</v>
      </c>
      <c r="EB491"/>
      <c r="EC491"/>
      <c r="ED491"/>
    </row>
    <row r="492" spans="1:134">
      <c r="A492" s="18" t="s">
        <v>266</v>
      </c>
      <c r="B492" s="17" t="s">
        <v>1465</v>
      </c>
      <c r="C492" s="17" t="s">
        <v>399</v>
      </c>
      <c r="D492"/>
      <c r="E492"/>
      <c r="F492"/>
      <c r="G492" s="26" t="s">
        <v>3460</v>
      </c>
      <c r="H492" s="14" t="s">
        <v>565</v>
      </c>
      <c r="I492" s="14" t="s">
        <v>246</v>
      </c>
      <c r="J492" s="14" t="s">
        <v>1519</v>
      </c>
      <c r="K492"/>
      <c r="L492" s="5" t="s">
        <v>3529</v>
      </c>
      <c r="M492" s="20" t="s">
        <v>143</v>
      </c>
      <c r="N492" s="20" t="s">
        <v>200</v>
      </c>
      <c r="O492" s="20" t="s">
        <v>1442</v>
      </c>
      <c r="P492" s="20">
        <v>11</v>
      </c>
      <c r="Q492" s="20" t="s">
        <v>238</v>
      </c>
      <c r="R492" s="20" t="s">
        <v>1314</v>
      </c>
      <c r="S492"/>
      <c r="T492"/>
      <c r="U492" s="13" t="s">
        <v>1327</v>
      </c>
      <c r="V492" s="14" t="s">
        <v>1172</v>
      </c>
      <c r="W492" s="14" t="s">
        <v>408</v>
      </c>
      <c r="X492"/>
      <c r="Y492"/>
      <c r="Z492"/>
      <c r="AA492" s="14" t="s">
        <v>1160</v>
      </c>
      <c r="AB492" s="14" t="s">
        <v>152</v>
      </c>
      <c r="AC492" s="18" t="s">
        <v>1169</v>
      </c>
      <c r="AD492" s="18">
        <v>954</v>
      </c>
      <c r="AE492" s="18">
        <v>720</v>
      </c>
      <c r="AF492" s="18">
        <v>1110</v>
      </c>
      <c r="AG492" s="18">
        <v>954</v>
      </c>
      <c r="AH492" s="18">
        <v>720</v>
      </c>
      <c r="AI492" s="18">
        <v>1110</v>
      </c>
      <c r="AJ492" s="18">
        <v>6</v>
      </c>
      <c r="AK492" s="1">
        <v>8.9299221357063399</v>
      </c>
      <c r="AL492" s="18" t="s">
        <v>155</v>
      </c>
      <c r="AM492" s="1">
        <v>20</v>
      </c>
      <c r="AN492" s="18" t="s">
        <v>1801</v>
      </c>
      <c r="AO492" s="18" t="s">
        <v>3459</v>
      </c>
      <c r="AP492" s="18">
        <v>954</v>
      </c>
      <c r="AQ492" s="18">
        <v>234</v>
      </c>
      <c r="AR492" s="18">
        <v>1110</v>
      </c>
      <c r="AS492" s="18">
        <v>6</v>
      </c>
      <c r="AT492" s="18">
        <v>1</v>
      </c>
      <c r="AU492" s="18" t="s">
        <v>3459</v>
      </c>
      <c r="AV492" s="1">
        <v>140000.04</v>
      </c>
      <c r="AW492" s="18" t="s">
        <v>3456</v>
      </c>
      <c r="AX492"/>
      <c r="AY492"/>
      <c r="AZ492" s="18" t="s">
        <v>1481</v>
      </c>
      <c r="BA492" s="14" t="s">
        <v>536</v>
      </c>
      <c r="BB492" s="14" t="s">
        <v>259</v>
      </c>
      <c r="BC492" s="14" t="s">
        <v>537</v>
      </c>
      <c r="BD492"/>
      <c r="BE492"/>
      <c r="BF492" s="18" t="s">
        <v>143</v>
      </c>
      <c r="BG492" s="18" t="s">
        <v>182</v>
      </c>
      <c r="BH492" s="18" t="s">
        <v>416</v>
      </c>
      <c r="BI492" s="20">
        <v>11</v>
      </c>
      <c r="BJ492" s="20" t="s">
        <v>238</v>
      </c>
      <c r="BK492" s="20" t="s">
        <v>1314</v>
      </c>
      <c r="BL492"/>
      <c r="BM492"/>
      <c r="BN492" s="13" t="s">
        <v>1327</v>
      </c>
      <c r="BO492" s="14" t="s">
        <v>1172</v>
      </c>
      <c r="BP492" s="14" t="s">
        <v>408</v>
      </c>
      <c r="BQ492"/>
      <c r="BR492"/>
      <c r="BS492"/>
      <c r="BT492" s="14" t="s">
        <v>1160</v>
      </c>
      <c r="BU492" s="14" t="s">
        <v>152</v>
      </c>
      <c r="BV492" s="18" t="s">
        <v>1169</v>
      </c>
      <c r="BW492" s="18">
        <v>954</v>
      </c>
      <c r="BX492" s="18">
        <v>243</v>
      </c>
      <c r="BY492" s="18">
        <v>3514</v>
      </c>
      <c r="BZ492" s="18">
        <v>954</v>
      </c>
      <c r="CA492" s="18">
        <v>304</v>
      </c>
      <c r="CB492" s="18">
        <v>3514</v>
      </c>
      <c r="CC492" s="18">
        <v>6</v>
      </c>
      <c r="CD492" s="18">
        <v>1</v>
      </c>
      <c r="CE492" s="18" t="s">
        <v>1051</v>
      </c>
      <c r="CF492" s="18">
        <v>990</v>
      </c>
      <c r="CG492" s="18" t="s">
        <v>1801</v>
      </c>
      <c r="CH492" s="18" t="s">
        <v>1977</v>
      </c>
      <c r="CI492" s="18">
        <v>954</v>
      </c>
      <c r="CJ492" s="18">
        <v>234</v>
      </c>
      <c r="CK492" s="18">
        <v>3514</v>
      </c>
      <c r="CL492" s="18">
        <v>6</v>
      </c>
      <c r="CM492" s="18">
        <v>1</v>
      </c>
      <c r="CN492" s="18" t="s">
        <v>1976</v>
      </c>
      <c r="CO492" s="18">
        <v>800</v>
      </c>
      <c r="CP492" s="18" t="s">
        <v>58</v>
      </c>
      <c r="CQ492" s="18" t="s">
        <v>40</v>
      </c>
      <c r="CR492"/>
      <c r="CS492"/>
      <c r="CT492" s="1">
        <v>2018</v>
      </c>
      <c r="CU492" s="20" t="s">
        <v>3508</v>
      </c>
      <c r="CV492" s="20" t="s">
        <v>3387</v>
      </c>
      <c r="CW492" s="20" t="s">
        <v>3599</v>
      </c>
      <c r="CX492" s="1">
        <v>36</v>
      </c>
      <c r="CY492" s="1">
        <v>24377</v>
      </c>
      <c r="CZ492" s="1">
        <v>1600</v>
      </c>
      <c r="DA492" s="18">
        <v>250</v>
      </c>
      <c r="DB492" s="1">
        <v>173</v>
      </c>
      <c r="DC492" s="1">
        <v>0</v>
      </c>
      <c r="DD492" s="1">
        <v>0</v>
      </c>
      <c r="DE492" s="1">
        <v>0</v>
      </c>
      <c r="DF492" s="1">
        <v>0</v>
      </c>
      <c r="DG492"/>
      <c r="DH492" s="19">
        <v>0</v>
      </c>
      <c r="DI492"/>
      <c r="DJ492"/>
      <c r="DK492" s="1">
        <v>21939.3</v>
      </c>
      <c r="DL492" s="1">
        <v>21</v>
      </c>
      <c r="DM492" s="1">
        <v>26814.7</v>
      </c>
      <c r="DN492" s="1">
        <v>258</v>
      </c>
      <c r="DO492" s="18" t="s">
        <v>1797</v>
      </c>
      <c r="DP492" s="18" t="s">
        <v>1056</v>
      </c>
      <c r="DQ492" s="18">
        <v>425</v>
      </c>
      <c r="DR492" s="18">
        <v>2007</v>
      </c>
      <c r="DS492" s="18" t="s">
        <v>1470</v>
      </c>
      <c r="DT492" s="18" t="s">
        <v>3388</v>
      </c>
      <c r="DU492" s="18" t="s">
        <v>1066</v>
      </c>
      <c r="DV492" s="18">
        <v>4000</v>
      </c>
      <c r="DW492"/>
      <c r="DX492" s="17" t="s">
        <v>3462</v>
      </c>
      <c r="DY492"/>
      <c r="DZ492" s="1">
        <v>20</v>
      </c>
      <c r="EA492" s="1" t="n">
        <f si="31" t="shared"/>
        <v>20.0</v>
      </c>
      <c r="EB492"/>
      <c r="EC492" s="18">
        <v>0</v>
      </c>
      <c r="ED492" s="18" t="n">
        <f>DV492</f>
        <v>4000.0</v>
      </c>
    </row>
    <row r="493" spans="1:134">
      <c r="A493" s="18" t="s">
        <v>266</v>
      </c>
      <c r="B493" s="17" t="s">
        <v>1465</v>
      </c>
      <c r="C493" s="17" t="s">
        <v>399</v>
      </c>
      <c r="D493"/>
      <c r="E493"/>
      <c r="F493"/>
      <c r="G493"/>
      <c r="H493" s="14" t="s">
        <v>551</v>
      </c>
      <c r="I493" s="14" t="s">
        <v>252</v>
      </c>
      <c r="J493" s="14" t="s">
        <v>1610</v>
      </c>
      <c r="K493"/>
      <c r="L493" s="5" t="s">
        <v>3529</v>
      </c>
      <c r="M493" s="20" t="s">
        <v>143</v>
      </c>
      <c r="N493" s="20" t="s">
        <v>204</v>
      </c>
      <c r="O493" s="20" t="s">
        <v>1449</v>
      </c>
      <c r="P493" s="20">
        <v>11</v>
      </c>
      <c r="Q493" s="20" t="s">
        <v>238</v>
      </c>
      <c r="R493" s="20" t="s">
        <v>1314</v>
      </c>
      <c r="S493"/>
      <c r="T493"/>
      <c r="U493" s="13" t="s">
        <v>700</v>
      </c>
      <c r="V493" s="14" t="s">
        <v>1611</v>
      </c>
      <c r="W493" s="14" t="s">
        <v>401</v>
      </c>
      <c r="X493"/>
      <c r="Y493"/>
      <c r="Z493"/>
      <c r="AA493" s="14" t="s">
        <v>1189</v>
      </c>
      <c r="AB493" s="14" t="s">
        <v>391</v>
      </c>
      <c r="AC493" s="18" t="s">
        <v>1244</v>
      </c>
      <c r="AD493" s="18">
        <v>954</v>
      </c>
      <c r="AE493" s="18">
        <v>721</v>
      </c>
      <c r="AF493" s="18">
        <v>1378</v>
      </c>
      <c r="AG493" s="18">
        <v>954</v>
      </c>
      <c r="AH493" s="18">
        <v>721</v>
      </c>
      <c r="AI493" s="18">
        <v>1378</v>
      </c>
      <c r="AJ493" s="18">
        <v>6</v>
      </c>
      <c r="AK493" s="18">
        <v>1</v>
      </c>
      <c r="AL493" s="18" t="s">
        <v>1051</v>
      </c>
      <c r="AM493" s="1">
        <v>25</v>
      </c>
      <c r="AN493" s="18" t="s">
        <v>1801</v>
      </c>
      <c r="AO493" s="18" t="s">
        <v>3459</v>
      </c>
      <c r="AP493" s="18">
        <v>954</v>
      </c>
      <c r="AQ493" s="18">
        <v>234</v>
      </c>
      <c r="AR493" s="18">
        <v>1378</v>
      </c>
      <c r="AS493" s="18">
        <v>6</v>
      </c>
      <c r="AT493" s="18">
        <v>1</v>
      </c>
      <c r="AU493" s="18" t="s">
        <v>3459</v>
      </c>
      <c r="AV493" s="1">
        <v>43200</v>
      </c>
      <c r="AW493" s="18" t="s">
        <v>3456</v>
      </c>
      <c r="AX493"/>
      <c r="AY493"/>
      <c r="AZ493" s="18" t="s">
        <v>1481</v>
      </c>
      <c r="BA493" s="14" t="s">
        <v>285</v>
      </c>
      <c r="BB493" s="14" t="s">
        <v>252</v>
      </c>
      <c r="BC493" s="14" t="s">
        <v>605</v>
      </c>
      <c r="BD493"/>
      <c r="BE493"/>
      <c r="BF493" s="18" t="s">
        <v>143</v>
      </c>
      <c r="BG493" s="18" t="s">
        <v>228</v>
      </c>
      <c r="BH493" s="18" t="s">
        <v>463</v>
      </c>
      <c r="BI493" s="20">
        <v>11</v>
      </c>
      <c r="BJ493" s="20" t="s">
        <v>238</v>
      </c>
      <c r="BK493" s="20" t="s">
        <v>1314</v>
      </c>
      <c r="BL493"/>
      <c r="BM493"/>
      <c r="BN493" s="13" t="s">
        <v>700</v>
      </c>
      <c r="BO493" s="14" t="s">
        <v>1611</v>
      </c>
      <c r="BP493" s="14" t="s">
        <v>401</v>
      </c>
      <c r="BQ493"/>
      <c r="BR493"/>
      <c r="BS493"/>
      <c r="BT493" s="14" t="s">
        <v>1189</v>
      </c>
      <c r="BU493" s="14" t="s">
        <v>391</v>
      </c>
      <c r="BV493" s="18" t="s">
        <v>1244</v>
      </c>
      <c r="BW493" s="18">
        <v>954</v>
      </c>
      <c r="BX493" s="18">
        <v>243</v>
      </c>
      <c r="BY493" s="18">
        <v>3620</v>
      </c>
      <c r="BZ493" s="18">
        <v>954</v>
      </c>
      <c r="CA493" s="18">
        <v>304</v>
      </c>
      <c r="CB493" s="18">
        <v>3620</v>
      </c>
      <c r="CC493" s="18">
        <v>6</v>
      </c>
      <c r="CD493" s="18">
        <v>1</v>
      </c>
      <c r="CE493" s="18" t="s">
        <v>1051</v>
      </c>
      <c r="CF493" s="18">
        <v>990</v>
      </c>
      <c r="CG493" s="18" t="s">
        <v>1801</v>
      </c>
      <c r="CH493" s="18" t="s">
        <v>1977</v>
      </c>
      <c r="CI493" s="18">
        <v>954</v>
      </c>
      <c r="CJ493" s="18">
        <v>234</v>
      </c>
      <c r="CK493" s="18">
        <v>3620</v>
      </c>
      <c r="CL493" s="18">
        <v>6</v>
      </c>
      <c r="CM493" s="18">
        <v>1</v>
      </c>
      <c r="CN493" s="18" t="s">
        <v>1976</v>
      </c>
      <c r="CO493" s="18">
        <v>300</v>
      </c>
      <c r="CP493" s="18" t="s">
        <v>58</v>
      </c>
      <c r="CQ493" s="18" t="s">
        <v>40</v>
      </c>
      <c r="CR493"/>
      <c r="CS493"/>
      <c r="CT493" s="1">
        <v>2018</v>
      </c>
      <c r="CU493" s="20" t="s">
        <v>3508</v>
      </c>
      <c r="CV493" s="20" t="s">
        <v>3388</v>
      </c>
      <c r="CW493" s="20" t="s">
        <v>3488</v>
      </c>
      <c r="CX493" s="1">
        <v>36</v>
      </c>
      <c r="CY493" s="1">
        <v>18339</v>
      </c>
      <c r="CZ493" s="1">
        <v>1250</v>
      </c>
      <c r="DA493" s="18">
        <v>25</v>
      </c>
      <c r="DB493" s="1">
        <v>2300</v>
      </c>
      <c r="DC493" s="1">
        <v>998</v>
      </c>
      <c r="DD493" s="1">
        <v>500</v>
      </c>
      <c r="DE493" s="1">
        <v>0</v>
      </c>
      <c r="DF493" s="1">
        <v>0</v>
      </c>
      <c r="DG493"/>
      <c r="DH493" s="19">
        <v>0</v>
      </c>
      <c r="DI493"/>
      <c r="DJ493"/>
      <c r="DK493" s="1">
        <v>16505.099999999999</v>
      </c>
      <c r="DL493" s="1">
        <v>10</v>
      </c>
      <c r="DM493" s="1">
        <v>20172.900000000001</v>
      </c>
      <c r="DN493" s="1">
        <v>189</v>
      </c>
      <c r="DO493" s="18" t="s">
        <v>266</v>
      </c>
      <c r="DP493"/>
      <c r="DQ493"/>
      <c r="DR493"/>
      <c r="DS493"/>
      <c r="DT493"/>
      <c r="DU493"/>
      <c r="DV493"/>
      <c r="DW493"/>
      <c r="DX493" s="17" t="s">
        <v>3462</v>
      </c>
      <c r="DY493"/>
      <c r="DZ493" s="1">
        <v>25</v>
      </c>
      <c r="EA493" s="1" t="n">
        <f si="31" t="shared"/>
        <v>25.0</v>
      </c>
      <c r="EB493"/>
      <c r="EC493"/>
      <c r="ED493"/>
    </row>
    <row r="494" spans="1:134">
      <c r="A494" s="18" t="s">
        <v>266</v>
      </c>
      <c r="B494" s="17" t="s">
        <v>1465</v>
      </c>
      <c r="C494" s="17" t="s">
        <v>399</v>
      </c>
      <c r="D494"/>
      <c r="E494"/>
      <c r="F494"/>
      <c r="G494"/>
      <c r="H494" s="14" t="s">
        <v>1631</v>
      </c>
      <c r="I494" s="18" t="s">
        <v>1070</v>
      </c>
      <c r="J494" s="14" t="s">
        <v>1632</v>
      </c>
      <c r="K494"/>
      <c r="L494" s="5" t="s">
        <v>3529</v>
      </c>
      <c r="M494" s="20" t="s">
        <v>143</v>
      </c>
      <c r="N494" s="20" t="s">
        <v>174</v>
      </c>
      <c r="O494" s="20" t="s">
        <v>1454</v>
      </c>
      <c r="P494" s="20">
        <v>11</v>
      </c>
      <c r="Q494" s="20" t="s">
        <v>238</v>
      </c>
      <c r="R494" s="20" t="s">
        <v>1314</v>
      </c>
      <c r="S494"/>
      <c r="T494"/>
      <c r="U494" s="13" t="s">
        <v>1342</v>
      </c>
      <c r="V494" s="14" t="s">
        <v>1633</v>
      </c>
      <c r="W494" s="14" t="s">
        <v>402</v>
      </c>
      <c r="X494"/>
      <c r="Y494"/>
      <c r="Z494"/>
      <c r="AA494" s="14" t="s">
        <v>1202</v>
      </c>
      <c r="AB494" s="14" t="s">
        <v>391</v>
      </c>
      <c r="AC494" s="18" t="s">
        <v>1263</v>
      </c>
      <c r="AD494" s="18">
        <v>954</v>
      </c>
      <c r="AE494" s="18">
        <v>722</v>
      </c>
      <c r="AF494" s="18">
        <v>1476</v>
      </c>
      <c r="AG494" s="18">
        <v>954</v>
      </c>
      <c r="AH494" s="18">
        <v>722</v>
      </c>
      <c r="AI494" s="18">
        <v>1476</v>
      </c>
      <c r="AJ494" s="18">
        <v>6</v>
      </c>
      <c r="AK494" s="18">
        <v>1</v>
      </c>
      <c r="AL494" s="18" t="s">
        <v>1052</v>
      </c>
      <c r="AM494" s="1">
        <v>30</v>
      </c>
      <c r="AN494" s="18" t="s">
        <v>1801</v>
      </c>
      <c r="AO494" s="18" t="s">
        <v>3459</v>
      </c>
      <c r="AP494" s="18">
        <v>954</v>
      </c>
      <c r="AQ494" s="18">
        <v>234</v>
      </c>
      <c r="AR494" s="18">
        <v>1476</v>
      </c>
      <c r="AS494" s="18">
        <v>6</v>
      </c>
      <c r="AT494" s="18">
        <v>1</v>
      </c>
      <c r="AU494" s="18" t="s">
        <v>3459</v>
      </c>
      <c r="AV494" s="1">
        <v>179000.04</v>
      </c>
      <c r="AW494" s="18" t="s">
        <v>3456</v>
      </c>
      <c r="AX494"/>
      <c r="AY494"/>
      <c r="AZ494" s="18" t="s">
        <v>1481</v>
      </c>
      <c r="BA494" s="14" t="s">
        <v>392</v>
      </c>
      <c r="BB494" s="14" t="s">
        <v>246</v>
      </c>
      <c r="BC494" s="14" t="s">
        <v>1634</v>
      </c>
      <c r="BD494"/>
      <c r="BE494"/>
      <c r="BF494" s="18" t="s">
        <v>143</v>
      </c>
      <c r="BG494" s="18" t="s">
        <v>214</v>
      </c>
      <c r="BH494" s="18" t="s">
        <v>1458</v>
      </c>
      <c r="BI494" s="20">
        <v>11</v>
      </c>
      <c r="BJ494" s="20" t="s">
        <v>238</v>
      </c>
      <c r="BK494" s="20" t="s">
        <v>1314</v>
      </c>
      <c r="BL494"/>
      <c r="BM494"/>
      <c r="BN494" s="13" t="s">
        <v>1340</v>
      </c>
      <c r="BO494" s="14" t="s">
        <v>1635</v>
      </c>
      <c r="BP494" s="14" t="s">
        <v>146</v>
      </c>
      <c r="BQ494"/>
      <c r="BR494"/>
      <c r="BS494"/>
      <c r="BT494" s="14" t="s">
        <v>1203</v>
      </c>
      <c r="BU494" s="14" t="s">
        <v>391</v>
      </c>
      <c r="BV494" s="18" t="s">
        <v>1266</v>
      </c>
      <c r="BW494" s="18">
        <v>954</v>
      </c>
      <c r="BX494" s="18">
        <v>243</v>
      </c>
      <c r="BY494" s="18">
        <v>2165</v>
      </c>
      <c r="BZ494" s="18">
        <v>954</v>
      </c>
      <c r="CA494" s="18">
        <v>304</v>
      </c>
      <c r="CB494" s="18">
        <v>2165</v>
      </c>
      <c r="CC494" s="18">
        <v>6</v>
      </c>
      <c r="CD494" s="18">
        <v>1</v>
      </c>
      <c r="CE494" s="18" t="s">
        <v>1051</v>
      </c>
      <c r="CF494" s="18">
        <v>990</v>
      </c>
      <c r="CG494" s="18" t="s">
        <v>1801</v>
      </c>
      <c r="CH494" s="18" t="s">
        <v>1977</v>
      </c>
      <c r="CI494" s="18">
        <v>954</v>
      </c>
      <c r="CJ494" s="18">
        <v>234</v>
      </c>
      <c r="CK494" s="18">
        <v>2165</v>
      </c>
      <c r="CL494" s="18">
        <v>6</v>
      </c>
      <c r="CM494" s="18">
        <v>1</v>
      </c>
      <c r="CN494" s="18" t="s">
        <v>1976</v>
      </c>
      <c r="CO494" s="18">
        <v>300</v>
      </c>
      <c r="CP494" s="18" t="s">
        <v>58</v>
      </c>
      <c r="CQ494" s="18" t="s">
        <v>40</v>
      </c>
      <c r="CR494"/>
      <c r="CS494"/>
      <c r="CT494" s="1">
        <v>2018</v>
      </c>
      <c r="CU494" s="20" t="s">
        <v>3508</v>
      </c>
      <c r="CV494" s="20" t="s">
        <v>3387</v>
      </c>
      <c r="CW494" s="20" t="s">
        <v>3599</v>
      </c>
      <c r="CX494" s="1">
        <v>36</v>
      </c>
      <c r="CY494" s="1">
        <v>24377</v>
      </c>
      <c r="CZ494" s="1">
        <v>2162</v>
      </c>
      <c r="DA494" s="18">
        <v>10</v>
      </c>
      <c r="DB494" s="1">
        <v>173</v>
      </c>
      <c r="DC494" s="1">
        <v>0</v>
      </c>
      <c r="DD494" s="1">
        <v>0</v>
      </c>
      <c r="DE494" s="1">
        <v>0</v>
      </c>
      <c r="DF494" s="1">
        <v>0</v>
      </c>
      <c r="DG494"/>
      <c r="DH494" s="19">
        <v>699</v>
      </c>
      <c r="DI494"/>
      <c r="DJ494"/>
      <c r="DK494" s="1">
        <v>21939.3</v>
      </c>
      <c r="DL494" s="1">
        <v>21</v>
      </c>
      <c r="DM494" s="1">
        <v>26814.7</v>
      </c>
      <c r="DN494" s="1">
        <v>242</v>
      </c>
      <c r="DO494" s="18" t="s">
        <v>266</v>
      </c>
      <c r="DP494"/>
      <c r="DQ494"/>
      <c r="DR494"/>
      <c r="DS494"/>
      <c r="DT494"/>
      <c r="DU494"/>
      <c r="DV494"/>
      <c r="DW494"/>
      <c r="DX494" s="17" t="s">
        <v>3462</v>
      </c>
      <c r="DY494"/>
      <c r="DZ494" s="1">
        <v>30</v>
      </c>
      <c r="EA494" s="1" t="n">
        <f si="31" t="shared"/>
        <v>30.0</v>
      </c>
      <c r="EB494"/>
      <c r="EC494"/>
      <c r="ED494"/>
    </row>
    <row r="495" spans="1:134">
      <c r="A495" s="18" t="s">
        <v>266</v>
      </c>
      <c r="B495" s="17" t="s">
        <v>1465</v>
      </c>
      <c r="C495" s="17" t="s">
        <v>399</v>
      </c>
      <c r="D495"/>
      <c r="E495"/>
      <c r="F495"/>
      <c r="G495" s="26">
        <v>32127</v>
      </c>
      <c r="H495" s="14" t="s">
        <v>1130</v>
      </c>
      <c r="I495" s="14" t="s">
        <v>249</v>
      </c>
      <c r="J495" s="14" t="s">
        <v>535</v>
      </c>
      <c r="K495"/>
      <c r="L495" s="5" t="s">
        <v>3529</v>
      </c>
      <c r="M495" s="20" t="s">
        <v>143</v>
      </c>
      <c r="N495" s="20" t="s">
        <v>203</v>
      </c>
      <c r="O495" s="20" t="s">
        <v>1555</v>
      </c>
      <c r="P495" s="20">
        <v>11</v>
      </c>
      <c r="Q495" s="20" t="s">
        <v>238</v>
      </c>
      <c r="R495" s="20" t="s">
        <v>1314</v>
      </c>
      <c r="S495"/>
      <c r="T495"/>
      <c r="U495" s="13" t="s">
        <v>1435</v>
      </c>
      <c r="V495" s="14" t="s">
        <v>1527</v>
      </c>
      <c r="W495" s="14" t="s">
        <v>338</v>
      </c>
      <c r="X495"/>
      <c r="Y495"/>
      <c r="Z495"/>
      <c r="AA495" s="14" t="s">
        <v>1180</v>
      </c>
      <c r="AB495" s="14" t="s">
        <v>152</v>
      </c>
      <c r="AC495" s="18" t="s">
        <v>1556</v>
      </c>
      <c r="AD495" s="18">
        <v>954</v>
      </c>
      <c r="AE495" s="18">
        <v>723</v>
      </c>
      <c r="AF495" s="18">
        <v>2316</v>
      </c>
      <c r="AG495" s="18">
        <v>954</v>
      </c>
      <c r="AH495" s="18">
        <v>723</v>
      </c>
      <c r="AI495" s="18">
        <v>2316</v>
      </c>
      <c r="AJ495" s="18">
        <v>6</v>
      </c>
      <c r="AK495" s="18">
        <v>1</v>
      </c>
      <c r="AL495" s="18" t="s">
        <v>155</v>
      </c>
      <c r="AM495" s="1">
        <v>35</v>
      </c>
      <c r="AN495" s="18" t="s">
        <v>1801</v>
      </c>
      <c r="AO495" s="18" t="s">
        <v>3459</v>
      </c>
      <c r="AP495" s="18">
        <v>954</v>
      </c>
      <c r="AQ495" s="18">
        <v>234</v>
      </c>
      <c r="AR495" s="18">
        <v>2316</v>
      </c>
      <c r="AS495" s="18">
        <v>6</v>
      </c>
      <c r="AT495" s="18">
        <v>1</v>
      </c>
      <c r="AU495" s="18" t="s">
        <v>3459</v>
      </c>
      <c r="AV495" s="1">
        <v>90800.040000000008</v>
      </c>
      <c r="AW495" s="18" t="s">
        <v>3456</v>
      </c>
      <c r="AX495"/>
      <c r="AY495"/>
      <c r="AZ495" s="18" t="s">
        <v>155</v>
      </c>
      <c r="BA495" s="14" t="s">
        <v>1557</v>
      </c>
      <c r="BB495" s="14" t="s">
        <v>142</v>
      </c>
      <c r="BC495" s="14" t="s">
        <v>1558</v>
      </c>
      <c r="BD495"/>
      <c r="BE495"/>
      <c r="BF495" s="18" t="s">
        <v>143</v>
      </c>
      <c r="BG495" s="18" t="s">
        <v>178</v>
      </c>
      <c r="BH495" s="18" t="s">
        <v>824</v>
      </c>
      <c r="BI495" s="20">
        <v>11</v>
      </c>
      <c r="BJ495" s="20" t="s">
        <v>238</v>
      </c>
      <c r="BK495" s="20" t="s">
        <v>1314</v>
      </c>
      <c r="BL495"/>
      <c r="BM495"/>
      <c r="BN495" s="13" t="s">
        <v>1435</v>
      </c>
      <c r="BO495" s="14" t="s">
        <v>1527</v>
      </c>
      <c r="BP495" s="14" t="s">
        <v>338</v>
      </c>
      <c r="BQ495"/>
      <c r="BR495"/>
      <c r="BS495"/>
      <c r="BT495" s="14" t="s">
        <v>1180</v>
      </c>
      <c r="BU495" s="14" t="s">
        <v>152</v>
      </c>
      <c r="BV495" s="18" t="s">
        <v>1556</v>
      </c>
      <c r="BW495" s="18">
        <v>954</v>
      </c>
      <c r="BX495" s="18">
        <v>243</v>
      </c>
      <c r="BY495" s="18">
        <v>2665</v>
      </c>
      <c r="BZ495" s="18">
        <v>954</v>
      </c>
      <c r="CA495" s="18">
        <v>304</v>
      </c>
      <c r="CB495" s="18">
        <v>2665</v>
      </c>
      <c r="CC495" s="18">
        <v>6</v>
      </c>
      <c r="CD495" s="18">
        <v>1</v>
      </c>
      <c r="CE495" s="18" t="s">
        <v>1051</v>
      </c>
      <c r="CF495" s="18">
        <v>990</v>
      </c>
      <c r="CG495" s="18" t="s">
        <v>1801</v>
      </c>
      <c r="CH495" s="18" t="s">
        <v>1977</v>
      </c>
      <c r="CI495" s="18">
        <v>954</v>
      </c>
      <c r="CJ495" s="18">
        <v>234</v>
      </c>
      <c r="CK495" s="18">
        <v>2665</v>
      </c>
      <c r="CL495" s="18">
        <v>6</v>
      </c>
      <c r="CM495" s="18">
        <v>1</v>
      </c>
      <c r="CN495" s="18" t="s">
        <v>1976</v>
      </c>
      <c r="CO495" s="18">
        <v>2000</v>
      </c>
      <c r="CP495" s="18" t="s">
        <v>58</v>
      </c>
      <c r="CQ495" s="18" t="s">
        <v>40</v>
      </c>
      <c r="CR495"/>
      <c r="CS495"/>
      <c r="CT495" s="1">
        <v>2018</v>
      </c>
      <c r="CU495" s="20" t="s">
        <v>3508</v>
      </c>
      <c r="CV495" s="20" t="s">
        <v>3388</v>
      </c>
      <c r="CW495" s="20" t="s">
        <v>3488</v>
      </c>
      <c r="CX495" s="1">
        <v>36</v>
      </c>
      <c r="CY495" s="1">
        <v>18567</v>
      </c>
      <c r="CZ495" s="1">
        <v>797</v>
      </c>
      <c r="DA495" s="18">
        <v>29</v>
      </c>
      <c r="DB495" s="1">
        <v>700</v>
      </c>
      <c r="DC495" s="1">
        <v>599</v>
      </c>
      <c r="DD495" s="1">
        <v>500</v>
      </c>
      <c r="DE495" s="1">
        <v>0</v>
      </c>
      <c r="DF495" s="1">
        <v>500</v>
      </c>
      <c r="DG495"/>
      <c r="DH495" s="19">
        <v>699</v>
      </c>
      <c r="DI495"/>
      <c r="DJ495"/>
      <c r="DK495" s="1">
        <v>16710.3</v>
      </c>
      <c r="DL495" s="1">
        <v>15</v>
      </c>
      <c r="DM495" s="1">
        <v>20423.7</v>
      </c>
      <c r="DN495" s="1">
        <v>200</v>
      </c>
      <c r="DO495" s="18" t="s">
        <v>1797</v>
      </c>
      <c r="DP495" s="18" t="s">
        <v>414</v>
      </c>
      <c r="DQ495" s="18">
        <v>350</v>
      </c>
      <c r="DR495" s="18">
        <v>2005</v>
      </c>
      <c r="DS495" s="18" t="s">
        <v>3516</v>
      </c>
      <c r="DT495" s="18" t="s">
        <v>1061</v>
      </c>
      <c r="DU495" s="18" t="s">
        <v>1062</v>
      </c>
      <c r="DV495" s="18">
        <v>1525</v>
      </c>
      <c r="DW495"/>
      <c r="DX495" s="17" t="s">
        <v>3462</v>
      </c>
      <c r="DY495"/>
      <c r="DZ495" s="1">
        <v>35</v>
      </c>
      <c r="EA495" s="1" t="n">
        <f si="31" t="shared"/>
        <v>35.0</v>
      </c>
      <c r="EB495"/>
      <c r="EC495" s="18">
        <v>0</v>
      </c>
      <c r="ED495" s="18" t="n">
        <f>DV495</f>
        <v>1525.0</v>
      </c>
    </row>
    <row r="496" spans="1:134">
      <c r="A496" s="18" t="s">
        <v>266</v>
      </c>
      <c r="B496" s="17" t="s">
        <v>1465</v>
      </c>
      <c r="C496" s="17" t="s">
        <v>399</v>
      </c>
      <c r="D496"/>
      <c r="E496"/>
      <c r="F496"/>
      <c r="G496"/>
      <c r="H496" s="14" t="s">
        <v>1112</v>
      </c>
      <c r="I496" s="14" t="s">
        <v>249</v>
      </c>
      <c r="J496" s="14" t="s">
        <v>1489</v>
      </c>
      <c r="K496"/>
      <c r="L496" s="5" t="s">
        <v>3529</v>
      </c>
      <c r="M496" s="20" t="s">
        <v>143</v>
      </c>
      <c r="N496" s="20" t="s">
        <v>191</v>
      </c>
      <c r="O496" s="20" t="s">
        <v>1448</v>
      </c>
      <c r="P496" s="20">
        <v>11</v>
      </c>
      <c r="Q496" s="20" t="s">
        <v>238</v>
      </c>
      <c r="R496" s="20" t="s">
        <v>1314</v>
      </c>
      <c r="S496"/>
      <c r="T496"/>
      <c r="U496" s="13" t="s">
        <v>1385</v>
      </c>
      <c r="V496" s="14" t="s">
        <v>567</v>
      </c>
      <c r="W496" s="14" t="s">
        <v>400</v>
      </c>
      <c r="X496"/>
      <c r="Y496"/>
      <c r="Z496"/>
      <c r="AA496" s="14" t="s">
        <v>1490</v>
      </c>
      <c r="AB496" s="14" t="s">
        <v>334</v>
      </c>
      <c r="AC496" s="18" t="s">
        <v>1491</v>
      </c>
      <c r="AD496" s="18">
        <v>954</v>
      </c>
      <c r="AE496" s="18">
        <v>724</v>
      </c>
      <c r="AF496" s="18">
        <v>2356</v>
      </c>
      <c r="AG496" s="18">
        <v>954</v>
      </c>
      <c r="AH496" s="18">
        <v>724</v>
      </c>
      <c r="AI496" s="18">
        <v>2356</v>
      </c>
      <c r="AJ496" s="18">
        <v>6</v>
      </c>
      <c r="AK496" s="18">
        <v>1</v>
      </c>
      <c r="AL496" s="18" t="s">
        <v>155</v>
      </c>
      <c r="AM496" s="1">
        <v>40</v>
      </c>
      <c r="AN496" s="18" t="s">
        <v>1801</v>
      </c>
      <c r="AO496" s="18" t="s">
        <v>3459</v>
      </c>
      <c r="AP496" s="18">
        <v>954</v>
      </c>
      <c r="AQ496" s="18">
        <v>234</v>
      </c>
      <c r="AR496" s="18">
        <v>2356</v>
      </c>
      <c r="AS496" s="18">
        <v>6</v>
      </c>
      <c r="AT496" s="18">
        <v>1</v>
      </c>
      <c r="AU496" s="18" t="s">
        <v>3459</v>
      </c>
      <c r="AV496" s="1">
        <v>145999.91999999998</v>
      </c>
      <c r="AW496" s="18" t="s">
        <v>3456</v>
      </c>
      <c r="AX496"/>
      <c r="AY496"/>
      <c r="AZ496" s="18" t="s">
        <v>156</v>
      </c>
      <c r="BA496" s="14" t="s">
        <v>301</v>
      </c>
      <c r="BB496" s="18" t="s">
        <v>1070</v>
      </c>
      <c r="BC496" s="14" t="s">
        <v>317</v>
      </c>
      <c r="BD496"/>
      <c r="BE496"/>
      <c r="BF496" s="18" t="s">
        <v>143</v>
      </c>
      <c r="BG496" s="18" t="s">
        <v>203</v>
      </c>
      <c r="BH496" s="18" t="s">
        <v>1416</v>
      </c>
      <c r="BI496" s="20">
        <v>11</v>
      </c>
      <c r="BJ496" s="20" t="s">
        <v>238</v>
      </c>
      <c r="BK496" s="20" t="s">
        <v>1314</v>
      </c>
      <c r="BL496"/>
      <c r="BM496"/>
      <c r="BN496" s="13" t="s">
        <v>1385</v>
      </c>
      <c r="BO496" s="14" t="s">
        <v>567</v>
      </c>
      <c r="BP496" s="14" t="s">
        <v>400</v>
      </c>
      <c r="BQ496"/>
      <c r="BR496"/>
      <c r="BS496"/>
      <c r="BT496" s="14" t="s">
        <v>1490</v>
      </c>
      <c r="BU496" s="14" t="s">
        <v>334</v>
      </c>
      <c r="BV496" s="18" t="s">
        <v>1491</v>
      </c>
      <c r="BW496" s="18">
        <v>954</v>
      </c>
      <c r="BX496" s="18">
        <v>243</v>
      </c>
      <c r="BY496" s="18">
        <v>2403</v>
      </c>
      <c r="BZ496" s="18">
        <v>954</v>
      </c>
      <c r="CA496" s="18">
        <v>304</v>
      </c>
      <c r="CB496" s="18">
        <v>2403</v>
      </c>
      <c r="CC496" s="18">
        <v>6</v>
      </c>
      <c r="CD496" s="18">
        <v>1</v>
      </c>
      <c r="CE496" s="18" t="s">
        <v>1051</v>
      </c>
      <c r="CF496" s="18">
        <v>990</v>
      </c>
      <c r="CG496" s="18" t="s">
        <v>1801</v>
      </c>
      <c r="CH496" s="18" t="s">
        <v>1977</v>
      </c>
      <c r="CI496" s="18">
        <v>954</v>
      </c>
      <c r="CJ496" s="18">
        <v>234</v>
      </c>
      <c r="CK496" s="18">
        <v>2403</v>
      </c>
      <c r="CL496" s="18">
        <v>6</v>
      </c>
      <c r="CM496" s="18">
        <v>1</v>
      </c>
      <c r="CN496" s="18" t="s">
        <v>1976</v>
      </c>
      <c r="CO496" s="18">
        <v>800</v>
      </c>
      <c r="CP496" s="18" t="s">
        <v>58</v>
      </c>
      <c r="CQ496" s="18" t="s">
        <v>40</v>
      </c>
      <c r="CR496"/>
      <c r="CS496"/>
      <c r="CT496" s="1">
        <v>2018</v>
      </c>
      <c r="CU496" s="20" t="s">
        <v>3508</v>
      </c>
      <c r="CV496" s="20" t="s">
        <v>3387</v>
      </c>
      <c r="CW496" s="20" t="s">
        <v>3599</v>
      </c>
      <c r="CX496" s="1">
        <v>36</v>
      </c>
      <c r="CY496" s="1">
        <v>24377</v>
      </c>
      <c r="CZ496" s="1">
        <v>1190</v>
      </c>
      <c r="DA496" s="18">
        <v>29</v>
      </c>
      <c r="DB496" s="1">
        <v>173</v>
      </c>
      <c r="DC496" s="1">
        <v>499</v>
      </c>
      <c r="DD496" s="1">
        <v>0</v>
      </c>
      <c r="DE496" s="1">
        <v>0</v>
      </c>
      <c r="DF496" s="1">
        <v>0</v>
      </c>
      <c r="DG496"/>
      <c r="DH496" s="19">
        <v>499</v>
      </c>
      <c r="DI496"/>
      <c r="DJ496"/>
      <c r="DK496" s="1">
        <v>21939.3</v>
      </c>
      <c r="DL496" s="1">
        <v>21</v>
      </c>
      <c r="DM496" s="1">
        <v>26814.7</v>
      </c>
      <c r="DN496" s="1">
        <v>258</v>
      </c>
      <c r="DO496" s="18" t="s">
        <v>266</v>
      </c>
      <c r="DP496"/>
      <c r="DQ496"/>
      <c r="DR496"/>
      <c r="DS496"/>
      <c r="DT496"/>
      <c r="DU496"/>
      <c r="DV496"/>
      <c r="DW496"/>
      <c r="DX496" s="17" t="s">
        <v>3462</v>
      </c>
      <c r="DY496"/>
      <c r="DZ496" s="1">
        <v>40</v>
      </c>
      <c r="EA496" s="1" t="n">
        <f si="31" t="shared"/>
        <v>40.0</v>
      </c>
      <c r="EB496"/>
      <c r="EC496"/>
      <c r="ED496"/>
    </row>
    <row r="497" spans="1:134">
      <c r="A497" s="18" t="s">
        <v>266</v>
      </c>
      <c r="B497" s="17" t="s">
        <v>1465</v>
      </c>
      <c r="C497" s="17" t="s">
        <v>399</v>
      </c>
      <c r="D497"/>
      <c r="E497"/>
      <c r="F497"/>
      <c r="G497" s="26" t="s">
        <v>3460</v>
      </c>
      <c r="H497" s="14" t="s">
        <v>270</v>
      </c>
      <c r="I497" s="18" t="s">
        <v>1070</v>
      </c>
      <c r="J497" s="14" t="s">
        <v>1537</v>
      </c>
      <c r="K497"/>
      <c r="L497" s="5" t="s">
        <v>3529</v>
      </c>
      <c r="M497" s="20" t="s">
        <v>143</v>
      </c>
      <c r="N497" s="20" t="s">
        <v>180</v>
      </c>
      <c r="O497" s="20" t="s">
        <v>1538</v>
      </c>
      <c r="P497" s="20">
        <v>11</v>
      </c>
      <c r="Q497" s="20" t="s">
        <v>238</v>
      </c>
      <c r="R497" s="20" t="s">
        <v>1314</v>
      </c>
      <c r="S497"/>
      <c r="T497"/>
      <c r="U497" s="13" t="s">
        <v>1539</v>
      </c>
      <c r="V497" s="14" t="s">
        <v>1345</v>
      </c>
      <c r="W497" s="14" t="s">
        <v>405</v>
      </c>
      <c r="X497"/>
      <c r="Y497"/>
      <c r="Z497"/>
      <c r="AA497" s="14" t="s">
        <v>1167</v>
      </c>
      <c r="AB497" s="14" t="s">
        <v>152</v>
      </c>
      <c r="AC497" s="18" t="s">
        <v>1168</v>
      </c>
      <c r="AD497" s="18">
        <v>954</v>
      </c>
      <c r="AE497" s="18">
        <v>725</v>
      </c>
      <c r="AF497" s="18">
        <v>1528</v>
      </c>
      <c r="AG497" s="18">
        <v>954</v>
      </c>
      <c r="AH497" s="18">
        <v>725</v>
      </c>
      <c r="AI497" s="18">
        <v>1528</v>
      </c>
      <c r="AJ497" s="18">
        <v>6</v>
      </c>
      <c r="AK497" s="18">
        <v>1</v>
      </c>
      <c r="AL497" s="18" t="s">
        <v>155</v>
      </c>
      <c r="AM497" s="1">
        <v>45</v>
      </c>
      <c r="AN497" s="18" t="s">
        <v>1801</v>
      </c>
      <c r="AO497" s="18" t="s">
        <v>3459</v>
      </c>
      <c r="AP497" s="18">
        <v>954</v>
      </c>
      <c r="AQ497" s="18">
        <v>234</v>
      </c>
      <c r="AR497" s="18">
        <v>1528</v>
      </c>
      <c r="AS497" s="18">
        <v>6</v>
      </c>
      <c r="AT497" s="18">
        <v>1</v>
      </c>
      <c r="AU497" s="18" t="s">
        <v>3459</v>
      </c>
      <c r="AV497" s="1">
        <v>43200</v>
      </c>
      <c r="AW497" s="18" t="s">
        <v>3456</v>
      </c>
      <c r="AX497"/>
      <c r="AY497"/>
      <c r="AZ497" s="18" t="s">
        <v>155</v>
      </c>
      <c r="BA497" s="14" t="s">
        <v>1110</v>
      </c>
      <c r="BB497" s="14" t="s">
        <v>288</v>
      </c>
      <c r="BC497" s="14" t="s">
        <v>1540</v>
      </c>
      <c r="BD497"/>
      <c r="BE497"/>
      <c r="BF497" s="18" t="s">
        <v>143</v>
      </c>
      <c r="BG497" s="18" t="s">
        <v>423</v>
      </c>
      <c r="BH497" s="18" t="s">
        <v>1335</v>
      </c>
      <c r="BI497" s="20">
        <v>11</v>
      </c>
      <c r="BJ497" s="20" t="s">
        <v>238</v>
      </c>
      <c r="BK497" s="20" t="s">
        <v>1314</v>
      </c>
      <c r="BL497"/>
      <c r="BM497"/>
      <c r="BN497" s="13" t="s">
        <v>1539</v>
      </c>
      <c r="BO497" s="14" t="s">
        <v>1345</v>
      </c>
      <c r="BP497" s="14" t="s">
        <v>405</v>
      </c>
      <c r="BQ497"/>
      <c r="BR497"/>
      <c r="BS497"/>
      <c r="BT497" s="14" t="s">
        <v>1167</v>
      </c>
      <c r="BU497" s="14" t="s">
        <v>152</v>
      </c>
      <c r="BV497" s="18" t="s">
        <v>1168</v>
      </c>
      <c r="BW497" s="18">
        <v>954</v>
      </c>
      <c r="BX497" s="18">
        <v>243</v>
      </c>
      <c r="BY497" s="18">
        <v>2371</v>
      </c>
      <c r="BZ497" s="18">
        <v>954</v>
      </c>
      <c r="CA497" s="18">
        <v>304</v>
      </c>
      <c r="CB497" s="18">
        <v>2371</v>
      </c>
      <c r="CC497" s="18">
        <v>6</v>
      </c>
      <c r="CD497" s="18">
        <v>1</v>
      </c>
      <c r="CE497" s="18" t="s">
        <v>1051</v>
      </c>
      <c r="CF497" s="18">
        <v>990</v>
      </c>
      <c r="CG497" s="18" t="s">
        <v>1801</v>
      </c>
      <c r="CH497" s="18" t="s">
        <v>1977</v>
      </c>
      <c r="CI497" s="18">
        <v>954</v>
      </c>
      <c r="CJ497" s="18">
        <v>234</v>
      </c>
      <c r="CK497" s="18">
        <v>2371</v>
      </c>
      <c r="CL497" s="18">
        <v>6</v>
      </c>
      <c r="CM497" s="18">
        <v>1</v>
      </c>
      <c r="CN497" s="18" t="s">
        <v>1976</v>
      </c>
      <c r="CO497" s="18">
        <v>800</v>
      </c>
      <c r="CP497" s="18" t="s">
        <v>58</v>
      </c>
      <c r="CQ497" s="18" t="s">
        <v>40</v>
      </c>
      <c r="CR497"/>
      <c r="CS497"/>
      <c r="CT497" s="1">
        <v>2018</v>
      </c>
      <c r="CU497" s="20" t="s">
        <v>3508</v>
      </c>
      <c r="CV497" s="20" t="s">
        <v>3382</v>
      </c>
      <c r="CW497" s="20" t="s">
        <v>3489</v>
      </c>
      <c r="CX497" s="1">
        <v>36</v>
      </c>
      <c r="CY497" s="1">
        <v>31108</v>
      </c>
      <c r="CZ497" s="1">
        <v>300</v>
      </c>
      <c r="DA497" s="18">
        <v>125</v>
      </c>
      <c r="DB497" s="1">
        <v>5405</v>
      </c>
      <c r="DC497" s="1">
        <v>489</v>
      </c>
      <c r="DD497" s="1">
        <v>0</v>
      </c>
      <c r="DE497" s="1">
        <v>0</v>
      </c>
      <c r="DF497" s="1">
        <v>0</v>
      </c>
      <c r="DG497"/>
      <c r="DH497" s="19">
        <v>399</v>
      </c>
      <c r="DI497"/>
      <c r="DJ497"/>
      <c r="DK497" s="1">
        <v>27997.200000000001</v>
      </c>
      <c r="DL497" s="1">
        <v>39</v>
      </c>
      <c r="DM497" s="1">
        <v>34218.800000000003</v>
      </c>
      <c r="DN497" s="1">
        <v>267</v>
      </c>
      <c r="DO497" s="18" t="s">
        <v>266</v>
      </c>
      <c r="DP497"/>
      <c r="DQ497"/>
      <c r="DR497"/>
      <c r="DS497"/>
      <c r="DT497"/>
      <c r="DU497"/>
      <c r="DV497"/>
      <c r="DW497"/>
      <c r="DX497" s="17" t="s">
        <v>3462</v>
      </c>
      <c r="DY497"/>
      <c r="DZ497" s="1">
        <v>45</v>
      </c>
      <c r="EA497" s="1" t="n">
        <f si="31" t="shared"/>
        <v>45.0</v>
      </c>
      <c r="EB497"/>
      <c r="EC497"/>
      <c r="ED497"/>
    </row>
    <row r="498" spans="1:134">
      <c r="A498" s="18" t="s">
        <v>266</v>
      </c>
      <c r="B498" s="17" t="s">
        <v>1465</v>
      </c>
      <c r="C498" s="17" t="s">
        <v>399</v>
      </c>
      <c r="D498"/>
      <c r="E498"/>
      <c r="F498"/>
      <c r="G498"/>
      <c r="H498" s="14" t="s">
        <v>1098</v>
      </c>
      <c r="I498" s="14" t="s">
        <v>153</v>
      </c>
      <c r="J498" s="14" t="s">
        <v>1644</v>
      </c>
      <c r="K498"/>
      <c r="L498" s="5" t="s">
        <v>3529</v>
      </c>
      <c r="M498" s="20" t="s">
        <v>143</v>
      </c>
      <c r="N498" s="20" t="s">
        <v>204</v>
      </c>
      <c r="O498" s="20" t="s">
        <v>1289</v>
      </c>
      <c r="P498" s="20">
        <v>11</v>
      </c>
      <c r="Q498" s="20" t="s">
        <v>238</v>
      </c>
      <c r="R498" s="20" t="s">
        <v>1314</v>
      </c>
      <c r="S498"/>
      <c r="T498"/>
      <c r="U498" s="13" t="s">
        <v>1287</v>
      </c>
      <c r="V498" s="14" t="s">
        <v>1645</v>
      </c>
      <c r="W498" s="14" t="s">
        <v>401</v>
      </c>
      <c r="X498" s="14" t="s">
        <v>1646</v>
      </c>
      <c r="Y498"/>
      <c r="Z498"/>
      <c r="AA498" s="14" t="s">
        <v>1187</v>
      </c>
      <c r="AB498" s="14" t="s">
        <v>391</v>
      </c>
      <c r="AC498" s="18" t="s">
        <v>1188</v>
      </c>
      <c r="AD498" s="18">
        <v>954</v>
      </c>
      <c r="AE498" s="18">
        <v>726</v>
      </c>
      <c r="AF498" s="18">
        <v>1497</v>
      </c>
      <c r="AG498" s="18">
        <v>954</v>
      </c>
      <c r="AH498" s="18">
        <v>726</v>
      </c>
      <c r="AI498" s="18">
        <v>1497</v>
      </c>
      <c r="AJ498" s="18">
        <v>6</v>
      </c>
      <c r="AK498" s="18">
        <v>1</v>
      </c>
      <c r="AL498" s="18" t="s">
        <v>1799</v>
      </c>
      <c r="AM498" s="1">
        <v>0</v>
      </c>
      <c r="AN498" s="18" t="s">
        <v>1801</v>
      </c>
      <c r="AO498" s="18" t="s">
        <v>3459</v>
      </c>
      <c r="AP498" s="18">
        <v>954</v>
      </c>
      <c r="AQ498" s="18">
        <v>234</v>
      </c>
      <c r="AR498" s="18">
        <v>1497</v>
      </c>
      <c r="AS498" s="18">
        <v>6</v>
      </c>
      <c r="AT498" s="18">
        <v>1</v>
      </c>
      <c r="AU498" s="18" t="s">
        <v>3459</v>
      </c>
      <c r="AV498" s="1">
        <v>125000.04000000001</v>
      </c>
      <c r="AW498" s="18" t="s">
        <v>3456</v>
      </c>
      <c r="AX498"/>
      <c r="AY498"/>
      <c r="AZ498" s="18" t="s">
        <v>1481</v>
      </c>
      <c r="BA498" s="14" t="s">
        <v>1096</v>
      </c>
      <c r="BB498" s="18" t="s">
        <v>1070</v>
      </c>
      <c r="BC498" s="14" t="s">
        <v>287</v>
      </c>
      <c r="BD498"/>
      <c r="BE498"/>
      <c r="BF498" s="18" t="s">
        <v>143</v>
      </c>
      <c r="BG498" s="18" t="s">
        <v>172</v>
      </c>
      <c r="BH498" s="18" t="s">
        <v>1647</v>
      </c>
      <c r="BI498" s="20">
        <v>11</v>
      </c>
      <c r="BJ498" s="20" t="s">
        <v>238</v>
      </c>
      <c r="BK498" s="20" t="s">
        <v>1314</v>
      </c>
      <c r="BL498"/>
      <c r="BM498"/>
      <c r="BN498" s="13" t="s">
        <v>1318</v>
      </c>
      <c r="BO498" s="14" t="s">
        <v>1648</v>
      </c>
      <c r="BP498" s="14" t="s">
        <v>401</v>
      </c>
      <c r="BQ498" s="14" t="s">
        <v>306</v>
      </c>
      <c r="BR498"/>
      <c r="BS498"/>
      <c r="BT498" s="14" t="s">
        <v>1190</v>
      </c>
      <c r="BU498" s="14" t="s">
        <v>391</v>
      </c>
      <c r="BV498" s="18" t="s">
        <v>1221</v>
      </c>
      <c r="BW498" s="18">
        <v>954</v>
      </c>
      <c r="BX498" s="18">
        <v>243</v>
      </c>
      <c r="BY498" s="18">
        <v>2172</v>
      </c>
      <c r="BZ498" s="18">
        <v>954</v>
      </c>
      <c r="CA498" s="18">
        <v>304</v>
      </c>
      <c r="CB498" s="18">
        <v>2172</v>
      </c>
      <c r="CC498" s="18">
        <v>6</v>
      </c>
      <c r="CD498" s="18">
        <v>1</v>
      </c>
      <c r="CE498" s="18" t="s">
        <v>1051</v>
      </c>
      <c r="CF498" s="18">
        <v>990</v>
      </c>
      <c r="CG498" s="18" t="s">
        <v>1801</v>
      </c>
      <c r="CH498" s="18" t="s">
        <v>1977</v>
      </c>
      <c r="CI498" s="18">
        <v>954</v>
      </c>
      <c r="CJ498" s="18">
        <v>234</v>
      </c>
      <c r="CK498" s="18">
        <v>2172</v>
      </c>
      <c r="CL498" s="18">
        <v>6</v>
      </c>
      <c r="CM498" s="18">
        <v>1</v>
      </c>
      <c r="CN498" s="18" t="s">
        <v>1976</v>
      </c>
      <c r="CO498" s="18">
        <v>1000</v>
      </c>
      <c r="CP498" s="18" t="s">
        <v>58</v>
      </c>
      <c r="CQ498" s="18" t="s">
        <v>40</v>
      </c>
      <c r="CR498"/>
      <c r="CS498"/>
      <c r="CT498" s="1">
        <v>2018</v>
      </c>
      <c r="CU498" s="20" t="s">
        <v>3508</v>
      </c>
      <c r="CV498" s="20" t="s">
        <v>3388</v>
      </c>
      <c r="CW498" s="20" t="s">
        <v>3488</v>
      </c>
      <c r="CX498" s="1">
        <v>36</v>
      </c>
      <c r="CY498" s="1">
        <v>19682</v>
      </c>
      <c r="CZ498" s="1">
        <v>300</v>
      </c>
      <c r="DA498" s="18">
        <v>125</v>
      </c>
      <c r="DB498" s="1">
        <v>500</v>
      </c>
      <c r="DC498" s="1">
        <v>0</v>
      </c>
      <c r="DD498" s="1">
        <v>500</v>
      </c>
      <c r="DE498" s="1">
        <v>0</v>
      </c>
      <c r="DF498" s="1">
        <v>0</v>
      </c>
      <c r="DG498"/>
      <c r="DH498" s="19">
        <v>799</v>
      </c>
      <c r="DI498"/>
      <c r="DJ498"/>
      <c r="DK498" s="1">
        <v>17713.8</v>
      </c>
      <c r="DL498" s="1">
        <v>25</v>
      </c>
      <c r="DM498" s="1">
        <v>21650.2</v>
      </c>
      <c r="DN498" s="1">
        <v>220</v>
      </c>
      <c r="DO498" s="18" t="s">
        <v>266</v>
      </c>
      <c r="DP498"/>
      <c r="DQ498"/>
      <c r="DR498"/>
      <c r="DS498"/>
      <c r="DT498"/>
      <c r="DU498"/>
      <c r="DV498"/>
      <c r="DW498"/>
      <c r="DX498" s="17" t="s">
        <v>3462</v>
      </c>
      <c r="DY498"/>
      <c r="DZ498" s="1">
        <v>0</v>
      </c>
      <c r="EA498" s="1" t="n">
        <f si="31" t="shared"/>
        <v>0.0</v>
      </c>
      <c r="EB498"/>
      <c r="EC498"/>
      <c r="ED498"/>
    </row>
    <row r="499" spans="1:134">
      <c r="A499" s="18" t="s">
        <v>266</v>
      </c>
      <c r="B499" s="17" t="s">
        <v>1465</v>
      </c>
      <c r="C499" s="17" t="s">
        <v>399</v>
      </c>
      <c r="D499"/>
      <c r="E499"/>
      <c r="F499"/>
      <c r="G499"/>
      <c r="H499" s="14" t="s">
        <v>1103</v>
      </c>
      <c r="I499" s="14" t="s">
        <v>259</v>
      </c>
      <c r="J499" s="14" t="s">
        <v>1525</v>
      </c>
      <c r="K499"/>
      <c r="L499" s="5" t="s">
        <v>3529</v>
      </c>
      <c r="M499" s="20" t="s">
        <v>143</v>
      </c>
      <c r="N499" s="20" t="s">
        <v>172</v>
      </c>
      <c r="O499" s="20" t="s">
        <v>1436</v>
      </c>
      <c r="P499" s="20">
        <v>11</v>
      </c>
      <c r="Q499" s="20" t="s">
        <v>238</v>
      </c>
      <c r="R499" s="20" t="s">
        <v>1314</v>
      </c>
      <c r="S499"/>
      <c r="T499"/>
      <c r="U499" s="13" t="s">
        <v>188</v>
      </c>
      <c r="V499" s="14" t="s">
        <v>1526</v>
      </c>
      <c r="W499" s="14" t="s">
        <v>404</v>
      </c>
      <c r="X499"/>
      <c r="Y499"/>
      <c r="Z499"/>
      <c r="AA499" s="14" t="s">
        <v>1152</v>
      </c>
      <c r="AB499" s="14" t="s">
        <v>152</v>
      </c>
      <c r="AC499" s="18" t="s">
        <v>1178</v>
      </c>
      <c r="AD499" s="18">
        <v>954</v>
      </c>
      <c r="AE499" s="18">
        <v>727</v>
      </c>
      <c r="AF499" s="18">
        <v>1170</v>
      </c>
      <c r="AG499" s="18">
        <v>954</v>
      </c>
      <c r="AH499" s="18">
        <v>727</v>
      </c>
      <c r="AI499" s="18">
        <v>1170</v>
      </c>
      <c r="AJ499" s="18">
        <v>6</v>
      </c>
      <c r="AK499" s="18">
        <v>1</v>
      </c>
      <c r="AL499" s="18" t="s">
        <v>1799</v>
      </c>
      <c r="AM499" s="1">
        <v>0</v>
      </c>
      <c r="AN499" s="18" t="s">
        <v>1801</v>
      </c>
      <c r="AO499" s="18" t="s">
        <v>3459</v>
      </c>
      <c r="AP499" s="18">
        <v>954</v>
      </c>
      <c r="AQ499" s="18">
        <v>234</v>
      </c>
      <c r="AR499" s="18">
        <v>1170</v>
      </c>
      <c r="AS499" s="18">
        <v>6</v>
      </c>
      <c r="AT499" s="18">
        <v>1</v>
      </c>
      <c r="AU499" s="18" t="s">
        <v>3459</v>
      </c>
      <c r="AV499" s="1">
        <v>46320</v>
      </c>
      <c r="AW499" s="18" t="s">
        <v>3456</v>
      </c>
      <c r="AX499"/>
      <c r="AY499"/>
      <c r="AZ499" s="18" t="s">
        <v>155</v>
      </c>
      <c r="BA499" s="14" t="s">
        <v>1469</v>
      </c>
      <c r="BB499" s="18" t="s">
        <v>1070</v>
      </c>
      <c r="BC499" s="14" t="s">
        <v>321</v>
      </c>
      <c r="BD499"/>
      <c r="BE499"/>
      <c r="BF499" s="18" t="s">
        <v>143</v>
      </c>
      <c r="BG499" s="18" t="s">
        <v>208</v>
      </c>
      <c r="BH499" s="18" t="s">
        <v>241</v>
      </c>
      <c r="BI499" s="20">
        <v>11</v>
      </c>
      <c r="BJ499" s="20" t="s">
        <v>238</v>
      </c>
      <c r="BK499" s="20" t="s">
        <v>1314</v>
      </c>
      <c r="BL499"/>
      <c r="BM499"/>
      <c r="BN499" s="13" t="s">
        <v>188</v>
      </c>
      <c r="BO499" s="14" t="s">
        <v>1526</v>
      </c>
      <c r="BP499" s="14" t="s">
        <v>404</v>
      </c>
      <c r="BQ499"/>
      <c r="BR499"/>
      <c r="BS499"/>
      <c r="BT499" s="14" t="s">
        <v>1152</v>
      </c>
      <c r="BU499" s="14" t="s">
        <v>152</v>
      </c>
      <c r="BV499" s="18" t="s">
        <v>1178</v>
      </c>
      <c r="BW499" s="18">
        <v>954</v>
      </c>
      <c r="BX499" s="18">
        <v>243</v>
      </c>
      <c r="BY499" s="18">
        <v>3930</v>
      </c>
      <c r="BZ499" s="18">
        <v>954</v>
      </c>
      <c r="CA499" s="18">
        <v>304</v>
      </c>
      <c r="CB499" s="18">
        <v>3930</v>
      </c>
      <c r="CC499" s="18">
        <v>6</v>
      </c>
      <c r="CD499" s="18">
        <v>1</v>
      </c>
      <c r="CE499" s="18" t="s">
        <v>1051</v>
      </c>
      <c r="CF499" s="18">
        <v>990</v>
      </c>
      <c r="CG499" s="18" t="s">
        <v>1801</v>
      </c>
      <c r="CH499" s="18" t="s">
        <v>1977</v>
      </c>
      <c r="CI499" s="18">
        <v>954</v>
      </c>
      <c r="CJ499" s="18">
        <v>234</v>
      </c>
      <c r="CK499" s="18">
        <v>3930</v>
      </c>
      <c r="CL499" s="18">
        <v>6</v>
      </c>
      <c r="CM499" s="18">
        <v>1</v>
      </c>
      <c r="CN499" s="18" t="s">
        <v>1976</v>
      </c>
      <c r="CO499" s="18">
        <v>1800</v>
      </c>
      <c r="CP499" s="18" t="s">
        <v>58</v>
      </c>
      <c r="CQ499" s="18" t="s">
        <v>40</v>
      </c>
      <c r="CR499"/>
      <c r="CS499"/>
      <c r="CT499" s="1">
        <v>2018</v>
      </c>
      <c r="CU499" s="20" t="s">
        <v>3508</v>
      </c>
      <c r="CV499" s="20" t="s">
        <v>3387</v>
      </c>
      <c r="CW499" s="20" t="s">
        <v>3599</v>
      </c>
      <c r="CX499" s="1">
        <v>36</v>
      </c>
      <c r="CY499" s="1">
        <v>28079</v>
      </c>
      <c r="CZ499" s="1">
        <v>444</v>
      </c>
      <c r="DA499" s="18">
        <v>15</v>
      </c>
      <c r="DB499" s="1">
        <v>2380</v>
      </c>
      <c r="DC499" s="1">
        <v>599</v>
      </c>
      <c r="DD499" s="1">
        <v>0</v>
      </c>
      <c r="DE499" s="1">
        <v>0</v>
      </c>
      <c r="DF499" s="1">
        <v>0</v>
      </c>
      <c r="DG499"/>
      <c r="DH499" s="19">
        <v>699</v>
      </c>
      <c r="DI499"/>
      <c r="DJ499"/>
      <c r="DK499" s="1">
        <v>25271.1</v>
      </c>
      <c r="DL499" s="1">
        <v>15</v>
      </c>
      <c r="DM499" s="1">
        <v>30886.9</v>
      </c>
      <c r="DN499" s="1">
        <v>317</v>
      </c>
      <c r="DO499" s="18" t="s">
        <v>266</v>
      </c>
      <c r="DP499"/>
      <c r="DQ499"/>
      <c r="DR499"/>
      <c r="DS499"/>
      <c r="DT499"/>
      <c r="DU499"/>
      <c r="DV499"/>
      <c r="DW499"/>
      <c r="DX499" s="17" t="s">
        <v>3462</v>
      </c>
      <c r="DY499"/>
      <c r="DZ499" s="1">
        <v>0</v>
      </c>
      <c r="EA499" s="1" t="n">
        <f si="31" t="shared"/>
        <v>0.0</v>
      </c>
      <c r="EB499"/>
      <c r="EC499"/>
      <c r="ED499"/>
    </row>
    <row r="500" spans="1:134">
      <c r="A500" s="18" t="s">
        <v>266</v>
      </c>
      <c r="B500" s="17" t="s">
        <v>1465</v>
      </c>
      <c r="C500" s="17" t="s">
        <v>399</v>
      </c>
      <c r="D500"/>
      <c r="E500"/>
      <c r="F500"/>
      <c r="G500" s="26">
        <v>32127</v>
      </c>
      <c r="H500" s="14" t="s">
        <v>1640</v>
      </c>
      <c r="I500" s="18" t="s">
        <v>1070</v>
      </c>
      <c r="J500" s="14" t="s">
        <v>1641</v>
      </c>
      <c r="K500"/>
      <c r="L500" s="5" t="s">
        <v>3529</v>
      </c>
      <c r="M500" s="20" t="s">
        <v>143</v>
      </c>
      <c r="N500" s="20" t="s">
        <v>175</v>
      </c>
      <c r="O500" s="20" t="s">
        <v>1420</v>
      </c>
      <c r="P500" s="20">
        <v>11</v>
      </c>
      <c r="Q500" s="20" t="s">
        <v>238</v>
      </c>
      <c r="R500" s="20" t="s">
        <v>1314</v>
      </c>
      <c r="S500"/>
      <c r="T500"/>
      <c r="U500" s="13" t="s">
        <v>1322</v>
      </c>
      <c r="V500" s="14" t="s">
        <v>292</v>
      </c>
      <c r="W500" s="14" t="s">
        <v>400</v>
      </c>
      <c r="X500"/>
      <c r="Y500"/>
      <c r="Z500"/>
      <c r="AA500" s="14" t="s">
        <v>1238</v>
      </c>
      <c r="AB500" s="14" t="s">
        <v>391</v>
      </c>
      <c r="AC500" s="18" t="s">
        <v>1239</v>
      </c>
      <c r="AD500" s="18">
        <v>954</v>
      </c>
      <c r="AE500" s="18">
        <v>728</v>
      </c>
      <c r="AF500" s="18">
        <v>1491</v>
      </c>
      <c r="AG500" s="18">
        <v>954</v>
      </c>
      <c r="AH500" s="18">
        <v>728</v>
      </c>
      <c r="AI500" s="18">
        <v>1491</v>
      </c>
      <c r="AJ500" s="18">
        <v>6</v>
      </c>
      <c r="AK500" s="18">
        <v>1</v>
      </c>
      <c r="AL500" s="18" t="s">
        <v>155</v>
      </c>
      <c r="AM500" s="1">
        <v>5</v>
      </c>
      <c r="AN500" s="18" t="s">
        <v>1801</v>
      </c>
      <c r="AO500" s="18" t="s">
        <v>3459</v>
      </c>
      <c r="AP500" s="18">
        <v>954</v>
      </c>
      <c r="AQ500" s="18">
        <v>234</v>
      </c>
      <c r="AR500" s="18">
        <v>1491</v>
      </c>
      <c r="AS500" s="18">
        <v>6</v>
      </c>
      <c r="AT500" s="18">
        <v>1</v>
      </c>
      <c r="AU500" s="18" t="s">
        <v>3459</v>
      </c>
      <c r="AV500" s="1">
        <v>30000</v>
      </c>
      <c r="AW500" s="18" t="s">
        <v>3456</v>
      </c>
      <c r="AX500"/>
      <c r="AY500"/>
      <c r="AZ500" s="18" t="s">
        <v>156</v>
      </c>
      <c r="BA500" s="14" t="s">
        <v>1126</v>
      </c>
      <c r="BB500" s="14" t="s">
        <v>266</v>
      </c>
      <c r="BC500" s="14" t="s">
        <v>286</v>
      </c>
      <c r="BD500"/>
      <c r="BE500"/>
      <c r="BF500" s="18" t="s">
        <v>143</v>
      </c>
      <c r="BG500" s="18" t="s">
        <v>185</v>
      </c>
      <c r="BH500" s="18" t="s">
        <v>1344</v>
      </c>
      <c r="BI500" s="20">
        <v>11</v>
      </c>
      <c r="BJ500" s="20" t="s">
        <v>238</v>
      </c>
      <c r="BK500" s="20" t="s">
        <v>1314</v>
      </c>
      <c r="BL500"/>
      <c r="BM500"/>
      <c r="BN500" s="13" t="s">
        <v>1642</v>
      </c>
      <c r="BO500" s="14" t="s">
        <v>1643</v>
      </c>
      <c r="BP500" s="14" t="s">
        <v>402</v>
      </c>
      <c r="BQ500"/>
      <c r="BR500"/>
      <c r="BS500"/>
      <c r="BT500" s="14" t="s">
        <v>387</v>
      </c>
      <c r="BU500" s="14" t="s">
        <v>391</v>
      </c>
      <c r="BV500" s="18" t="s">
        <v>1272</v>
      </c>
      <c r="BW500" s="18">
        <v>954</v>
      </c>
      <c r="BX500" s="18">
        <v>243</v>
      </c>
      <c r="BY500" s="18">
        <v>2171</v>
      </c>
      <c r="BZ500" s="18">
        <v>954</v>
      </c>
      <c r="CA500" s="18">
        <v>304</v>
      </c>
      <c r="CB500" s="18">
        <v>2171</v>
      </c>
      <c r="CC500" s="18">
        <v>6</v>
      </c>
      <c r="CD500" s="18">
        <v>1</v>
      </c>
      <c r="CE500" s="18" t="s">
        <v>1051</v>
      </c>
      <c r="CF500" s="18">
        <v>990</v>
      </c>
      <c r="CG500" s="18" t="s">
        <v>1801</v>
      </c>
      <c r="CH500" s="18" t="s">
        <v>1977</v>
      </c>
      <c r="CI500" s="18">
        <v>954</v>
      </c>
      <c r="CJ500" s="18">
        <v>234</v>
      </c>
      <c r="CK500" s="18">
        <v>2171</v>
      </c>
      <c r="CL500" s="18">
        <v>6</v>
      </c>
      <c r="CM500" s="18">
        <v>1</v>
      </c>
      <c r="CN500" s="18" t="s">
        <v>1976</v>
      </c>
      <c r="CO500" s="18">
        <v>800</v>
      </c>
      <c r="CP500" s="18" t="s">
        <v>58</v>
      </c>
      <c r="CQ500" s="18" t="s">
        <v>40</v>
      </c>
      <c r="CR500"/>
      <c r="CS500"/>
      <c r="CT500" s="1">
        <v>2018</v>
      </c>
      <c r="CU500" s="20" t="s">
        <v>3508</v>
      </c>
      <c r="CV500" s="20" t="s">
        <v>3387</v>
      </c>
      <c r="CW500" s="20" t="s">
        <v>3599</v>
      </c>
      <c r="CX500" s="1">
        <v>36</v>
      </c>
      <c r="CY500" s="1">
        <v>26372</v>
      </c>
      <c r="CZ500" s="1">
        <v>735</v>
      </c>
      <c r="DA500" s="18">
        <v>250</v>
      </c>
      <c r="DB500" s="1">
        <v>148</v>
      </c>
      <c r="DC500" s="1">
        <v>516</v>
      </c>
      <c r="DD500" s="1">
        <v>0</v>
      </c>
      <c r="DE500" s="1">
        <v>0</v>
      </c>
      <c r="DF500" s="1">
        <v>0</v>
      </c>
      <c r="DG500"/>
      <c r="DH500" s="19">
        <v>0</v>
      </c>
      <c r="DI500"/>
      <c r="DJ500"/>
      <c r="DK500" s="1">
        <v>23734.799999999999</v>
      </c>
      <c r="DL500" s="1">
        <v>15</v>
      </c>
      <c r="DM500" s="1">
        <v>29009.200000000001</v>
      </c>
      <c r="DN500" s="1">
        <v>249</v>
      </c>
      <c r="DO500" s="18" t="s">
        <v>266</v>
      </c>
      <c r="DP500"/>
      <c r="DQ500"/>
      <c r="DR500"/>
      <c r="DS500"/>
      <c r="DT500"/>
      <c r="DU500"/>
      <c r="DV500"/>
      <c r="DW500"/>
      <c r="DX500" s="17" t="s">
        <v>3462</v>
      </c>
      <c r="DY500"/>
      <c r="DZ500" s="1">
        <v>5</v>
      </c>
      <c r="EA500" s="1" t="n">
        <f si="31" t="shared"/>
        <v>5.0</v>
      </c>
      <c r="EB500"/>
      <c r="EC500"/>
      <c r="ED500"/>
    </row>
    <row r="501" spans="1:134">
      <c r="A501" s="18" t="s">
        <v>266</v>
      </c>
      <c r="B501" s="17" t="s">
        <v>1465</v>
      </c>
      <c r="C501" s="17" t="s">
        <v>399</v>
      </c>
      <c r="D501"/>
      <c r="E501"/>
      <c r="F501"/>
      <c r="G501"/>
      <c r="H501" s="14" t="s">
        <v>1087</v>
      </c>
      <c r="I501" s="18" t="s">
        <v>1070</v>
      </c>
      <c r="J501" s="14" t="s">
        <v>1093</v>
      </c>
      <c r="K501"/>
      <c r="L501" s="5" t="s">
        <v>3529</v>
      </c>
      <c r="M501" s="20" t="s">
        <v>143</v>
      </c>
      <c r="N501" s="20" t="s">
        <v>222</v>
      </c>
      <c r="O501" s="20" t="s">
        <v>1438</v>
      </c>
      <c r="P501" s="20">
        <v>11</v>
      </c>
      <c r="Q501" s="20" t="s">
        <v>238</v>
      </c>
      <c r="R501" s="20" t="s">
        <v>1314</v>
      </c>
      <c r="S501"/>
      <c r="T501"/>
      <c r="U501" s="13" t="s">
        <v>1346</v>
      </c>
      <c r="V501" s="14" t="s">
        <v>1527</v>
      </c>
      <c r="W501" s="14" t="s">
        <v>338</v>
      </c>
      <c r="X501"/>
      <c r="Y501"/>
      <c r="Z501"/>
      <c r="AA501" s="14" t="s">
        <v>1166</v>
      </c>
      <c r="AB501" s="14" t="s">
        <v>152</v>
      </c>
      <c r="AC501" s="18" t="s">
        <v>1528</v>
      </c>
      <c r="AD501" s="18">
        <v>954</v>
      </c>
      <c r="AE501" s="18">
        <v>729</v>
      </c>
      <c r="AF501" s="18">
        <v>1201</v>
      </c>
      <c r="AG501" s="18">
        <v>954</v>
      </c>
      <c r="AH501" s="18">
        <v>729</v>
      </c>
      <c r="AI501" s="18">
        <v>1201</v>
      </c>
      <c r="AJ501" s="18">
        <v>6</v>
      </c>
      <c r="AK501" s="18">
        <v>1</v>
      </c>
      <c r="AL501" s="18" t="s">
        <v>1052</v>
      </c>
      <c r="AM501" s="1">
        <v>10</v>
      </c>
      <c r="AN501" s="18" t="s">
        <v>1801</v>
      </c>
      <c r="AO501" s="18" t="s">
        <v>3459</v>
      </c>
      <c r="AP501" s="18">
        <v>954</v>
      </c>
      <c r="AQ501" s="18">
        <v>234</v>
      </c>
      <c r="AR501" s="18">
        <v>1201</v>
      </c>
      <c r="AS501" s="18">
        <v>6</v>
      </c>
      <c r="AT501" s="18">
        <v>1</v>
      </c>
      <c r="AU501" s="18" t="s">
        <v>3459</v>
      </c>
      <c r="AV501" s="1">
        <v>24999.96</v>
      </c>
      <c r="AW501" s="18" t="s">
        <v>3456</v>
      </c>
      <c r="AX501"/>
      <c r="AY501"/>
      <c r="AZ501" s="18" t="s">
        <v>156</v>
      </c>
      <c r="BA501" s="14" t="s">
        <v>1114</v>
      </c>
      <c r="BB501" s="14" t="s">
        <v>246</v>
      </c>
      <c r="BC501" s="14" t="s">
        <v>323</v>
      </c>
      <c r="BD501"/>
      <c r="BE501"/>
      <c r="BF501" s="18" t="s">
        <v>143</v>
      </c>
      <c r="BG501" s="18" t="s">
        <v>174</v>
      </c>
      <c r="BH501" s="18" t="s">
        <v>810</v>
      </c>
      <c r="BI501" s="20">
        <v>11</v>
      </c>
      <c r="BJ501" s="20" t="s">
        <v>238</v>
      </c>
      <c r="BK501" s="20" t="s">
        <v>1314</v>
      </c>
      <c r="BL501"/>
      <c r="BM501"/>
      <c r="BN501" s="13" t="s">
        <v>1346</v>
      </c>
      <c r="BO501" s="14" t="s">
        <v>1527</v>
      </c>
      <c r="BP501" s="14" t="s">
        <v>338</v>
      </c>
      <c r="BQ501"/>
      <c r="BR501"/>
      <c r="BS501"/>
      <c r="BT501" s="14" t="s">
        <v>1166</v>
      </c>
      <c r="BU501" s="14" t="s">
        <v>152</v>
      </c>
      <c r="BV501" s="18" t="s">
        <v>1528</v>
      </c>
      <c r="BW501" s="18">
        <v>954</v>
      </c>
      <c r="BX501" s="18">
        <v>243</v>
      </c>
      <c r="BY501" s="18">
        <v>2328</v>
      </c>
      <c r="BZ501" s="18">
        <v>954</v>
      </c>
      <c r="CA501" s="18">
        <v>304</v>
      </c>
      <c r="CB501" s="18">
        <v>2328</v>
      </c>
      <c r="CC501" s="18">
        <v>6</v>
      </c>
      <c r="CD501" s="18">
        <v>1</v>
      </c>
      <c r="CE501" s="18" t="s">
        <v>1051</v>
      </c>
      <c r="CF501" s="18">
        <v>990</v>
      </c>
      <c r="CG501" s="18" t="s">
        <v>1801</v>
      </c>
      <c r="CH501" s="18" t="s">
        <v>1977</v>
      </c>
      <c r="CI501" s="18">
        <v>954</v>
      </c>
      <c r="CJ501" s="18">
        <v>234</v>
      </c>
      <c r="CK501" s="18">
        <v>2328</v>
      </c>
      <c r="CL501" s="18">
        <v>6</v>
      </c>
      <c r="CM501" s="18">
        <v>1</v>
      </c>
      <c r="CN501" s="18" t="s">
        <v>1976</v>
      </c>
      <c r="CO501" s="18">
        <v>2000</v>
      </c>
      <c r="CP501" s="18" t="s">
        <v>58</v>
      </c>
      <c r="CQ501" s="18" t="s">
        <v>40</v>
      </c>
      <c r="CR501"/>
      <c r="CS501"/>
      <c r="CT501" s="1">
        <v>2018</v>
      </c>
      <c r="CU501" s="20" t="s">
        <v>3508</v>
      </c>
      <c r="CV501" s="20" t="s">
        <v>3387</v>
      </c>
      <c r="CW501" s="20" t="s">
        <v>3599</v>
      </c>
      <c r="CX501" s="1">
        <v>36</v>
      </c>
      <c r="CY501" s="1">
        <v>24377</v>
      </c>
      <c r="CZ501" s="1">
        <v>650</v>
      </c>
      <c r="DA501" s="18">
        <v>10</v>
      </c>
      <c r="DB501" s="1">
        <v>173</v>
      </c>
      <c r="DC501" s="1">
        <v>0</v>
      </c>
      <c r="DD501" s="1">
        <v>0</v>
      </c>
      <c r="DE501" s="1">
        <v>0</v>
      </c>
      <c r="DF501" s="1">
        <v>0</v>
      </c>
      <c r="DG501"/>
      <c r="DH501" s="19">
        <v>0</v>
      </c>
      <c r="DI501"/>
      <c r="DJ501"/>
      <c r="DK501" s="1">
        <v>21939.3</v>
      </c>
      <c r="DL501" s="1">
        <v>21</v>
      </c>
      <c r="DM501" s="1">
        <v>26814.7</v>
      </c>
      <c r="DN501" s="1">
        <v>258</v>
      </c>
      <c r="DO501" s="18" t="s">
        <v>266</v>
      </c>
      <c r="DP501"/>
      <c r="DQ501"/>
      <c r="DR501"/>
      <c r="DS501"/>
      <c r="DT501"/>
      <c r="DU501"/>
      <c r="DV501"/>
      <c r="DW501"/>
      <c r="DX501" s="17" t="s">
        <v>3462</v>
      </c>
      <c r="DY501"/>
      <c r="DZ501" s="1">
        <v>10</v>
      </c>
      <c r="EA501" s="1" t="n">
        <f si="31" t="shared"/>
        <v>10.0</v>
      </c>
      <c r="EB501"/>
      <c r="EC501"/>
      <c r="ED501"/>
    </row>
    <row r="502" spans="1:134">
      <c r="A502" s="18" t="s">
        <v>266</v>
      </c>
      <c r="B502" s="17" t="s">
        <v>1465</v>
      </c>
      <c r="C502" s="17" t="s">
        <v>399</v>
      </c>
      <c r="D502"/>
      <c r="E502"/>
      <c r="F502"/>
      <c r="G502" s="26" t="s">
        <v>3460</v>
      </c>
      <c r="H502" s="14" t="s">
        <v>667</v>
      </c>
      <c r="I502" s="14" t="s">
        <v>306</v>
      </c>
      <c r="J502" s="14" t="s">
        <v>243</v>
      </c>
      <c r="K502"/>
      <c r="L502" s="5" t="s">
        <v>3529</v>
      </c>
      <c r="M502" s="20" t="s">
        <v>143</v>
      </c>
      <c r="N502" s="20" t="s">
        <v>198</v>
      </c>
      <c r="O502" s="20" t="s">
        <v>1649</v>
      </c>
      <c r="P502" s="20">
        <v>11</v>
      </c>
      <c r="Q502" s="20" t="s">
        <v>238</v>
      </c>
      <c r="R502" s="20" t="s">
        <v>1314</v>
      </c>
      <c r="S502"/>
      <c r="T502"/>
      <c r="U502" s="13" t="s">
        <v>1365</v>
      </c>
      <c r="V502" s="14" t="s">
        <v>1373</v>
      </c>
      <c r="W502" s="14" t="s">
        <v>862</v>
      </c>
      <c r="X502"/>
      <c r="Y502"/>
      <c r="Z502"/>
      <c r="AA502" s="14" t="s">
        <v>1195</v>
      </c>
      <c r="AB502" s="14" t="s">
        <v>391</v>
      </c>
      <c r="AC502" s="18" t="s">
        <v>1196</v>
      </c>
      <c r="AD502" s="18">
        <v>954</v>
      </c>
      <c r="AE502" s="18">
        <v>730</v>
      </c>
      <c r="AF502" s="18">
        <v>1522</v>
      </c>
      <c r="AG502" s="18">
        <v>954</v>
      </c>
      <c r="AH502" s="18">
        <v>730</v>
      </c>
      <c r="AI502" s="18">
        <v>1522</v>
      </c>
      <c r="AJ502" s="18">
        <v>6</v>
      </c>
      <c r="AK502" s="18">
        <v>1</v>
      </c>
      <c r="AL502" s="18" t="s">
        <v>1052</v>
      </c>
      <c r="AM502" s="1">
        <v>15</v>
      </c>
      <c r="AN502" s="18" t="s">
        <v>1801</v>
      </c>
      <c r="AO502" s="18" t="s">
        <v>3459</v>
      </c>
      <c r="AP502" s="18">
        <v>954</v>
      </c>
      <c r="AQ502" s="18">
        <v>234</v>
      </c>
      <c r="AR502" s="18">
        <v>1522</v>
      </c>
      <c r="AS502" s="18">
        <v>6</v>
      </c>
      <c r="AT502" s="18">
        <v>1</v>
      </c>
      <c r="AU502" s="18" t="s">
        <v>3459</v>
      </c>
      <c r="AV502" s="1">
        <v>99999.959999999992</v>
      </c>
      <c r="AW502" s="18" t="s">
        <v>3456</v>
      </c>
      <c r="AX502"/>
      <c r="AY502"/>
      <c r="AZ502" s="18" t="s">
        <v>155</v>
      </c>
      <c r="BA502" s="14" t="s">
        <v>1650</v>
      </c>
      <c r="BB502" s="14" t="s">
        <v>249</v>
      </c>
      <c r="BC502" s="14" t="s">
        <v>1651</v>
      </c>
      <c r="BD502"/>
      <c r="BE502"/>
      <c r="BF502" s="18" t="s">
        <v>143</v>
      </c>
      <c r="BG502" s="18" t="s">
        <v>239</v>
      </c>
      <c r="BH502" s="18" t="s">
        <v>1378</v>
      </c>
      <c r="BI502" s="20">
        <v>11</v>
      </c>
      <c r="BJ502" s="20" t="s">
        <v>238</v>
      </c>
      <c r="BK502" s="20" t="s">
        <v>1314</v>
      </c>
      <c r="BL502"/>
      <c r="BM502"/>
      <c r="BN502" s="13" t="s">
        <v>1325</v>
      </c>
      <c r="BO502" s="14" t="s">
        <v>1652</v>
      </c>
      <c r="BP502" s="14" t="s">
        <v>409</v>
      </c>
      <c r="BQ502"/>
      <c r="BR502"/>
      <c r="BS502"/>
      <c r="BT502" s="14" t="s">
        <v>1190</v>
      </c>
      <c r="BU502" s="14" t="s">
        <v>391</v>
      </c>
      <c r="BV502" s="18" t="s">
        <v>1221</v>
      </c>
      <c r="BW502" s="18">
        <v>954</v>
      </c>
      <c r="BX502" s="18">
        <v>243</v>
      </c>
      <c r="BY502" s="18">
        <v>2190</v>
      </c>
      <c r="BZ502" s="18">
        <v>954</v>
      </c>
      <c r="CA502" s="18">
        <v>304</v>
      </c>
      <c r="CB502" s="18">
        <v>2190</v>
      </c>
      <c r="CC502" s="18">
        <v>6</v>
      </c>
      <c r="CD502" s="18">
        <v>1</v>
      </c>
      <c r="CE502" s="18" t="s">
        <v>1051</v>
      </c>
      <c r="CF502" s="18">
        <v>990</v>
      </c>
      <c r="CG502" s="18" t="s">
        <v>1801</v>
      </c>
      <c r="CH502" s="18" t="s">
        <v>1977</v>
      </c>
      <c r="CI502" s="18">
        <v>954</v>
      </c>
      <c r="CJ502" s="18">
        <v>234</v>
      </c>
      <c r="CK502" s="18">
        <v>2190</v>
      </c>
      <c r="CL502" s="18">
        <v>6</v>
      </c>
      <c r="CM502" s="18">
        <v>1</v>
      </c>
      <c r="CN502" s="18" t="s">
        <v>1976</v>
      </c>
      <c r="CO502" s="18">
        <v>1250</v>
      </c>
      <c r="CP502" s="18" t="s">
        <v>58</v>
      </c>
      <c r="CQ502" s="18" t="s">
        <v>40</v>
      </c>
      <c r="CR502"/>
      <c r="CS502"/>
      <c r="CT502" s="1">
        <v>2018</v>
      </c>
      <c r="CU502" s="20" t="s">
        <v>3508</v>
      </c>
      <c r="CV502" s="20" t="s">
        <v>3388</v>
      </c>
      <c r="CW502" s="20" t="s">
        <v>3488</v>
      </c>
      <c r="CX502" s="1">
        <v>36</v>
      </c>
      <c r="CY502" s="1">
        <v>19780</v>
      </c>
      <c r="CZ502" s="1">
        <v>1826</v>
      </c>
      <c r="DA502" s="18">
        <v>150</v>
      </c>
      <c r="DB502" s="1">
        <v>544</v>
      </c>
      <c r="DC502" s="1">
        <v>799</v>
      </c>
      <c r="DD502" s="1">
        <v>500</v>
      </c>
      <c r="DE502" s="1">
        <v>0</v>
      </c>
      <c r="DF502" s="1">
        <v>0</v>
      </c>
      <c r="DG502"/>
      <c r="DH502" s="19">
        <v>699</v>
      </c>
      <c r="DI502"/>
      <c r="DJ502"/>
      <c r="DK502" s="1">
        <v>17802</v>
      </c>
      <c r="DL502" s="1">
        <v>7</v>
      </c>
      <c r="DM502" s="1">
        <v>21758</v>
      </c>
      <c r="DN502" s="1">
        <v>239</v>
      </c>
      <c r="DO502" s="18" t="s">
        <v>266</v>
      </c>
      <c r="DP502"/>
      <c r="DQ502"/>
      <c r="DR502"/>
      <c r="DS502"/>
      <c r="DT502"/>
      <c r="DU502"/>
      <c r="DV502"/>
      <c r="DW502"/>
      <c r="DX502" s="17" t="s">
        <v>3462</v>
      </c>
      <c r="DY502"/>
      <c r="DZ502" s="1">
        <v>15</v>
      </c>
      <c r="EA502" s="1" t="n">
        <f si="31" t="shared"/>
        <v>15.0</v>
      </c>
      <c r="EB502"/>
      <c r="EC502"/>
      <c r="ED502"/>
    </row>
    <row r="503" spans="1:134">
      <c r="A503" s="18" t="s">
        <v>266</v>
      </c>
      <c r="B503" s="17" t="s">
        <v>1465</v>
      </c>
      <c r="C503" s="17" t="s">
        <v>399</v>
      </c>
      <c r="D503"/>
      <c r="E503"/>
      <c r="F503"/>
      <c r="G503"/>
      <c r="H503" s="14" t="s">
        <v>141</v>
      </c>
      <c r="I503" s="18" t="s">
        <v>1070</v>
      </c>
      <c r="J503" s="14" t="s">
        <v>243</v>
      </c>
      <c r="K503"/>
      <c r="L503" s="5" t="s">
        <v>3529</v>
      </c>
      <c r="M503" s="20" t="s">
        <v>143</v>
      </c>
      <c r="N503" s="20" t="s">
        <v>199</v>
      </c>
      <c r="O503" s="20" t="s">
        <v>1294</v>
      </c>
      <c r="P503" s="20">
        <v>11</v>
      </c>
      <c r="Q503" s="20" t="s">
        <v>238</v>
      </c>
      <c r="R503" s="20" t="s">
        <v>1314</v>
      </c>
      <c r="S503"/>
      <c r="T503"/>
      <c r="U503" s="13" t="s">
        <v>1333</v>
      </c>
      <c r="V503" s="14" t="s">
        <v>1200</v>
      </c>
      <c r="W503" s="14" t="s">
        <v>400</v>
      </c>
      <c r="X503"/>
      <c r="Y503"/>
      <c r="Z503"/>
      <c r="AA503" s="14" t="s">
        <v>1204</v>
      </c>
      <c r="AB503" s="14" t="s">
        <v>391</v>
      </c>
      <c r="AC503" s="18" t="s">
        <v>1205</v>
      </c>
      <c r="AD503" s="18">
        <v>954</v>
      </c>
      <c r="AE503" s="18">
        <v>731</v>
      </c>
      <c r="AF503" s="18">
        <v>1692</v>
      </c>
      <c r="AG503" s="18">
        <v>954</v>
      </c>
      <c r="AH503" s="18">
        <v>731</v>
      </c>
      <c r="AI503" s="18">
        <v>1692</v>
      </c>
      <c r="AJ503" s="18">
        <v>6</v>
      </c>
      <c r="AK503" s="18">
        <v>1</v>
      </c>
      <c r="AL503" s="18" t="s">
        <v>1799</v>
      </c>
      <c r="AM503" s="1">
        <v>0</v>
      </c>
      <c r="AN503" s="18" t="s">
        <v>1801</v>
      </c>
      <c r="AO503" s="18" t="s">
        <v>3459</v>
      </c>
      <c r="AP503" s="18">
        <v>954</v>
      </c>
      <c r="AQ503" s="18">
        <v>234</v>
      </c>
      <c r="AR503" s="18">
        <v>1692</v>
      </c>
      <c r="AS503" s="18">
        <v>6</v>
      </c>
      <c r="AT503" s="18">
        <v>1</v>
      </c>
      <c r="AU503" s="18" t="s">
        <v>3459</v>
      </c>
      <c r="AV503" s="1">
        <v>15000</v>
      </c>
      <c r="AW503" s="18" t="s">
        <v>3456</v>
      </c>
      <c r="AX503"/>
      <c r="AY503"/>
      <c r="AZ503" s="18" t="s">
        <v>156</v>
      </c>
      <c r="BA503" s="14" t="s">
        <v>255</v>
      </c>
      <c r="BB503" s="14" t="s">
        <v>256</v>
      </c>
      <c r="BC503" s="14" t="s">
        <v>1705</v>
      </c>
      <c r="BD503"/>
      <c r="BE503"/>
      <c r="BF503" s="18" t="s">
        <v>143</v>
      </c>
      <c r="BG503" s="18" t="s">
        <v>234</v>
      </c>
      <c r="BH503" s="18" t="s">
        <v>1706</v>
      </c>
      <c r="BI503" s="20">
        <v>11</v>
      </c>
      <c r="BJ503" s="20" t="s">
        <v>238</v>
      </c>
      <c r="BK503" s="20" t="s">
        <v>1314</v>
      </c>
      <c r="BL503"/>
      <c r="BM503"/>
      <c r="BN503" s="13" t="s">
        <v>425</v>
      </c>
      <c r="BO503" s="14" t="s">
        <v>1707</v>
      </c>
      <c r="BP503" s="14" t="s">
        <v>401</v>
      </c>
      <c r="BQ503"/>
      <c r="BR503"/>
      <c r="BS503"/>
      <c r="BT503" s="14" t="s">
        <v>1217</v>
      </c>
      <c r="BU503" s="14" t="s">
        <v>391</v>
      </c>
      <c r="BV503" s="18" t="s">
        <v>1231</v>
      </c>
      <c r="BW503" s="18">
        <v>954</v>
      </c>
      <c r="BX503" s="18">
        <v>243</v>
      </c>
      <c r="BY503" s="18">
        <v>1904</v>
      </c>
      <c r="BZ503" s="18">
        <v>954</v>
      </c>
      <c r="CA503" s="18">
        <v>304</v>
      </c>
      <c r="CB503" s="18">
        <v>1904</v>
      </c>
      <c r="CC503" s="18">
        <v>6</v>
      </c>
      <c r="CD503" s="18">
        <v>1</v>
      </c>
      <c r="CE503" s="18" t="s">
        <v>1051</v>
      </c>
      <c r="CF503" s="18">
        <v>990</v>
      </c>
      <c r="CG503" s="18" t="s">
        <v>1801</v>
      </c>
      <c r="CH503" s="18" t="s">
        <v>1977</v>
      </c>
      <c r="CI503" s="18">
        <v>954</v>
      </c>
      <c r="CJ503" s="18">
        <v>234</v>
      </c>
      <c r="CK503" s="18">
        <v>1904</v>
      </c>
      <c r="CL503" s="18">
        <v>6</v>
      </c>
      <c r="CM503" s="18">
        <v>1</v>
      </c>
      <c r="CN503" s="18" t="s">
        <v>1976</v>
      </c>
      <c r="CO503" s="18">
        <v>1000</v>
      </c>
      <c r="CP503" s="18" t="s">
        <v>58</v>
      </c>
      <c r="CQ503" s="18" t="s">
        <v>40</v>
      </c>
      <c r="CR503"/>
      <c r="CS503"/>
      <c r="CT503" s="1">
        <v>2018</v>
      </c>
      <c r="CU503" s="20" t="s">
        <v>3508</v>
      </c>
      <c r="CV503" s="20" t="s">
        <v>3388</v>
      </c>
      <c r="CW503" s="20" t="s">
        <v>3488</v>
      </c>
      <c r="CX503" s="1">
        <v>36</v>
      </c>
      <c r="CY503" s="1">
        <v>19682</v>
      </c>
      <c r="CZ503" s="1">
        <v>728</v>
      </c>
      <c r="DA503" s="18">
        <v>125</v>
      </c>
      <c r="DB503" s="1">
        <v>500</v>
      </c>
      <c r="DC503" s="1">
        <v>0</v>
      </c>
      <c r="DD503" s="1">
        <v>500</v>
      </c>
      <c r="DE503" s="1">
        <v>0</v>
      </c>
      <c r="DF503" s="1">
        <v>0</v>
      </c>
      <c r="DG503"/>
      <c r="DH503" s="19">
        <v>0</v>
      </c>
      <c r="DI503"/>
      <c r="DJ503"/>
      <c r="DK503" s="1">
        <v>17713.8</v>
      </c>
      <c r="DL503" s="1">
        <v>25</v>
      </c>
      <c r="DM503" s="1">
        <v>21650.2</v>
      </c>
      <c r="DN503" s="1">
        <v>220</v>
      </c>
      <c r="DO503" s="18" t="s">
        <v>266</v>
      </c>
      <c r="DP503"/>
      <c r="DQ503"/>
      <c r="DR503"/>
      <c r="DS503"/>
      <c r="DT503"/>
      <c r="DU503"/>
      <c r="DV503"/>
      <c r="DW503"/>
      <c r="DX503" s="17" t="s">
        <v>3462</v>
      </c>
      <c r="DY503"/>
      <c r="DZ503" s="1">
        <v>0</v>
      </c>
      <c r="EA503" s="1" t="n">
        <f si="31" t="shared"/>
        <v>0.0</v>
      </c>
      <c r="EB503"/>
      <c r="EC503"/>
      <c r="ED503"/>
    </row>
    <row r="504" spans="1:134">
      <c r="A504" s="18" t="s">
        <v>266</v>
      </c>
      <c r="B504" s="17" t="s">
        <v>1465</v>
      </c>
      <c r="C504" s="17" t="s">
        <v>399</v>
      </c>
      <c r="D504"/>
      <c r="E504"/>
      <c r="F504"/>
      <c r="G504"/>
      <c r="H504" s="14" t="s">
        <v>1623</v>
      </c>
      <c r="I504" s="18" t="s">
        <v>1070</v>
      </c>
      <c r="J504" s="14" t="s">
        <v>1624</v>
      </c>
      <c r="K504"/>
      <c r="L504" s="5" t="s">
        <v>3529</v>
      </c>
      <c r="M504" s="20" t="s">
        <v>143</v>
      </c>
      <c r="N504" s="20" t="s">
        <v>228</v>
      </c>
      <c r="O504" s="20" t="s">
        <v>1403</v>
      </c>
      <c r="P504" s="20">
        <v>11</v>
      </c>
      <c r="Q504" s="20" t="s">
        <v>238</v>
      </c>
      <c r="R504" s="20" t="s">
        <v>1314</v>
      </c>
      <c r="S504"/>
      <c r="T504"/>
      <c r="U504" s="13" t="s">
        <v>1625</v>
      </c>
      <c r="V504" s="14" t="s">
        <v>1626</v>
      </c>
      <c r="W504" s="14" t="s">
        <v>403</v>
      </c>
      <c r="X504"/>
      <c r="Y504"/>
      <c r="Z504"/>
      <c r="AA504" s="14" t="s">
        <v>1143</v>
      </c>
      <c r="AB504" s="14" t="s">
        <v>391</v>
      </c>
      <c r="AC504" s="18">
        <v>30012</v>
      </c>
      <c r="AD504" s="18">
        <v>954</v>
      </c>
      <c r="AE504" s="18">
        <v>732</v>
      </c>
      <c r="AF504" s="18">
        <v>1443</v>
      </c>
      <c r="AG504" s="18">
        <v>954</v>
      </c>
      <c r="AH504" s="18">
        <v>732</v>
      </c>
      <c r="AI504" s="18">
        <v>1443</v>
      </c>
      <c r="AJ504" s="18">
        <v>6</v>
      </c>
      <c r="AK504" s="18">
        <v>1</v>
      </c>
      <c r="AL504" s="18" t="s">
        <v>1799</v>
      </c>
      <c r="AM504" s="1">
        <v>0</v>
      </c>
      <c r="AN504" s="18" t="s">
        <v>1801</v>
      </c>
      <c r="AO504" s="18" t="s">
        <v>3459</v>
      </c>
      <c r="AP504" s="18">
        <v>954</v>
      </c>
      <c r="AQ504" s="18">
        <v>234</v>
      </c>
      <c r="AR504" s="18">
        <v>1443</v>
      </c>
      <c r="AS504" s="18">
        <v>6</v>
      </c>
      <c r="AT504" s="18">
        <v>1</v>
      </c>
      <c r="AU504" s="18" t="s">
        <v>3459</v>
      </c>
      <c r="AV504" s="1">
        <v>140000.04</v>
      </c>
      <c r="AW504" s="18" t="s">
        <v>3456</v>
      </c>
      <c r="AX504"/>
      <c r="AY504"/>
      <c r="AZ504" s="18" t="s">
        <v>155</v>
      </c>
      <c r="BA504" s="14" t="s">
        <v>289</v>
      </c>
      <c r="BB504" s="18" t="s">
        <v>1070</v>
      </c>
      <c r="BC504" s="14" t="s">
        <v>317</v>
      </c>
      <c r="BD504"/>
      <c r="BE504"/>
      <c r="BF504" s="18" t="s">
        <v>143</v>
      </c>
      <c r="BG504" s="18" t="s">
        <v>215</v>
      </c>
      <c r="BH504" s="18" t="s">
        <v>1627</v>
      </c>
      <c r="BI504" s="20">
        <v>11</v>
      </c>
      <c r="BJ504" s="20" t="s">
        <v>238</v>
      </c>
      <c r="BK504" s="20" t="s">
        <v>1314</v>
      </c>
      <c r="BL504"/>
      <c r="BM504"/>
      <c r="BN504" s="13" t="s">
        <v>1625</v>
      </c>
      <c r="BO504" s="14" t="s">
        <v>1626</v>
      </c>
      <c r="BP504" s="14" t="s">
        <v>403</v>
      </c>
      <c r="BQ504"/>
      <c r="BR504"/>
      <c r="BS504"/>
      <c r="BT504" s="14" t="s">
        <v>1143</v>
      </c>
      <c r="BU504" s="14" t="s">
        <v>391</v>
      </c>
      <c r="BV504" s="18">
        <v>30012</v>
      </c>
      <c r="BW504" s="18">
        <v>954</v>
      </c>
      <c r="BX504" s="18">
        <v>243</v>
      </c>
      <c r="BY504" s="18">
        <v>2138</v>
      </c>
      <c r="BZ504" s="18">
        <v>954</v>
      </c>
      <c r="CA504" s="18">
        <v>304</v>
      </c>
      <c r="CB504" s="18">
        <v>2138</v>
      </c>
      <c r="CC504" s="18">
        <v>6</v>
      </c>
      <c r="CD504" s="18">
        <v>1</v>
      </c>
      <c r="CE504" s="18" t="s">
        <v>1051</v>
      </c>
      <c r="CF504" s="18">
        <v>990</v>
      </c>
      <c r="CG504" s="18" t="s">
        <v>1801</v>
      </c>
      <c r="CH504" s="18" t="s">
        <v>1977</v>
      </c>
      <c r="CI504" s="18">
        <v>954</v>
      </c>
      <c r="CJ504" s="18">
        <v>234</v>
      </c>
      <c r="CK504" s="18">
        <v>2138</v>
      </c>
      <c r="CL504" s="18">
        <v>6</v>
      </c>
      <c r="CM504" s="18">
        <v>1</v>
      </c>
      <c r="CN504" s="18" t="s">
        <v>1976</v>
      </c>
      <c r="CO504" s="18">
        <v>2000</v>
      </c>
      <c r="CP504" s="18" t="s">
        <v>58</v>
      </c>
      <c r="CQ504" s="18" t="s">
        <v>40</v>
      </c>
      <c r="CR504"/>
      <c r="CS504"/>
      <c r="CT504" s="1">
        <v>2018</v>
      </c>
      <c r="CU504" s="20" t="s">
        <v>3508</v>
      </c>
      <c r="CV504" s="20" t="s">
        <v>3528</v>
      </c>
      <c r="CW504" s="20" t="s">
        <v>3495</v>
      </c>
      <c r="CX504" s="1">
        <v>36</v>
      </c>
      <c r="CY504" s="1">
        <v>32891</v>
      </c>
      <c r="CZ504" s="1">
        <v>1600</v>
      </c>
      <c r="DA504" s="18">
        <v>25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/>
      <c r="DH504" s="19">
        <v>0</v>
      </c>
      <c r="DI504"/>
      <c r="DJ504"/>
      <c r="DK504" s="1">
        <v>29601.9</v>
      </c>
      <c r="DL504" s="1">
        <v>153</v>
      </c>
      <c r="DM504" s="1">
        <v>36180.1</v>
      </c>
      <c r="DN504" s="1">
        <v>419</v>
      </c>
      <c r="DO504" s="18" t="s">
        <v>266</v>
      </c>
      <c r="DP504"/>
      <c r="DQ504"/>
      <c r="DR504"/>
      <c r="DS504"/>
      <c r="DT504"/>
      <c r="DU504"/>
      <c r="DV504"/>
      <c r="DW504"/>
      <c r="DX504" s="17" t="s">
        <v>3462</v>
      </c>
      <c r="DY504"/>
      <c r="DZ504" s="1">
        <v>0</v>
      </c>
      <c r="EA504" s="1" t="n">
        <f si="31" t="shared"/>
        <v>0.0</v>
      </c>
      <c r="EB504"/>
      <c r="EC504"/>
      <c r="ED504"/>
    </row>
    <row r="505" spans="1:134">
      <c r="A505" s="18" t="s">
        <v>266</v>
      </c>
      <c r="B505" s="17" t="s">
        <v>1465</v>
      </c>
      <c r="C505" s="17" t="s">
        <v>399</v>
      </c>
      <c r="D505"/>
      <c r="E505"/>
      <c r="F505"/>
      <c r="G505" s="26">
        <v>32127</v>
      </c>
      <c r="H505" s="14" t="s">
        <v>1468</v>
      </c>
      <c r="I505" s="14" t="s">
        <v>256</v>
      </c>
      <c r="J505" s="14" t="s">
        <v>1315</v>
      </c>
      <c r="K505"/>
      <c r="L505" s="5" t="s">
        <v>3529</v>
      </c>
      <c r="M505" s="20" t="s">
        <v>143</v>
      </c>
      <c r="N505" s="20" t="s">
        <v>175</v>
      </c>
      <c r="O505" s="20" t="s">
        <v>1609</v>
      </c>
      <c r="P505" s="20">
        <v>11</v>
      </c>
      <c r="Q505" s="20" t="s">
        <v>238</v>
      </c>
      <c r="R505" s="20" t="s">
        <v>1314</v>
      </c>
      <c r="S505"/>
      <c r="T505"/>
      <c r="U505" s="13" t="s">
        <v>1332</v>
      </c>
      <c r="V505" s="14" t="s">
        <v>1391</v>
      </c>
      <c r="W505" s="14" t="s">
        <v>146</v>
      </c>
      <c r="X505"/>
      <c r="Y505"/>
      <c r="Z505"/>
      <c r="AA505" s="14" t="s">
        <v>1207</v>
      </c>
      <c r="AB505" s="14" t="s">
        <v>391</v>
      </c>
      <c r="AC505" s="18" t="s">
        <v>1208</v>
      </c>
      <c r="AD505" s="18">
        <v>954</v>
      </c>
      <c r="AE505" s="18">
        <v>733</v>
      </c>
      <c r="AF505" s="18">
        <v>1365</v>
      </c>
      <c r="AG505" s="18">
        <v>954</v>
      </c>
      <c r="AH505" s="18">
        <v>733</v>
      </c>
      <c r="AI505" s="18">
        <v>1365</v>
      </c>
      <c r="AJ505" s="18">
        <v>6</v>
      </c>
      <c r="AK505" s="18">
        <v>1</v>
      </c>
      <c r="AL505" s="18" t="s">
        <v>1800</v>
      </c>
      <c r="AM505" s="1">
        <v>5</v>
      </c>
      <c r="AN505" s="18" t="s">
        <v>1801</v>
      </c>
      <c r="AO505" s="18" t="s">
        <v>3459</v>
      </c>
      <c r="AP505" s="18">
        <v>954</v>
      </c>
      <c r="AQ505" s="18">
        <v>234</v>
      </c>
      <c r="AR505" s="18">
        <v>1365</v>
      </c>
      <c r="AS505" s="18">
        <v>6</v>
      </c>
      <c r="AT505" s="18">
        <v>1</v>
      </c>
      <c r="AU505" s="18" t="s">
        <v>3459</v>
      </c>
      <c r="AV505" s="1">
        <v>45000</v>
      </c>
      <c r="AW505" s="18" t="s">
        <v>3456</v>
      </c>
      <c r="AX505"/>
      <c r="AY505"/>
      <c r="AZ505" s="18" t="s">
        <v>156</v>
      </c>
      <c r="BA505" s="14" t="s">
        <v>549</v>
      </c>
      <c r="BB505" s="14" t="s">
        <v>249</v>
      </c>
      <c r="BC505" s="14" t="s">
        <v>550</v>
      </c>
      <c r="BD505"/>
      <c r="BE505"/>
      <c r="BF505" s="18" t="s">
        <v>143</v>
      </c>
      <c r="BG505" s="18" t="s">
        <v>191</v>
      </c>
      <c r="BH505" s="18" t="s">
        <v>421</v>
      </c>
      <c r="BI505" s="20">
        <v>11</v>
      </c>
      <c r="BJ505" s="20" t="s">
        <v>238</v>
      </c>
      <c r="BK505" s="20" t="s">
        <v>1314</v>
      </c>
      <c r="BL505"/>
      <c r="BM505"/>
      <c r="BN505" s="13" t="s">
        <v>1332</v>
      </c>
      <c r="BO505" s="14" t="s">
        <v>1391</v>
      </c>
      <c r="BP505" s="14" t="s">
        <v>146</v>
      </c>
      <c r="BQ505"/>
      <c r="BR505"/>
      <c r="BS505"/>
      <c r="BT505" s="14" t="s">
        <v>1207</v>
      </c>
      <c r="BU505" s="14" t="s">
        <v>391</v>
      </c>
      <c r="BV505" s="18" t="s">
        <v>1208</v>
      </c>
      <c r="BW505" s="18">
        <v>954</v>
      </c>
      <c r="BX505" s="18">
        <v>243</v>
      </c>
      <c r="BY505" s="18">
        <v>3540</v>
      </c>
      <c r="BZ505" s="18">
        <v>954</v>
      </c>
      <c r="CA505" s="18">
        <v>304</v>
      </c>
      <c r="CB505" s="18">
        <v>3540</v>
      </c>
      <c r="CC505" s="18">
        <v>6</v>
      </c>
      <c r="CD505" s="18">
        <v>1</v>
      </c>
      <c r="CE505" s="18" t="s">
        <v>1051</v>
      </c>
      <c r="CF505" s="18">
        <v>990</v>
      </c>
      <c r="CG505" s="18" t="s">
        <v>1801</v>
      </c>
      <c r="CH505" s="18" t="s">
        <v>1977</v>
      </c>
      <c r="CI505" s="18">
        <v>954</v>
      </c>
      <c r="CJ505" s="18">
        <v>234</v>
      </c>
      <c r="CK505" s="18">
        <v>3540</v>
      </c>
      <c r="CL505" s="18">
        <v>6</v>
      </c>
      <c r="CM505" s="18">
        <v>1</v>
      </c>
      <c r="CN505" s="18" t="s">
        <v>1976</v>
      </c>
      <c r="CO505" s="18">
        <v>1800</v>
      </c>
      <c r="CP505" s="18" t="s">
        <v>58</v>
      </c>
      <c r="CQ505" s="18" t="s">
        <v>40</v>
      </c>
      <c r="CR505"/>
      <c r="CS505"/>
      <c r="CT505" s="1">
        <v>2018</v>
      </c>
      <c r="CU505" s="20" t="s">
        <v>3508</v>
      </c>
      <c r="CV505" s="20" t="s">
        <v>3388</v>
      </c>
      <c r="CW505" s="20" t="s">
        <v>3488</v>
      </c>
      <c r="CX505" s="1">
        <v>36</v>
      </c>
      <c r="CY505" s="1">
        <v>18346</v>
      </c>
      <c r="CZ505" s="1">
        <v>1330</v>
      </c>
      <c r="DA505" s="18">
        <v>150</v>
      </c>
      <c r="DB505" s="1">
        <v>0</v>
      </c>
      <c r="DC505" s="1">
        <v>1598</v>
      </c>
      <c r="DD505" s="1">
        <v>0</v>
      </c>
      <c r="DE505" s="1">
        <v>0</v>
      </c>
      <c r="DF505" s="1">
        <v>0</v>
      </c>
      <c r="DG505"/>
      <c r="DH505" s="19">
        <v>589</v>
      </c>
      <c r="DI505"/>
      <c r="DJ505"/>
      <c r="DK505" s="1">
        <v>16511.400000000001</v>
      </c>
      <c r="DL505" s="1">
        <v>7</v>
      </c>
      <c r="DM505" s="1">
        <v>20180.599999999999</v>
      </c>
      <c r="DN505" s="1">
        <v>244</v>
      </c>
      <c r="DO505" s="18" t="s">
        <v>266</v>
      </c>
      <c r="DP505"/>
      <c r="DQ505"/>
      <c r="DR505"/>
      <c r="DS505"/>
      <c r="DT505"/>
      <c r="DU505"/>
      <c r="DV505"/>
      <c r="DW505"/>
      <c r="DX505" s="17" t="s">
        <v>3462</v>
      </c>
      <c r="DY505"/>
      <c r="DZ505" s="1">
        <v>5</v>
      </c>
      <c r="EA505" s="1" t="n">
        <f si="31" t="shared"/>
        <v>5.0</v>
      </c>
      <c r="EB505"/>
      <c r="EC505"/>
      <c r="ED505"/>
    </row>
    <row r="506" spans="1:134">
      <c r="A506" s="18" t="s">
        <v>266</v>
      </c>
      <c r="B506" s="17" t="s">
        <v>1465</v>
      </c>
      <c r="C506" s="17" t="s">
        <v>399</v>
      </c>
      <c r="D506"/>
      <c r="E506"/>
      <c r="F506"/>
      <c r="G506"/>
      <c r="H506" s="14" t="s">
        <v>295</v>
      </c>
      <c r="I506" s="18" t="s">
        <v>1070</v>
      </c>
      <c r="J506" s="14" t="s">
        <v>1499</v>
      </c>
      <c r="K506"/>
      <c r="L506" s="5" t="s">
        <v>3529</v>
      </c>
      <c r="M506" s="20" t="s">
        <v>143</v>
      </c>
      <c r="N506" s="20" t="s">
        <v>184</v>
      </c>
      <c r="O506" s="20" t="s">
        <v>1305</v>
      </c>
      <c r="P506" s="20">
        <v>11</v>
      </c>
      <c r="Q506" s="20" t="s">
        <v>238</v>
      </c>
      <c r="R506" s="20" t="s">
        <v>1314</v>
      </c>
      <c r="S506"/>
      <c r="T506"/>
      <c r="U506" s="13" t="s">
        <v>1500</v>
      </c>
      <c r="V506" s="14" t="s">
        <v>1132</v>
      </c>
      <c r="W506" s="14" t="s">
        <v>146</v>
      </c>
      <c r="X506"/>
      <c r="Y506"/>
      <c r="Z506"/>
      <c r="AA506" s="14" t="s">
        <v>1501</v>
      </c>
      <c r="AB506" s="14" t="s">
        <v>334</v>
      </c>
      <c r="AC506" s="18" t="s">
        <v>1502</v>
      </c>
      <c r="AD506" s="18">
        <v>954</v>
      </c>
      <c r="AE506" s="18">
        <v>734</v>
      </c>
      <c r="AF506" s="18">
        <v>2369</v>
      </c>
      <c r="AG506" s="18">
        <v>954</v>
      </c>
      <c r="AH506" s="18">
        <v>734</v>
      </c>
      <c r="AI506" s="18">
        <v>2369</v>
      </c>
      <c r="AJ506" s="18">
        <v>6</v>
      </c>
      <c r="AK506" s="18">
        <v>1</v>
      </c>
      <c r="AL506" s="18" t="s">
        <v>1800</v>
      </c>
      <c r="AM506" s="1">
        <v>10</v>
      </c>
      <c r="AN506" s="18" t="s">
        <v>1801</v>
      </c>
      <c r="AO506" s="18" t="s">
        <v>3459</v>
      </c>
      <c r="AP506" s="18">
        <v>954</v>
      </c>
      <c r="AQ506" s="18">
        <v>234</v>
      </c>
      <c r="AR506" s="18">
        <v>2369</v>
      </c>
      <c r="AS506" s="18">
        <v>6</v>
      </c>
      <c r="AT506" s="18">
        <v>1</v>
      </c>
      <c r="AU506" s="18" t="s">
        <v>3459</v>
      </c>
      <c r="AV506" s="1">
        <v>45000</v>
      </c>
      <c r="AW506" s="18" t="s">
        <v>3456</v>
      </c>
      <c r="AX506"/>
      <c r="AY506"/>
      <c r="AZ506" s="18" t="s">
        <v>155</v>
      </c>
      <c r="BA506" s="14" t="s">
        <v>244</v>
      </c>
      <c r="BB506" s="18" t="s">
        <v>1070</v>
      </c>
      <c r="BC506" s="14" t="s">
        <v>278</v>
      </c>
      <c r="BD506"/>
      <c r="BE506"/>
      <c r="BF506" s="18" t="s">
        <v>143</v>
      </c>
      <c r="BG506" s="18" t="s">
        <v>356</v>
      </c>
      <c r="BH506" s="18" t="s">
        <v>1456</v>
      </c>
      <c r="BI506" s="20">
        <v>11</v>
      </c>
      <c r="BJ506" s="20" t="s">
        <v>238</v>
      </c>
      <c r="BK506" s="20" t="s">
        <v>1314</v>
      </c>
      <c r="BL506"/>
      <c r="BM506"/>
      <c r="BN506" s="13" t="s">
        <v>1500</v>
      </c>
      <c r="BO506" s="14" t="s">
        <v>1132</v>
      </c>
      <c r="BP506" s="14" t="s">
        <v>146</v>
      </c>
      <c r="BQ506"/>
      <c r="BR506"/>
      <c r="BS506"/>
      <c r="BT506" s="14" t="s">
        <v>1501</v>
      </c>
      <c r="BU506" s="14" t="s">
        <v>334</v>
      </c>
      <c r="BV506" s="18" t="s">
        <v>1502</v>
      </c>
      <c r="BW506" s="18">
        <v>954</v>
      </c>
      <c r="BX506" s="18">
        <v>243</v>
      </c>
      <c r="BY506" s="18">
        <v>3071</v>
      </c>
      <c r="BZ506" s="18">
        <v>954</v>
      </c>
      <c r="CA506" s="18">
        <v>304</v>
      </c>
      <c r="CB506" s="18">
        <v>3071</v>
      </c>
      <c r="CC506" s="18">
        <v>6</v>
      </c>
      <c r="CD506" s="18">
        <v>1</v>
      </c>
      <c r="CE506" s="18" t="s">
        <v>1051</v>
      </c>
      <c r="CF506" s="18">
        <v>990</v>
      </c>
      <c r="CG506" s="18" t="s">
        <v>1801</v>
      </c>
      <c r="CH506" s="18" t="s">
        <v>1977</v>
      </c>
      <c r="CI506" s="18">
        <v>954</v>
      </c>
      <c r="CJ506" s="18">
        <v>234</v>
      </c>
      <c r="CK506" s="18">
        <v>3071</v>
      </c>
      <c r="CL506" s="18">
        <v>6</v>
      </c>
      <c r="CM506" s="18">
        <v>1</v>
      </c>
      <c r="CN506" s="18" t="s">
        <v>1976</v>
      </c>
      <c r="CO506" s="18">
        <v>1250</v>
      </c>
      <c r="CP506" s="18" t="s">
        <v>58</v>
      </c>
      <c r="CQ506" s="18" t="s">
        <v>40</v>
      </c>
      <c r="CR506"/>
      <c r="CS506"/>
      <c r="CT506" s="1">
        <v>2018</v>
      </c>
      <c r="CU506" s="16" t="s">
        <v>3508</v>
      </c>
      <c r="CV506" s="16" t="s">
        <v>185</v>
      </c>
      <c r="CW506" s="16" t="s">
        <v>3597</v>
      </c>
      <c r="CX506" s="1">
        <v>36</v>
      </c>
      <c r="CY506" s="1">
        <v>24833</v>
      </c>
      <c r="CZ506" s="1">
        <v>525</v>
      </c>
      <c r="DA506" s="18">
        <v>125</v>
      </c>
      <c r="DB506" s="1">
        <v>2500</v>
      </c>
      <c r="DC506" s="1">
        <v>599</v>
      </c>
      <c r="DD506" s="1">
        <v>0</v>
      </c>
      <c r="DE506" s="1">
        <v>0</v>
      </c>
      <c r="DF506" s="1">
        <v>0</v>
      </c>
      <c r="DG506"/>
      <c r="DH506" s="19">
        <v>498</v>
      </c>
      <c r="DI506"/>
      <c r="DJ506"/>
      <c r="DK506" s="1">
        <v>22349.7</v>
      </c>
      <c r="DL506" s="1">
        <v>99</v>
      </c>
      <c r="DM506" s="1">
        <v>27316.3</v>
      </c>
      <c r="DN506" s="1">
        <v>306</v>
      </c>
      <c r="DO506" s="18" t="s">
        <v>266</v>
      </c>
      <c r="DP506"/>
      <c r="DQ506"/>
      <c r="DR506"/>
      <c r="DS506"/>
      <c r="DT506"/>
      <c r="DU506"/>
      <c r="DV506"/>
      <c r="DW506"/>
      <c r="DX506" s="17" t="s">
        <v>3462</v>
      </c>
      <c r="DY506"/>
      <c r="DZ506" s="1">
        <v>10</v>
      </c>
      <c r="EA506" s="1" t="n">
        <f si="31" t="shared"/>
        <v>10.0</v>
      </c>
      <c r="EB506"/>
      <c r="EC506"/>
      <c r="ED506"/>
    </row>
    <row r="507" spans="1:134">
      <c r="A507" s="18" t="s">
        <v>266</v>
      </c>
      <c r="B507" s="17" t="s">
        <v>1465</v>
      </c>
      <c r="C507" s="17" t="s">
        <v>399</v>
      </c>
      <c r="D507"/>
      <c r="E507"/>
      <c r="F507"/>
      <c r="G507"/>
      <c r="H507" s="14" t="s">
        <v>264</v>
      </c>
      <c r="I507" s="18" t="s">
        <v>1070</v>
      </c>
      <c r="J507" s="14" t="s">
        <v>1567</v>
      </c>
      <c r="K507"/>
      <c r="L507" s="5" t="s">
        <v>3529</v>
      </c>
      <c r="M507" s="20" t="s">
        <v>143</v>
      </c>
      <c r="N507" s="20" t="s">
        <v>154</v>
      </c>
      <c r="O507" s="20" t="s">
        <v>1568</v>
      </c>
      <c r="P507" s="20">
        <v>11</v>
      </c>
      <c r="Q507" s="20" t="s">
        <v>238</v>
      </c>
      <c r="R507" s="20" t="s">
        <v>1314</v>
      </c>
      <c r="S507"/>
      <c r="T507"/>
      <c r="U507" s="13" t="s">
        <v>1569</v>
      </c>
      <c r="V507" s="14" t="s">
        <v>1387</v>
      </c>
      <c r="W507" s="14" t="s">
        <v>406</v>
      </c>
      <c r="X507"/>
      <c r="Y507"/>
      <c r="Z507"/>
      <c r="AA507" s="14" t="s">
        <v>1154</v>
      </c>
      <c r="AB507" s="14" t="s">
        <v>152</v>
      </c>
      <c r="AC507" s="18" t="s">
        <v>1181</v>
      </c>
      <c r="AD507" s="18">
        <v>954</v>
      </c>
      <c r="AE507" s="18">
        <v>735</v>
      </c>
      <c r="AF507" s="18">
        <v>3021</v>
      </c>
      <c r="AG507" s="18">
        <v>954</v>
      </c>
      <c r="AH507" s="18">
        <v>735</v>
      </c>
      <c r="AI507" s="18">
        <v>3021</v>
      </c>
      <c r="AJ507" s="18">
        <v>6</v>
      </c>
      <c r="AK507" s="18">
        <v>1</v>
      </c>
      <c r="AL507" s="18" t="s">
        <v>1800</v>
      </c>
      <c r="AM507" s="1">
        <v>15</v>
      </c>
      <c r="AN507" s="18" t="s">
        <v>1801</v>
      </c>
      <c r="AO507" s="18" t="s">
        <v>3459</v>
      </c>
      <c r="AP507" s="18">
        <v>954</v>
      </c>
      <c r="AQ507" s="18">
        <v>234</v>
      </c>
      <c r="AR507" s="18">
        <v>3021</v>
      </c>
      <c r="AS507" s="18">
        <v>6</v>
      </c>
      <c r="AT507" s="18">
        <v>1</v>
      </c>
      <c r="AU507" s="18" t="s">
        <v>3459</v>
      </c>
      <c r="AV507" s="1">
        <v>72000</v>
      </c>
      <c r="AW507" s="18" t="s">
        <v>3456</v>
      </c>
      <c r="AX507"/>
      <c r="AY507"/>
      <c r="AZ507" s="18" t="s">
        <v>155</v>
      </c>
      <c r="BA507" s="14" t="s">
        <v>1105</v>
      </c>
      <c r="BB507" s="18" t="s">
        <v>1070</v>
      </c>
      <c r="BC507" s="14" t="s">
        <v>598</v>
      </c>
      <c r="BD507"/>
      <c r="BE507"/>
      <c r="BF507" s="18" t="s">
        <v>143</v>
      </c>
      <c r="BG507" s="18" t="s">
        <v>356</v>
      </c>
      <c r="BH507" s="18" t="s">
        <v>1291</v>
      </c>
      <c r="BI507" s="20">
        <v>11</v>
      </c>
      <c r="BJ507" s="20" t="s">
        <v>238</v>
      </c>
      <c r="BK507" s="20" t="s">
        <v>1314</v>
      </c>
      <c r="BL507"/>
      <c r="BM507"/>
      <c r="BN507" s="13" t="s">
        <v>1569</v>
      </c>
      <c r="BO507" s="14" t="s">
        <v>1387</v>
      </c>
      <c r="BP507" s="14" t="s">
        <v>406</v>
      </c>
      <c r="BQ507"/>
      <c r="BR507"/>
      <c r="BS507"/>
      <c r="BT507" s="14" t="s">
        <v>1154</v>
      </c>
      <c r="BU507" s="14" t="s">
        <v>152</v>
      </c>
      <c r="BV507" s="18" t="s">
        <v>1181</v>
      </c>
      <c r="BW507" s="18">
        <v>954</v>
      </c>
      <c r="BX507" s="18">
        <v>243</v>
      </c>
      <c r="BY507" s="18">
        <v>2905</v>
      </c>
      <c r="BZ507" s="18">
        <v>954</v>
      </c>
      <c r="CA507" s="18">
        <v>304</v>
      </c>
      <c r="CB507" s="18">
        <v>2905</v>
      </c>
      <c r="CC507" s="18">
        <v>6</v>
      </c>
      <c r="CD507" s="18">
        <v>1</v>
      </c>
      <c r="CE507" s="18" t="s">
        <v>1051</v>
      </c>
      <c r="CF507" s="18">
        <v>990</v>
      </c>
      <c r="CG507" s="18" t="s">
        <v>1801</v>
      </c>
      <c r="CH507" s="18" t="s">
        <v>1977</v>
      </c>
      <c r="CI507" s="18">
        <v>954</v>
      </c>
      <c r="CJ507" s="18">
        <v>234</v>
      </c>
      <c r="CK507" s="18">
        <v>2905</v>
      </c>
      <c r="CL507" s="18">
        <v>6</v>
      </c>
      <c r="CM507" s="18">
        <v>1</v>
      </c>
      <c r="CN507" s="18" t="s">
        <v>1976</v>
      </c>
      <c r="CO507" s="18">
        <v>600</v>
      </c>
      <c r="CP507" s="18" t="s">
        <v>58</v>
      </c>
      <c r="CQ507" s="18" t="s">
        <v>40</v>
      </c>
      <c r="CR507"/>
      <c r="CS507"/>
      <c r="CT507" s="1">
        <v>2018</v>
      </c>
      <c r="CU507" s="20" t="s">
        <v>3508</v>
      </c>
      <c r="CV507" s="20" t="s">
        <v>3504</v>
      </c>
      <c r="CW507" s="16" t="s">
        <v>3475</v>
      </c>
      <c r="CX507" s="1">
        <v>36</v>
      </c>
      <c r="CY507" s="1">
        <v>27494</v>
      </c>
      <c r="CZ507" s="1">
        <v>1884</v>
      </c>
      <c r="DA507" s="18">
        <v>150</v>
      </c>
      <c r="DB507" s="1">
        <v>1000</v>
      </c>
      <c r="DC507" s="1">
        <v>0</v>
      </c>
      <c r="DD507" s="1">
        <v>0</v>
      </c>
      <c r="DE507" s="1">
        <v>0</v>
      </c>
      <c r="DF507" s="1">
        <v>0</v>
      </c>
      <c r="DG507"/>
      <c r="DH507" s="19">
        <v>999</v>
      </c>
      <c r="DI507"/>
      <c r="DJ507"/>
      <c r="DK507" s="1">
        <v>24744.6</v>
      </c>
      <c r="DL507" s="1">
        <v>12</v>
      </c>
      <c r="DM507" s="1">
        <v>30243.4</v>
      </c>
      <c r="DN507" s="1">
        <v>370</v>
      </c>
      <c r="DO507" s="18" t="s">
        <v>1797</v>
      </c>
      <c r="DP507" s="18" t="s">
        <v>1057</v>
      </c>
      <c r="DQ507" s="18">
        <v>400</v>
      </c>
      <c r="DR507" s="18">
        <v>2008</v>
      </c>
      <c r="DS507" s="18" t="s">
        <v>1470</v>
      </c>
      <c r="DT507" s="18" t="s">
        <v>3387</v>
      </c>
      <c r="DU507" s="18" t="s">
        <v>1067</v>
      </c>
      <c r="DV507" s="18">
        <v>10000</v>
      </c>
      <c r="DW507"/>
      <c r="DX507" s="17" t="s">
        <v>3462</v>
      </c>
      <c r="DY507"/>
      <c r="DZ507" s="1">
        <v>15</v>
      </c>
      <c r="EA507" s="1" t="n">
        <f si="31" t="shared"/>
        <v>15.0</v>
      </c>
      <c r="EB507"/>
      <c r="EC507" s="18">
        <v>0</v>
      </c>
      <c r="ED507" s="18" t="n">
        <f>DV507</f>
        <v>10000.0</v>
      </c>
    </row>
    <row r="508" spans="1:134">
      <c r="A508" s="18" t="s">
        <v>266</v>
      </c>
      <c r="B508" s="17" t="s">
        <v>1465</v>
      </c>
      <c r="C508" s="17" t="s">
        <v>399</v>
      </c>
      <c r="D508"/>
      <c r="E508"/>
      <c r="F508"/>
      <c r="G508"/>
      <c r="H508" s="14" t="s">
        <v>1099</v>
      </c>
      <c r="I508" s="18" t="s">
        <v>1070</v>
      </c>
      <c r="J508" s="14" t="s">
        <v>1606</v>
      </c>
      <c r="K508"/>
      <c r="L508" s="5" t="s">
        <v>3529</v>
      </c>
      <c r="M508" s="20" t="s">
        <v>143</v>
      </c>
      <c r="N508" s="20" t="s">
        <v>213</v>
      </c>
      <c r="O508" s="20" t="s">
        <v>1445</v>
      </c>
      <c r="P508" s="20">
        <v>11</v>
      </c>
      <c r="Q508" s="20" t="s">
        <v>238</v>
      </c>
      <c r="R508" s="20" t="s">
        <v>1314</v>
      </c>
      <c r="S508"/>
      <c r="T508"/>
      <c r="U508" s="13" t="s">
        <v>346</v>
      </c>
      <c r="V508" s="14" t="s">
        <v>727</v>
      </c>
      <c r="W508" s="14" t="s">
        <v>146</v>
      </c>
      <c r="X508"/>
      <c r="Y508"/>
      <c r="Z508"/>
      <c r="AA508" s="14" t="s">
        <v>375</v>
      </c>
      <c r="AB508" s="14" t="s">
        <v>391</v>
      </c>
      <c r="AC508" s="18" t="s">
        <v>1260</v>
      </c>
      <c r="AD508" s="18">
        <v>954</v>
      </c>
      <c r="AE508" s="18">
        <v>736</v>
      </c>
      <c r="AF508" s="18">
        <v>1351</v>
      </c>
      <c r="AG508" s="18">
        <v>954</v>
      </c>
      <c r="AH508" s="18">
        <v>736</v>
      </c>
      <c r="AI508" s="18">
        <v>1351</v>
      </c>
      <c r="AJ508" s="18">
        <v>6</v>
      </c>
      <c r="AK508" s="18">
        <v>1</v>
      </c>
      <c r="AL508" s="18" t="s">
        <v>1051</v>
      </c>
      <c r="AM508" s="1">
        <v>20</v>
      </c>
      <c r="AN508" s="18" t="s">
        <v>1801</v>
      </c>
      <c r="AO508" s="18" t="s">
        <v>3459</v>
      </c>
      <c r="AP508" s="18">
        <v>954</v>
      </c>
      <c r="AQ508" s="18">
        <v>234</v>
      </c>
      <c r="AR508" s="18">
        <v>1351</v>
      </c>
      <c r="AS508" s="18">
        <v>6</v>
      </c>
      <c r="AT508" s="18">
        <v>1</v>
      </c>
      <c r="AU508" s="18" t="s">
        <v>3459</v>
      </c>
      <c r="AV508" s="1">
        <v>40980</v>
      </c>
      <c r="AW508" s="18" t="s">
        <v>3456</v>
      </c>
      <c r="AX508"/>
      <c r="AY508"/>
      <c r="AZ508" s="18" t="s">
        <v>155</v>
      </c>
      <c r="BA508" s="14" t="s">
        <v>1607</v>
      </c>
      <c r="BB508" s="14" t="s">
        <v>246</v>
      </c>
      <c r="BC508" s="14" t="s">
        <v>1608</v>
      </c>
      <c r="BD508"/>
      <c r="BE508"/>
      <c r="BF508" s="18" t="s">
        <v>143</v>
      </c>
      <c r="BG508" s="18" t="s">
        <v>185</v>
      </c>
      <c r="BH508" s="18" t="s">
        <v>420</v>
      </c>
      <c r="BI508" s="20">
        <v>11</v>
      </c>
      <c r="BJ508" s="20" t="s">
        <v>238</v>
      </c>
      <c r="BK508" s="20" t="s">
        <v>1314</v>
      </c>
      <c r="BL508"/>
      <c r="BM508"/>
      <c r="BN508" s="13" t="s">
        <v>346</v>
      </c>
      <c r="BO508" s="14" t="s">
        <v>727</v>
      </c>
      <c r="BP508" s="14" t="s">
        <v>146</v>
      </c>
      <c r="BQ508"/>
      <c r="BR508"/>
      <c r="BS508"/>
      <c r="BT508" s="14" t="s">
        <v>375</v>
      </c>
      <c r="BU508" s="14" t="s">
        <v>391</v>
      </c>
      <c r="BV508" s="18" t="s">
        <v>1260</v>
      </c>
      <c r="BW508" s="18">
        <v>954</v>
      </c>
      <c r="BX508" s="18">
        <v>243</v>
      </c>
      <c r="BY508" s="18">
        <v>3537</v>
      </c>
      <c r="BZ508" s="18">
        <v>954</v>
      </c>
      <c r="CA508" s="18">
        <v>304</v>
      </c>
      <c r="CB508" s="18">
        <v>3537</v>
      </c>
      <c r="CC508" s="18">
        <v>6</v>
      </c>
      <c r="CD508" s="18">
        <v>1</v>
      </c>
      <c r="CE508" s="18" t="s">
        <v>1051</v>
      </c>
      <c r="CF508" s="18">
        <v>990</v>
      </c>
      <c r="CG508" s="18" t="s">
        <v>1801</v>
      </c>
      <c r="CH508" s="18" t="s">
        <v>1977</v>
      </c>
      <c r="CI508" s="18">
        <v>954</v>
      </c>
      <c r="CJ508" s="18">
        <v>234</v>
      </c>
      <c r="CK508" s="18">
        <v>3537</v>
      </c>
      <c r="CL508" s="18">
        <v>6</v>
      </c>
      <c r="CM508" s="18">
        <v>1</v>
      </c>
      <c r="CN508" s="18" t="s">
        <v>1976</v>
      </c>
      <c r="CO508" s="18">
        <v>1500</v>
      </c>
      <c r="CP508" s="18" t="s">
        <v>58</v>
      </c>
      <c r="CQ508" s="18" t="s">
        <v>40</v>
      </c>
      <c r="CR508"/>
      <c r="CS508"/>
      <c r="CT508" s="1">
        <v>2017</v>
      </c>
      <c r="CU508" s="20" t="s">
        <v>3508</v>
      </c>
      <c r="CV508" s="20" t="s">
        <v>3499</v>
      </c>
      <c r="CW508" s="20" t="s">
        <v>3500</v>
      </c>
      <c r="CX508" s="1">
        <v>36</v>
      </c>
      <c r="CY508" s="1">
        <v>37819</v>
      </c>
      <c r="CZ508" s="1">
        <v>850</v>
      </c>
      <c r="DA508" s="18">
        <v>125</v>
      </c>
      <c r="DB508" s="1">
        <v>10237</v>
      </c>
      <c r="DC508" s="1">
        <v>799</v>
      </c>
      <c r="DD508" s="1">
        <v>500</v>
      </c>
      <c r="DE508" s="1">
        <v>0</v>
      </c>
      <c r="DF508" s="1">
        <v>0</v>
      </c>
      <c r="DG508"/>
      <c r="DH508" s="19">
        <v>516</v>
      </c>
      <c r="DI508"/>
      <c r="DJ508"/>
      <c r="DK508" s="1">
        <v>34037.1</v>
      </c>
      <c r="DL508" s="1">
        <v>7</v>
      </c>
      <c r="DM508" s="1">
        <v>41600.9</v>
      </c>
      <c r="DN508" s="1">
        <v>200</v>
      </c>
      <c r="DO508" s="18" t="s">
        <v>266</v>
      </c>
      <c r="DP508"/>
      <c r="DQ508"/>
      <c r="DR508"/>
      <c r="DS508"/>
      <c r="DT508"/>
      <c r="DU508"/>
      <c r="DV508"/>
      <c r="DW508"/>
      <c r="DX508" s="17" t="s">
        <v>3462</v>
      </c>
      <c r="DY508"/>
      <c r="DZ508" s="1">
        <v>20</v>
      </c>
      <c r="EA508" s="1" t="n">
        <f si="31" t="shared"/>
        <v>20.0</v>
      </c>
      <c r="EB508"/>
      <c r="EC508"/>
      <c r="ED508"/>
    </row>
    <row r="509" spans="1:134">
      <c r="A509" s="18" t="s">
        <v>266</v>
      </c>
      <c r="B509" s="17" t="s">
        <v>1465</v>
      </c>
      <c r="C509" s="17" t="s">
        <v>399</v>
      </c>
      <c r="D509"/>
      <c r="E509"/>
      <c r="F509"/>
      <c r="G509"/>
      <c r="H509" s="14" t="s">
        <v>1077</v>
      </c>
      <c r="I509" s="14" t="s">
        <v>246</v>
      </c>
      <c r="J509" s="14" t="s">
        <v>1613</v>
      </c>
      <c r="K509"/>
      <c r="L509" s="5" t="s">
        <v>3529</v>
      </c>
      <c r="M509" s="20" t="s">
        <v>143</v>
      </c>
      <c r="N509" s="20" t="s">
        <v>201</v>
      </c>
      <c r="O509" s="20" t="s">
        <v>1334</v>
      </c>
      <c r="P509" s="20">
        <v>11</v>
      </c>
      <c r="Q509" s="20" t="s">
        <v>238</v>
      </c>
      <c r="R509" s="20" t="s">
        <v>1314</v>
      </c>
      <c r="S509"/>
      <c r="T509"/>
      <c r="U509" s="13" t="s">
        <v>802</v>
      </c>
      <c r="V509" s="14" t="s">
        <v>1614</v>
      </c>
      <c r="W509"/>
      <c r="X509"/>
      <c r="Y509"/>
      <c r="Z509"/>
      <c r="AA509" s="14" t="s">
        <v>738</v>
      </c>
      <c r="AB509" s="14" t="s">
        <v>391</v>
      </c>
      <c r="AC509" s="18" t="s">
        <v>1615</v>
      </c>
      <c r="AD509" s="18">
        <v>954</v>
      </c>
      <c r="AE509" s="18">
        <v>737</v>
      </c>
      <c r="AF509" s="18">
        <v>1398</v>
      </c>
      <c r="AG509" s="18">
        <v>954</v>
      </c>
      <c r="AH509" s="18">
        <v>737</v>
      </c>
      <c r="AI509" s="18">
        <v>1398</v>
      </c>
      <c r="AJ509" s="18">
        <v>6</v>
      </c>
      <c r="AK509" s="18">
        <v>1</v>
      </c>
      <c r="AL509" s="18" t="s">
        <v>1800</v>
      </c>
      <c r="AM509" s="1">
        <v>25</v>
      </c>
      <c r="AN509" s="18" t="s">
        <v>1801</v>
      </c>
      <c r="AO509" s="18" t="s">
        <v>3459</v>
      </c>
      <c r="AP509" s="18">
        <v>954</v>
      </c>
      <c r="AQ509" s="18">
        <v>234</v>
      </c>
      <c r="AR509" s="18">
        <v>1398</v>
      </c>
      <c r="AS509" s="18">
        <v>6</v>
      </c>
      <c r="AT509" s="18">
        <v>1</v>
      </c>
      <c r="AU509" s="18" t="s">
        <v>3459</v>
      </c>
      <c r="AV509" s="1">
        <v>78000</v>
      </c>
      <c r="AW509" s="18" t="s">
        <v>3456</v>
      </c>
      <c r="AX509"/>
      <c r="AY509"/>
      <c r="AZ509" s="18" t="s">
        <v>1481</v>
      </c>
      <c r="BA509" s="14" t="s">
        <v>304</v>
      </c>
      <c r="BB509" s="18" t="s">
        <v>1070</v>
      </c>
      <c r="BC509" s="14" t="s">
        <v>305</v>
      </c>
      <c r="BD509"/>
      <c r="BE509"/>
      <c r="BF509" s="18" t="s">
        <v>143</v>
      </c>
      <c r="BG509" s="18" t="s">
        <v>187</v>
      </c>
      <c r="BH509" s="18" t="s">
        <v>223</v>
      </c>
      <c r="BI509" s="20">
        <v>11</v>
      </c>
      <c r="BJ509" s="20" t="s">
        <v>238</v>
      </c>
      <c r="BK509" s="20" t="s">
        <v>1314</v>
      </c>
      <c r="BL509"/>
      <c r="BM509"/>
      <c r="BN509" s="13" t="s">
        <v>802</v>
      </c>
      <c r="BO509" s="14" t="s">
        <v>1614</v>
      </c>
      <c r="BP509"/>
      <c r="BQ509"/>
      <c r="BR509"/>
      <c r="BS509"/>
      <c r="BT509" s="14" t="s">
        <v>738</v>
      </c>
      <c r="BU509" s="14" t="s">
        <v>391</v>
      </c>
      <c r="BV509" s="18" t="s">
        <v>1615</v>
      </c>
      <c r="BW509" s="18">
        <v>954</v>
      </c>
      <c r="BX509" s="18">
        <v>243</v>
      </c>
      <c r="BY509" s="18">
        <v>3842</v>
      </c>
      <c r="BZ509" s="18">
        <v>954</v>
      </c>
      <c r="CA509" s="18">
        <v>304</v>
      </c>
      <c r="CB509" s="18">
        <v>3842</v>
      </c>
      <c r="CC509" s="18">
        <v>6</v>
      </c>
      <c r="CD509" s="18">
        <v>1</v>
      </c>
      <c r="CE509" s="18" t="s">
        <v>1051</v>
      </c>
      <c r="CF509" s="18">
        <v>990</v>
      </c>
      <c r="CG509" s="18" t="s">
        <v>1801</v>
      </c>
      <c r="CH509" s="18" t="s">
        <v>1977</v>
      </c>
      <c r="CI509" s="18">
        <v>954</v>
      </c>
      <c r="CJ509" s="18">
        <v>234</v>
      </c>
      <c r="CK509" s="18">
        <v>3842</v>
      </c>
      <c r="CL509" s="18">
        <v>6</v>
      </c>
      <c r="CM509" s="18">
        <v>1</v>
      </c>
      <c r="CN509" s="18" t="s">
        <v>1976</v>
      </c>
      <c r="CO509" s="18">
        <v>1000</v>
      </c>
      <c r="CP509" s="18" t="s">
        <v>58</v>
      </c>
      <c r="CQ509" s="18" t="s">
        <v>40</v>
      </c>
      <c r="CR509"/>
      <c r="CS509"/>
      <c r="CT509" s="1">
        <v>2017</v>
      </c>
      <c r="CU509" s="20" t="s">
        <v>3508</v>
      </c>
      <c r="CV509" s="20" t="s">
        <v>3504</v>
      </c>
      <c r="CW509" s="16" t="s">
        <v>3475</v>
      </c>
      <c r="CX509" s="1">
        <v>36</v>
      </c>
      <c r="CY509" s="1">
        <v>27494</v>
      </c>
      <c r="CZ509" s="1">
        <v>1971</v>
      </c>
      <c r="DA509" s="18">
        <v>29</v>
      </c>
      <c r="DB509" s="1">
        <v>1000</v>
      </c>
      <c r="DC509" s="1">
        <v>0</v>
      </c>
      <c r="DD509" s="1">
        <v>0</v>
      </c>
      <c r="DE509" s="1">
        <v>0</v>
      </c>
      <c r="DF509" s="1">
        <v>500</v>
      </c>
      <c r="DG509"/>
      <c r="DH509" s="19">
        <v>499</v>
      </c>
      <c r="DI509"/>
      <c r="DJ509"/>
      <c r="DK509" s="1">
        <v>24744.6</v>
      </c>
      <c r="DL509" s="1">
        <v>12</v>
      </c>
      <c r="DM509" s="1">
        <v>30243.4</v>
      </c>
      <c r="DN509" s="1">
        <v>370</v>
      </c>
      <c r="DO509" s="18" t="s">
        <v>1797</v>
      </c>
      <c r="DP509" s="18" t="s">
        <v>1055</v>
      </c>
      <c r="DQ509" s="18">
        <v>450</v>
      </c>
      <c r="DR509" s="18">
        <v>2006</v>
      </c>
      <c r="DS509" s="18" t="s">
        <v>1055</v>
      </c>
      <c r="DT509" s="18" t="s">
        <v>1063</v>
      </c>
      <c r="DU509" s="18" t="s">
        <v>1064</v>
      </c>
      <c r="DV509" s="18">
        <v>1750</v>
      </c>
      <c r="DW509"/>
      <c r="DX509" s="17" t="s">
        <v>3462</v>
      </c>
      <c r="DY509"/>
      <c r="DZ509" s="1">
        <v>25</v>
      </c>
      <c r="EA509" s="1" t="n">
        <f si="31" t="shared"/>
        <v>25.0</v>
      </c>
      <c r="EB509"/>
      <c r="EC509" s="18">
        <v>0</v>
      </c>
      <c r="ED509" s="18" t="n">
        <f>DV509</f>
        <v>1750.0</v>
      </c>
    </row>
    <row r="510" spans="1:134">
      <c r="A510" s="18" t="s">
        <v>266</v>
      </c>
      <c r="B510" s="17" t="s">
        <v>1465</v>
      </c>
      <c r="C510" s="17" t="s">
        <v>399</v>
      </c>
      <c r="D510"/>
      <c r="E510"/>
      <c r="F510"/>
      <c r="G510"/>
      <c r="H510" s="14" t="s">
        <v>296</v>
      </c>
      <c r="I510" s="14" t="s">
        <v>242</v>
      </c>
      <c r="J510" s="14" t="s">
        <v>1731</v>
      </c>
      <c r="K510"/>
      <c r="L510" s="5" t="s">
        <v>3529</v>
      </c>
      <c r="M510" s="20" t="s">
        <v>143</v>
      </c>
      <c r="N510" s="20" t="s">
        <v>183</v>
      </c>
      <c r="O510" s="20" t="s">
        <v>1732</v>
      </c>
      <c r="P510" s="20">
        <v>11</v>
      </c>
      <c r="Q510" s="20" t="s">
        <v>238</v>
      </c>
      <c r="R510" s="20" t="s">
        <v>1314</v>
      </c>
      <c r="S510"/>
      <c r="T510"/>
      <c r="U510" s="13" t="s">
        <v>1298</v>
      </c>
      <c r="V510" s="14" t="s">
        <v>1285</v>
      </c>
      <c r="W510" s="14" t="s">
        <v>401</v>
      </c>
      <c r="X510"/>
      <c r="Y510"/>
      <c r="Z510"/>
      <c r="AA510" s="14" t="s">
        <v>1256</v>
      </c>
      <c r="AB510" s="14" t="s">
        <v>391</v>
      </c>
      <c r="AC510" s="18" t="s">
        <v>1257</v>
      </c>
      <c r="AD510" s="18">
        <v>954</v>
      </c>
      <c r="AE510" s="18">
        <v>738</v>
      </c>
      <c r="AF510" s="18">
        <v>1769</v>
      </c>
      <c r="AG510" s="18">
        <v>954</v>
      </c>
      <c r="AH510" s="18">
        <v>738</v>
      </c>
      <c r="AI510" s="18">
        <v>1769</v>
      </c>
      <c r="AJ510" s="18">
        <v>6</v>
      </c>
      <c r="AK510" s="18">
        <v>1</v>
      </c>
      <c r="AL510" s="18" t="s">
        <v>1799</v>
      </c>
      <c r="AM510" s="1">
        <v>0</v>
      </c>
      <c r="AN510" s="18" t="s">
        <v>1801</v>
      </c>
      <c r="AO510" s="18" t="s">
        <v>3459</v>
      </c>
      <c r="AP510" s="18">
        <v>954</v>
      </c>
      <c r="AQ510" s="18">
        <v>234</v>
      </c>
      <c r="AR510" s="18">
        <v>1769</v>
      </c>
      <c r="AS510" s="18">
        <v>6</v>
      </c>
      <c r="AT510" s="18">
        <v>1</v>
      </c>
      <c r="AU510" s="18" t="s">
        <v>3459</v>
      </c>
      <c r="AV510" s="1">
        <v>54999.96</v>
      </c>
      <c r="AW510" s="18" t="s">
        <v>3456</v>
      </c>
      <c r="AX510"/>
      <c r="AY510"/>
      <c r="AZ510" s="18" t="s">
        <v>156</v>
      </c>
      <c r="BA510" s="14" t="s">
        <v>295</v>
      </c>
      <c r="BB510" s="14" t="s">
        <v>246</v>
      </c>
      <c r="BC510" s="14" t="s">
        <v>323</v>
      </c>
      <c r="BD510"/>
      <c r="BE510"/>
      <c r="BF510" s="18" t="s">
        <v>143</v>
      </c>
      <c r="BG510" s="18" t="s">
        <v>202</v>
      </c>
      <c r="BH510" s="18" t="s">
        <v>1733</v>
      </c>
      <c r="BI510" s="20">
        <v>11</v>
      </c>
      <c r="BJ510" s="20" t="s">
        <v>238</v>
      </c>
      <c r="BK510" s="20" t="s">
        <v>1314</v>
      </c>
      <c r="BL510"/>
      <c r="BM510"/>
      <c r="BN510" s="13" t="s">
        <v>1149</v>
      </c>
      <c r="BO510" s="14" t="s">
        <v>1734</v>
      </c>
      <c r="BP510" s="14" t="s">
        <v>400</v>
      </c>
      <c r="BQ510" s="14">
        <v>2</v>
      </c>
      <c r="BR510"/>
      <c r="BS510"/>
      <c r="BT510" s="14" t="s">
        <v>1190</v>
      </c>
      <c r="BU510" s="14" t="s">
        <v>391</v>
      </c>
      <c r="BV510" s="18" t="s">
        <v>1735</v>
      </c>
      <c r="BW510" s="18">
        <v>954</v>
      </c>
      <c r="BX510" s="18">
        <v>243</v>
      </c>
      <c r="BY510" s="18">
        <v>1998</v>
      </c>
      <c r="BZ510" s="18">
        <v>954</v>
      </c>
      <c r="CA510" s="18">
        <v>304</v>
      </c>
      <c r="CB510" s="18">
        <v>1998</v>
      </c>
      <c r="CC510" s="18">
        <v>6</v>
      </c>
      <c r="CD510" s="18">
        <v>1</v>
      </c>
      <c r="CE510" s="18" t="s">
        <v>1051</v>
      </c>
      <c r="CF510" s="18">
        <v>990</v>
      </c>
      <c r="CG510" s="18" t="s">
        <v>1801</v>
      </c>
      <c r="CH510" s="18" t="s">
        <v>1977</v>
      </c>
      <c r="CI510" s="18">
        <v>954</v>
      </c>
      <c r="CJ510" s="18">
        <v>234</v>
      </c>
      <c r="CK510" s="18">
        <v>1998</v>
      </c>
      <c r="CL510" s="18">
        <v>6</v>
      </c>
      <c r="CM510" s="18">
        <v>1</v>
      </c>
      <c r="CN510" s="18" t="s">
        <v>1976</v>
      </c>
      <c r="CO510" s="18">
        <v>300</v>
      </c>
      <c r="CP510" s="18" t="s">
        <v>58</v>
      </c>
      <c r="CQ510" s="18" t="s">
        <v>40</v>
      </c>
      <c r="CR510"/>
      <c r="CS510"/>
      <c r="CT510" s="1">
        <v>2018</v>
      </c>
      <c r="CU510" s="20" t="s">
        <v>3508</v>
      </c>
      <c r="CV510" s="20" t="s">
        <v>3388</v>
      </c>
      <c r="CW510" s="20" t="s">
        <v>3488</v>
      </c>
      <c r="CX510" s="1">
        <v>36</v>
      </c>
      <c r="CY510" s="1">
        <v>22085</v>
      </c>
      <c r="CZ510" s="1">
        <v>571</v>
      </c>
      <c r="DA510" s="18">
        <v>250</v>
      </c>
      <c r="DB510" s="1">
        <v>1574</v>
      </c>
      <c r="DC510" s="1">
        <v>399</v>
      </c>
      <c r="DD510" s="1">
        <v>0</v>
      </c>
      <c r="DE510" s="1">
        <v>0</v>
      </c>
      <c r="DF510" s="1">
        <v>0</v>
      </c>
      <c r="DG510"/>
      <c r="DH510" s="19">
        <v>399</v>
      </c>
      <c r="DI510"/>
      <c r="DJ510"/>
      <c r="DK510" s="1">
        <v>19876.5</v>
      </c>
      <c r="DL510" s="1">
        <v>10</v>
      </c>
      <c r="DM510" s="1">
        <v>24293.5</v>
      </c>
      <c r="DN510" s="1">
        <v>241</v>
      </c>
      <c r="DO510" s="18" t="s">
        <v>266</v>
      </c>
      <c r="DP510"/>
      <c r="DQ510"/>
      <c r="DR510"/>
      <c r="DS510"/>
      <c r="DT510"/>
      <c r="DU510"/>
      <c r="DV510"/>
      <c r="DW510"/>
      <c r="DX510" s="17" t="s">
        <v>3462</v>
      </c>
      <c r="DY510"/>
      <c r="DZ510" s="1">
        <v>0</v>
      </c>
      <c r="EA510" s="1" t="n">
        <f si="31" t="shared"/>
        <v>0.0</v>
      </c>
      <c r="EB510"/>
      <c r="EC510"/>
      <c r="ED510"/>
    </row>
    <row r="511" spans="1:134">
      <c r="A511" s="18" t="s">
        <v>266</v>
      </c>
      <c r="B511" s="17" t="s">
        <v>1465</v>
      </c>
      <c r="C511" s="17" t="s">
        <v>399</v>
      </c>
      <c r="D511"/>
      <c r="E511"/>
      <c r="F511"/>
      <c r="G511"/>
      <c r="H511" s="14" t="s">
        <v>1088</v>
      </c>
      <c r="I511" s="18" t="s">
        <v>1070</v>
      </c>
      <c r="J511" s="14" t="s">
        <v>1612</v>
      </c>
      <c r="K511"/>
      <c r="L511" s="5" t="s">
        <v>3529</v>
      </c>
      <c r="M511" s="20" t="s">
        <v>143</v>
      </c>
      <c r="N511" s="20" t="s">
        <v>186</v>
      </c>
      <c r="O511" s="20" t="s">
        <v>1319</v>
      </c>
      <c r="P511" s="20">
        <v>11</v>
      </c>
      <c r="Q511" s="20" t="s">
        <v>238</v>
      </c>
      <c r="R511" s="20" t="s">
        <v>1314</v>
      </c>
      <c r="S511"/>
      <c r="T511"/>
      <c r="U511" s="13" t="s">
        <v>1388</v>
      </c>
      <c r="V511" s="14" t="s">
        <v>1281</v>
      </c>
      <c r="W511" s="14" t="s">
        <v>401</v>
      </c>
      <c r="X511"/>
      <c r="Y511"/>
      <c r="Z511"/>
      <c r="AA511" s="14" t="s">
        <v>1190</v>
      </c>
      <c r="AB511" s="14" t="s">
        <v>391</v>
      </c>
      <c r="AC511" s="18" t="s">
        <v>1223</v>
      </c>
      <c r="AD511" s="18">
        <v>954</v>
      </c>
      <c r="AE511" s="18">
        <v>739</v>
      </c>
      <c r="AF511" s="18">
        <v>1380</v>
      </c>
      <c r="AG511" s="18">
        <v>954</v>
      </c>
      <c r="AH511" s="18">
        <v>739</v>
      </c>
      <c r="AI511" s="18">
        <v>1380</v>
      </c>
      <c r="AJ511" s="18">
        <v>6</v>
      </c>
      <c r="AK511" s="18">
        <v>1</v>
      </c>
      <c r="AL511" s="18" t="s">
        <v>155</v>
      </c>
      <c r="AM511" s="1">
        <v>5</v>
      </c>
      <c r="AN511" s="18" t="s">
        <v>1801</v>
      </c>
      <c r="AO511" s="18" t="s">
        <v>3459</v>
      </c>
      <c r="AP511" s="18">
        <v>954</v>
      </c>
      <c r="AQ511" s="18">
        <v>234</v>
      </c>
      <c r="AR511" s="18">
        <v>1380</v>
      </c>
      <c r="AS511" s="18">
        <v>6</v>
      </c>
      <c r="AT511" s="18">
        <v>1</v>
      </c>
      <c r="AU511" s="18" t="s">
        <v>3459</v>
      </c>
      <c r="AV511" s="1">
        <v>46320</v>
      </c>
      <c r="AW511" s="18" t="s">
        <v>3456</v>
      </c>
      <c r="AX511"/>
      <c r="AY511"/>
      <c r="AZ511" s="18" t="s">
        <v>155</v>
      </c>
      <c r="BA511" s="14" t="s">
        <v>635</v>
      </c>
      <c r="BB511" s="14" t="s">
        <v>242</v>
      </c>
      <c r="BC511" s="14" t="s">
        <v>636</v>
      </c>
      <c r="BD511"/>
      <c r="BE511"/>
      <c r="BF511" s="18" t="s">
        <v>143</v>
      </c>
      <c r="BG511" s="18" t="s">
        <v>219</v>
      </c>
      <c r="BH511" s="18" t="s">
        <v>498</v>
      </c>
      <c r="BI511" s="20">
        <v>11</v>
      </c>
      <c r="BJ511" s="20" t="s">
        <v>238</v>
      </c>
      <c r="BK511" s="20" t="s">
        <v>1314</v>
      </c>
      <c r="BL511"/>
      <c r="BM511"/>
      <c r="BN511" s="13" t="s">
        <v>1388</v>
      </c>
      <c r="BO511" s="14" t="s">
        <v>1281</v>
      </c>
      <c r="BP511" s="14" t="s">
        <v>401</v>
      </c>
      <c r="BQ511"/>
      <c r="BR511"/>
      <c r="BS511"/>
      <c r="BT511" s="14" t="s">
        <v>1190</v>
      </c>
      <c r="BU511" s="14" t="s">
        <v>391</v>
      </c>
      <c r="BV511" s="18" t="s">
        <v>1223</v>
      </c>
      <c r="BW511" s="18">
        <v>954</v>
      </c>
      <c r="BX511" s="18">
        <v>243</v>
      </c>
      <c r="BY511" s="18">
        <v>3656</v>
      </c>
      <c r="BZ511" s="18">
        <v>954</v>
      </c>
      <c r="CA511" s="18">
        <v>304</v>
      </c>
      <c r="CB511" s="18">
        <v>3656</v>
      </c>
      <c r="CC511" s="18">
        <v>6</v>
      </c>
      <c r="CD511" s="18">
        <v>1</v>
      </c>
      <c r="CE511" s="18" t="s">
        <v>1051</v>
      </c>
      <c r="CF511" s="18">
        <v>990</v>
      </c>
      <c r="CG511" s="18" t="s">
        <v>1801</v>
      </c>
      <c r="CH511" s="18" t="s">
        <v>1977</v>
      </c>
      <c r="CI511" s="18">
        <v>954</v>
      </c>
      <c r="CJ511" s="18">
        <v>234</v>
      </c>
      <c r="CK511" s="18">
        <v>3656</v>
      </c>
      <c r="CL511" s="18">
        <v>6</v>
      </c>
      <c r="CM511" s="18">
        <v>1</v>
      </c>
      <c r="CN511" s="18" t="s">
        <v>1976</v>
      </c>
      <c r="CO511" s="18">
        <v>600</v>
      </c>
      <c r="CP511" s="18" t="s">
        <v>58</v>
      </c>
      <c r="CQ511" s="18" t="s">
        <v>40</v>
      </c>
      <c r="CR511"/>
      <c r="CS511"/>
      <c r="CT511" s="1">
        <v>2017</v>
      </c>
      <c r="CU511" s="20" t="s">
        <v>3508</v>
      </c>
      <c r="CV511" s="20" t="s">
        <v>3388</v>
      </c>
      <c r="CW511" s="20" t="s">
        <v>3488</v>
      </c>
      <c r="CX511" s="1">
        <v>36</v>
      </c>
      <c r="CY511" s="1">
        <v>19138</v>
      </c>
      <c r="CZ511" s="1">
        <v>444</v>
      </c>
      <c r="DA511" s="18">
        <v>15</v>
      </c>
      <c r="DB511" s="1">
        <v>500</v>
      </c>
      <c r="DC511" s="1">
        <v>599</v>
      </c>
      <c r="DD511" s="1">
        <v>500</v>
      </c>
      <c r="DE511" s="1">
        <v>0</v>
      </c>
      <c r="DF511" s="1">
        <v>0</v>
      </c>
      <c r="DG511"/>
      <c r="DH511" s="19">
        <v>499</v>
      </c>
      <c r="DI511"/>
      <c r="DJ511"/>
      <c r="DK511" s="1">
        <v>17224.2</v>
      </c>
      <c r="DL511" s="1">
        <v>10</v>
      </c>
      <c r="DM511" s="1">
        <v>21051.8</v>
      </c>
      <c r="DN511" s="1">
        <v>283</v>
      </c>
      <c r="DO511" s="18" t="s">
        <v>266</v>
      </c>
      <c r="DP511"/>
      <c r="DQ511"/>
      <c r="DR511"/>
      <c r="DS511"/>
      <c r="DT511"/>
      <c r="DU511"/>
      <c r="DV511"/>
      <c r="DW511"/>
      <c r="DX511" s="17" t="s">
        <v>3462</v>
      </c>
      <c r="DY511"/>
      <c r="DZ511" s="1">
        <v>5</v>
      </c>
      <c r="EA511" s="1" t="n">
        <f si="31" t="shared"/>
        <v>5.0</v>
      </c>
      <c r="EB511"/>
      <c r="EC511"/>
      <c r="ED511"/>
    </row>
    <row r="512" spans="1:134">
      <c r="A512" s="18" t="s">
        <v>266</v>
      </c>
      <c r="B512" s="17" t="s">
        <v>1465</v>
      </c>
      <c r="C512" s="17" t="s">
        <v>399</v>
      </c>
      <c r="D512"/>
      <c r="E512"/>
      <c r="F512"/>
      <c r="G512" s="26" t="s">
        <v>3460</v>
      </c>
      <c r="H512" s="14" t="s">
        <v>1636</v>
      </c>
      <c r="I512" s="14" t="s">
        <v>259</v>
      </c>
      <c r="J512" s="14" t="s">
        <v>1637</v>
      </c>
      <c r="K512"/>
      <c r="L512" s="5" t="s">
        <v>3529</v>
      </c>
      <c r="M512" s="20" t="s">
        <v>143</v>
      </c>
      <c r="N512" s="20" t="s">
        <v>187</v>
      </c>
      <c r="O512" s="20" t="s">
        <v>1349</v>
      </c>
      <c r="P512" s="20">
        <v>11</v>
      </c>
      <c r="Q512" s="20" t="s">
        <v>238</v>
      </c>
      <c r="R512" s="20" t="s">
        <v>1314</v>
      </c>
      <c r="S512"/>
      <c r="T512"/>
      <c r="U512" s="13" t="s">
        <v>1329</v>
      </c>
      <c r="V512" s="14" t="s">
        <v>1638</v>
      </c>
      <c r="W512" s="14" t="s">
        <v>402</v>
      </c>
      <c r="X512"/>
      <c r="Y512"/>
      <c r="Z512"/>
      <c r="AA512" s="14" t="s">
        <v>1187</v>
      </c>
      <c r="AB512" s="14" t="s">
        <v>391</v>
      </c>
      <c r="AC512" s="18" t="s">
        <v>1222</v>
      </c>
      <c r="AD512" s="18">
        <v>954</v>
      </c>
      <c r="AE512" s="18">
        <v>740</v>
      </c>
      <c r="AF512" s="18">
        <v>1484</v>
      </c>
      <c r="AG512" s="18">
        <v>954</v>
      </c>
      <c r="AH512" s="18">
        <v>740</v>
      </c>
      <c r="AI512" s="18">
        <v>1484</v>
      </c>
      <c r="AJ512" s="18">
        <v>6</v>
      </c>
      <c r="AK512" s="18">
        <v>1</v>
      </c>
      <c r="AL512" s="18" t="s">
        <v>1052</v>
      </c>
      <c r="AM512" s="1">
        <v>10</v>
      </c>
      <c r="AN512" s="18" t="s">
        <v>1801</v>
      </c>
      <c r="AO512" s="18" t="s">
        <v>3459</v>
      </c>
      <c r="AP512" s="18">
        <v>954</v>
      </c>
      <c r="AQ512" s="18">
        <v>234</v>
      </c>
      <c r="AR512" s="18">
        <v>1484</v>
      </c>
      <c r="AS512" s="18">
        <v>6</v>
      </c>
      <c r="AT512" s="18">
        <v>1</v>
      </c>
      <c r="AU512" s="18" t="s">
        <v>3459</v>
      </c>
      <c r="AV512" s="1">
        <v>92400</v>
      </c>
      <c r="AW512" s="18" t="s">
        <v>3456</v>
      </c>
      <c r="AX512"/>
      <c r="AY512"/>
      <c r="AZ512" s="18" t="s">
        <v>155</v>
      </c>
      <c r="BA512" s="14" t="s">
        <v>1120</v>
      </c>
      <c r="BB512" s="18" t="s">
        <v>1070</v>
      </c>
      <c r="BC512" s="14" t="s">
        <v>1639</v>
      </c>
      <c r="BD512"/>
      <c r="BE512"/>
      <c r="BF512" s="18" t="s">
        <v>143</v>
      </c>
      <c r="BG512" s="18" t="s">
        <v>198</v>
      </c>
      <c r="BH512" s="18" t="s">
        <v>1440</v>
      </c>
      <c r="BI512" s="20">
        <v>11</v>
      </c>
      <c r="BJ512" s="20" t="s">
        <v>238</v>
      </c>
      <c r="BK512" s="20" t="s">
        <v>1314</v>
      </c>
      <c r="BL512"/>
      <c r="BM512"/>
      <c r="BN512" s="13" t="s">
        <v>1434</v>
      </c>
      <c r="BO512" s="14" t="s">
        <v>1343</v>
      </c>
      <c r="BP512" s="14" t="s">
        <v>408</v>
      </c>
      <c r="BQ512"/>
      <c r="BR512"/>
      <c r="BS512"/>
      <c r="BT512" s="14" t="s">
        <v>1190</v>
      </c>
      <c r="BU512" s="14" t="s">
        <v>391</v>
      </c>
      <c r="BV512" s="18" t="s">
        <v>1237</v>
      </c>
      <c r="BW512" s="18">
        <v>954</v>
      </c>
      <c r="BX512" s="18">
        <v>243</v>
      </c>
      <c r="BY512" s="18">
        <v>2168</v>
      </c>
      <c r="BZ512" s="18">
        <v>954</v>
      </c>
      <c r="CA512" s="18">
        <v>304</v>
      </c>
      <c r="CB512" s="18">
        <v>2168</v>
      </c>
      <c r="CC512" s="18">
        <v>6</v>
      </c>
      <c r="CD512" s="18">
        <v>1</v>
      </c>
      <c r="CE512" s="18" t="s">
        <v>1051</v>
      </c>
      <c r="CF512" s="18">
        <v>990</v>
      </c>
      <c r="CG512" s="18" t="s">
        <v>1801</v>
      </c>
      <c r="CH512" s="18" t="s">
        <v>1977</v>
      </c>
      <c r="CI512" s="18">
        <v>954</v>
      </c>
      <c r="CJ512" s="18">
        <v>234</v>
      </c>
      <c r="CK512" s="18">
        <v>2168</v>
      </c>
      <c r="CL512" s="18">
        <v>6</v>
      </c>
      <c r="CM512" s="18">
        <v>1</v>
      </c>
      <c r="CN512" s="18" t="s">
        <v>1976</v>
      </c>
      <c r="CO512" s="18">
        <v>600</v>
      </c>
      <c r="CP512" s="18" t="s">
        <v>58</v>
      </c>
      <c r="CQ512" s="18" t="s">
        <v>40</v>
      </c>
      <c r="CR512"/>
      <c r="CS512"/>
      <c r="CT512" s="1">
        <v>2017</v>
      </c>
      <c r="CU512" s="20" t="s">
        <v>3508</v>
      </c>
      <c r="CV512" s="20" t="s">
        <v>3382</v>
      </c>
      <c r="CW512" s="20" t="s">
        <v>3489</v>
      </c>
      <c r="CX512" s="1">
        <v>36</v>
      </c>
      <c r="CY512" s="1">
        <v>26522</v>
      </c>
      <c r="CZ512" s="1">
        <v>598</v>
      </c>
      <c r="DA512" s="18">
        <v>29</v>
      </c>
      <c r="DB512" s="1">
        <v>1268</v>
      </c>
      <c r="DC512" s="1">
        <v>569</v>
      </c>
      <c r="DD512" s="1">
        <v>0</v>
      </c>
      <c r="DE512" s="1">
        <v>0</v>
      </c>
      <c r="DF512" s="1">
        <v>0</v>
      </c>
      <c r="DG512"/>
      <c r="DH512" s="19">
        <v>0</v>
      </c>
      <c r="DI512"/>
      <c r="DJ512"/>
      <c r="DK512" s="1">
        <v>23869.8</v>
      </c>
      <c r="DL512" s="1">
        <v>4</v>
      </c>
      <c r="DM512" s="1">
        <v>29174.2</v>
      </c>
      <c r="DN512" s="1">
        <v>313</v>
      </c>
      <c r="DO512" s="18" t="s">
        <v>266</v>
      </c>
      <c r="DP512"/>
      <c r="DQ512"/>
      <c r="DR512"/>
      <c r="DS512"/>
      <c r="DT512"/>
      <c r="DU512"/>
      <c r="DV512"/>
      <c r="DW512"/>
      <c r="DX512" s="17" t="s">
        <v>3462</v>
      </c>
      <c r="DY512"/>
      <c r="DZ512" s="1">
        <v>10</v>
      </c>
      <c r="EA512" s="1" t="n">
        <f si="31" t="shared"/>
        <v>10.0</v>
      </c>
      <c r="EB512"/>
      <c r="EC512"/>
      <c r="ED512"/>
    </row>
    <row r="513" spans="1:134">
      <c r="A513" s="18" t="s">
        <v>266</v>
      </c>
      <c r="B513" s="17" t="s">
        <v>1465</v>
      </c>
      <c r="C513" s="17" t="s">
        <v>399</v>
      </c>
      <c r="D513"/>
      <c r="E513"/>
      <c r="F513"/>
      <c r="G513"/>
      <c r="H513" s="14" t="s">
        <v>1084</v>
      </c>
      <c r="I513" s="18" t="s">
        <v>1070</v>
      </c>
      <c r="J513" s="14" t="s">
        <v>1714</v>
      </c>
      <c r="K513"/>
      <c r="L513" s="5" t="s">
        <v>3529</v>
      </c>
      <c r="M513" s="20" t="s">
        <v>143</v>
      </c>
      <c r="N513" s="20" t="s">
        <v>224</v>
      </c>
      <c r="O513" s="20" t="s">
        <v>1715</v>
      </c>
      <c r="P513" s="20">
        <v>11</v>
      </c>
      <c r="Q513" s="20" t="s">
        <v>238</v>
      </c>
      <c r="R513" s="20" t="s">
        <v>1314</v>
      </c>
      <c r="S513"/>
      <c r="T513"/>
      <c r="U513" s="13" t="s">
        <v>1450</v>
      </c>
      <c r="V513" s="14" t="s">
        <v>1357</v>
      </c>
      <c r="W513" s="14" t="s">
        <v>338</v>
      </c>
      <c r="X513"/>
      <c r="Y513"/>
      <c r="Z513"/>
      <c r="AA513" s="14" t="s">
        <v>1227</v>
      </c>
      <c r="AB513" s="14" t="s">
        <v>391</v>
      </c>
      <c r="AC513" s="18">
        <v>30052</v>
      </c>
      <c r="AD513" s="18">
        <v>954</v>
      </c>
      <c r="AE513" s="18">
        <v>741</v>
      </c>
      <c r="AF513" s="18">
        <v>1714</v>
      </c>
      <c r="AG513" s="18">
        <v>954</v>
      </c>
      <c r="AH513" s="18">
        <v>741</v>
      </c>
      <c r="AI513" s="18">
        <v>1714</v>
      </c>
      <c r="AJ513" s="18">
        <v>6</v>
      </c>
      <c r="AK513" s="18">
        <v>1</v>
      </c>
      <c r="AL513" s="18" t="s">
        <v>155</v>
      </c>
      <c r="AM513" s="1">
        <v>15</v>
      </c>
      <c r="AN513" s="18" t="s">
        <v>1801</v>
      </c>
      <c r="AO513" s="18" t="s">
        <v>3459</v>
      </c>
      <c r="AP513" s="18">
        <v>954</v>
      </c>
      <c r="AQ513" s="18">
        <v>234</v>
      </c>
      <c r="AR513" s="18">
        <v>1714</v>
      </c>
      <c r="AS513" s="18">
        <v>6</v>
      </c>
      <c r="AT513" s="18">
        <v>1</v>
      </c>
      <c r="AU513" s="18" t="s">
        <v>3459</v>
      </c>
      <c r="AV513" s="1">
        <v>33999.96</v>
      </c>
      <c r="AW513" s="18" t="s">
        <v>3456</v>
      </c>
      <c r="AX513"/>
      <c r="AY513"/>
      <c r="AZ513" s="18" t="s">
        <v>155</v>
      </c>
      <c r="BA513" s="14" t="s">
        <v>284</v>
      </c>
      <c r="BB513" s="18" t="s">
        <v>1070</v>
      </c>
      <c r="BC513" s="14" t="s">
        <v>319</v>
      </c>
      <c r="BD513"/>
      <c r="BE513"/>
      <c r="BF513" s="18" t="s">
        <v>143</v>
      </c>
      <c r="BG513" s="18" t="s">
        <v>1367</v>
      </c>
      <c r="BH513" s="18" t="s">
        <v>1418</v>
      </c>
      <c r="BI513" s="20">
        <v>11</v>
      </c>
      <c r="BJ513" s="20" t="s">
        <v>238</v>
      </c>
      <c r="BK513" s="20" t="s">
        <v>1314</v>
      </c>
      <c r="BL513"/>
      <c r="BM513"/>
      <c r="BN513" s="13" t="s">
        <v>433</v>
      </c>
      <c r="BO513" s="14" t="s">
        <v>1716</v>
      </c>
      <c r="BP513" s="14" t="s">
        <v>402</v>
      </c>
      <c r="BQ513"/>
      <c r="BR513"/>
      <c r="BS513"/>
      <c r="BT513" s="14" t="s">
        <v>1190</v>
      </c>
      <c r="BU513" s="14" t="s">
        <v>391</v>
      </c>
      <c r="BV513" s="18" t="s">
        <v>1258</v>
      </c>
      <c r="BW513" s="18">
        <v>954</v>
      </c>
      <c r="BX513" s="18">
        <v>243</v>
      </c>
      <c r="BY513" s="18">
        <v>1954</v>
      </c>
      <c r="BZ513" s="18">
        <v>954</v>
      </c>
      <c r="CA513" s="18">
        <v>304</v>
      </c>
      <c r="CB513" s="18">
        <v>1954</v>
      </c>
      <c r="CC513" s="18">
        <v>6</v>
      </c>
      <c r="CD513" s="18">
        <v>1</v>
      </c>
      <c r="CE513" s="18" t="s">
        <v>1051</v>
      </c>
      <c r="CF513" s="18">
        <v>990</v>
      </c>
      <c r="CG513" s="18" t="s">
        <v>1801</v>
      </c>
      <c r="CH513" s="18" t="s">
        <v>1977</v>
      </c>
      <c r="CI513" s="18">
        <v>954</v>
      </c>
      <c r="CJ513" s="18">
        <v>234</v>
      </c>
      <c r="CK513" s="18">
        <v>1954</v>
      </c>
      <c r="CL513" s="18">
        <v>6</v>
      </c>
      <c r="CM513" s="18">
        <v>1</v>
      </c>
      <c r="CN513" s="18" t="s">
        <v>1976</v>
      </c>
      <c r="CO513" s="18">
        <v>1500</v>
      </c>
      <c r="CP513" s="18" t="s">
        <v>58</v>
      </c>
      <c r="CQ513" s="18" t="s">
        <v>40</v>
      </c>
      <c r="CR513"/>
      <c r="CS513"/>
      <c r="CT513" s="1">
        <v>2017</v>
      </c>
      <c r="CU513" s="20" t="s">
        <v>3508</v>
      </c>
      <c r="CV513" s="20" t="s">
        <v>3383</v>
      </c>
      <c r="CW513" s="16" t="s">
        <v>3490</v>
      </c>
      <c r="CX513" s="1">
        <v>36</v>
      </c>
      <c r="CY513" s="1">
        <v>40288</v>
      </c>
      <c r="CZ513" s="1">
        <v>339</v>
      </c>
      <c r="DA513" s="18">
        <v>25</v>
      </c>
      <c r="DB513" s="1">
        <v>3500</v>
      </c>
      <c r="DC513" s="1">
        <v>499</v>
      </c>
      <c r="DD513" s="1">
        <v>0</v>
      </c>
      <c r="DE513" s="1">
        <v>0</v>
      </c>
      <c r="DF513" s="1">
        <v>0</v>
      </c>
      <c r="DG513"/>
      <c r="DH513" s="19">
        <v>399</v>
      </c>
      <c r="DI513"/>
      <c r="DJ513"/>
      <c r="DK513" s="1">
        <v>36259.199999999997</v>
      </c>
      <c r="DL513" s="1">
        <v>10</v>
      </c>
      <c r="DM513" s="1">
        <v>44316.800000000003</v>
      </c>
      <c r="DN513" s="1">
        <v>510</v>
      </c>
      <c r="DO513" s="18" t="s">
        <v>266</v>
      </c>
      <c r="DP513"/>
      <c r="DQ513"/>
      <c r="DR513"/>
      <c r="DS513"/>
      <c r="DT513"/>
      <c r="DU513"/>
      <c r="DV513"/>
      <c r="DW513"/>
      <c r="DX513" s="17" t="s">
        <v>3462</v>
      </c>
      <c r="DY513"/>
      <c r="DZ513" s="1">
        <v>15</v>
      </c>
      <c r="EA513" s="1" t="n">
        <f si="31" t="shared"/>
        <v>15.0</v>
      </c>
      <c r="EB513"/>
      <c r="EC513"/>
      <c r="ED513"/>
    </row>
    <row r="514" spans="1:134">
      <c r="A514" s="18" t="s">
        <v>266</v>
      </c>
      <c r="B514" s="17" t="s">
        <v>1465</v>
      </c>
      <c r="C514" s="17" t="s">
        <v>399</v>
      </c>
      <c r="D514"/>
      <c r="E514"/>
      <c r="F514"/>
      <c r="G514"/>
      <c r="H514" s="14" t="s">
        <v>1689</v>
      </c>
      <c r="I514" s="14" t="s">
        <v>249</v>
      </c>
      <c r="J514" s="14" t="s">
        <v>635</v>
      </c>
      <c r="K514"/>
      <c r="L514" s="5" t="s">
        <v>3529</v>
      </c>
      <c r="M514" s="20" t="s">
        <v>143</v>
      </c>
      <c r="N514" s="20" t="s">
        <v>193</v>
      </c>
      <c r="O514" s="20" t="s">
        <v>1461</v>
      </c>
      <c r="P514" s="20">
        <v>11</v>
      </c>
      <c r="Q514" s="20" t="s">
        <v>238</v>
      </c>
      <c r="R514" s="20" t="s">
        <v>1314</v>
      </c>
      <c r="S514"/>
      <c r="T514"/>
      <c r="U514" s="13" t="s">
        <v>1451</v>
      </c>
      <c r="V514" s="14" t="s">
        <v>1690</v>
      </c>
      <c r="W514" s="14" t="s">
        <v>405</v>
      </c>
      <c r="X514"/>
      <c r="Y514"/>
      <c r="Z514"/>
      <c r="AA514" s="14" t="s">
        <v>1201</v>
      </c>
      <c r="AB514" s="14" t="s">
        <v>391</v>
      </c>
      <c r="AC514" s="18">
        <v>30043</v>
      </c>
      <c r="AD514" s="18">
        <v>954</v>
      </c>
      <c r="AE514" s="18">
        <v>742</v>
      </c>
      <c r="AF514" s="18">
        <v>1582</v>
      </c>
      <c r="AG514" s="18">
        <v>954</v>
      </c>
      <c r="AH514" s="18">
        <v>742</v>
      </c>
      <c r="AI514" s="18">
        <v>1582</v>
      </c>
      <c r="AJ514" s="18">
        <v>6</v>
      </c>
      <c r="AK514" s="18">
        <v>1</v>
      </c>
      <c r="AL514" s="18" t="s">
        <v>1800</v>
      </c>
      <c r="AM514" s="1">
        <v>20</v>
      </c>
      <c r="AN514" s="18" t="s">
        <v>1801</v>
      </c>
      <c r="AO514" s="18" t="s">
        <v>3459</v>
      </c>
      <c r="AP514" s="18">
        <v>954</v>
      </c>
      <c r="AQ514" s="18">
        <v>234</v>
      </c>
      <c r="AR514" s="18">
        <v>1582</v>
      </c>
      <c r="AS514" s="18">
        <v>6</v>
      </c>
      <c r="AT514" s="18">
        <v>1</v>
      </c>
      <c r="AU514" s="18" t="s">
        <v>3459</v>
      </c>
      <c r="AV514" s="1">
        <v>42999.96</v>
      </c>
      <c r="AW514" s="18" t="s">
        <v>3456</v>
      </c>
      <c r="AX514"/>
      <c r="AY514"/>
      <c r="AZ514" s="18" t="s">
        <v>1481</v>
      </c>
      <c r="BA514" s="14" t="s">
        <v>258</v>
      </c>
      <c r="BB514" s="18" t="s">
        <v>1070</v>
      </c>
      <c r="BC514" s="14" t="s">
        <v>303</v>
      </c>
      <c r="BD514"/>
      <c r="BE514"/>
      <c r="BF514" s="18" t="s">
        <v>143</v>
      </c>
      <c r="BG514" s="18" t="s">
        <v>184</v>
      </c>
      <c r="BH514" s="18" t="s">
        <v>1377</v>
      </c>
      <c r="BI514" s="20">
        <v>11</v>
      </c>
      <c r="BJ514" s="20" t="s">
        <v>238</v>
      </c>
      <c r="BK514" s="20" t="s">
        <v>1314</v>
      </c>
      <c r="BL514"/>
      <c r="BM514"/>
      <c r="BN514" s="13" t="s">
        <v>1439</v>
      </c>
      <c r="BO514" s="14" t="s">
        <v>1116</v>
      </c>
      <c r="BP514" s="14" t="s">
        <v>402</v>
      </c>
      <c r="BQ514"/>
      <c r="BR514"/>
      <c r="BS514"/>
      <c r="BT514" s="14" t="s">
        <v>1190</v>
      </c>
      <c r="BU514" s="14" t="s">
        <v>391</v>
      </c>
      <c r="BV514" s="18" t="s">
        <v>1265</v>
      </c>
      <c r="BW514" s="18">
        <v>954</v>
      </c>
      <c r="BX514" s="18">
        <v>243</v>
      </c>
      <c r="BY514" s="18">
        <v>2266</v>
      </c>
      <c r="BZ514" s="18">
        <v>954</v>
      </c>
      <c r="CA514" s="18">
        <v>304</v>
      </c>
      <c r="CB514" s="18">
        <v>2266</v>
      </c>
      <c r="CC514" s="18">
        <v>6</v>
      </c>
      <c r="CD514" s="18">
        <v>1</v>
      </c>
      <c r="CE514" s="18" t="s">
        <v>1051</v>
      </c>
      <c r="CF514" s="18">
        <v>990</v>
      </c>
      <c r="CG514" s="18" t="s">
        <v>1801</v>
      </c>
      <c r="CH514" s="18" t="s">
        <v>1977</v>
      </c>
      <c r="CI514" s="18">
        <v>954</v>
      </c>
      <c r="CJ514" s="18">
        <v>234</v>
      </c>
      <c r="CK514" s="18">
        <v>2266</v>
      </c>
      <c r="CL514" s="18">
        <v>6</v>
      </c>
      <c r="CM514" s="18">
        <v>1</v>
      </c>
      <c r="CN514" s="18" t="s">
        <v>1976</v>
      </c>
      <c r="CO514" s="18">
        <v>1000</v>
      </c>
      <c r="CP514" s="18" t="s">
        <v>58</v>
      </c>
      <c r="CQ514" s="18" t="s">
        <v>40</v>
      </c>
      <c r="CR514"/>
      <c r="CS514"/>
      <c r="CT514" s="1">
        <v>2017</v>
      </c>
      <c r="CU514" s="20" t="s">
        <v>3508</v>
      </c>
      <c r="CV514" s="20" t="s">
        <v>3411</v>
      </c>
      <c r="CW514" s="16" t="s">
        <v>3491</v>
      </c>
      <c r="CX514" s="1">
        <v>42</v>
      </c>
      <c r="CY514" s="1">
        <v>28394</v>
      </c>
      <c r="CZ514" s="1">
        <v>789</v>
      </c>
      <c r="DA514" s="18">
        <v>25</v>
      </c>
      <c r="DB514" s="1">
        <v>0</v>
      </c>
      <c r="DC514" s="1">
        <v>699</v>
      </c>
      <c r="DD514" s="1">
        <v>0</v>
      </c>
      <c r="DE514" s="1">
        <v>0</v>
      </c>
      <c r="DF514" s="1">
        <v>0</v>
      </c>
      <c r="DG514"/>
      <c r="DH514" s="19">
        <v>700</v>
      </c>
      <c r="DI514"/>
      <c r="DJ514"/>
      <c r="DK514" s="1">
        <v>25554.6</v>
      </c>
      <c r="DL514" s="1">
        <v>51</v>
      </c>
      <c r="DM514" s="1">
        <v>31233.4</v>
      </c>
      <c r="DN514" s="1">
        <v>390</v>
      </c>
      <c r="DO514" s="18" t="s">
        <v>266</v>
      </c>
      <c r="DP514"/>
      <c r="DQ514"/>
      <c r="DR514"/>
      <c r="DS514"/>
      <c r="DT514"/>
      <c r="DU514"/>
      <c r="DV514"/>
      <c r="DW514"/>
      <c r="DX514" s="17" t="s">
        <v>3462</v>
      </c>
      <c r="DY514"/>
      <c r="DZ514" s="1">
        <v>20</v>
      </c>
      <c r="EA514" s="1" t="n">
        <f>ROUND(DZ514,0)</f>
        <v>20.0</v>
      </c>
      <c r="EB514"/>
      <c r="EC514"/>
      <c r="ED514"/>
    </row>
    <row r="515" spans="1:134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</row>
    <row r="516" spans="1:134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</row>
    <row r="517" spans="1:134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</row>
    <row r="518" spans="1:134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</row>
    <row r="519" spans="1:134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</row>
    <row r="520" spans="1:134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</row>
    <row r="521" spans="1:134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</row>
    <row r="522" spans="1:134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</row>
    <row r="523" spans="1:134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</row>
    <row r="524" spans="1:13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</row>
    <row r="525" spans="1:134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</row>
    <row r="526" spans="1:134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</row>
    <row r="527" spans="1:134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</row>
    <row r="528" spans="1:134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</row>
    <row r="529" spans="1:134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</row>
    <row r="530" spans="1:134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</row>
    <row r="531" spans="1:134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</row>
    <row r="532" spans="1:134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</row>
    <row r="533" spans="1:134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</row>
    <row r="534" spans="1:1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</row>
    <row r="535" spans="1:134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</row>
    <row r="536" spans="1:134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</row>
    <row r="537" spans="1:134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</row>
    <row r="538" spans="1:134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</row>
    <row r="539" spans="1:134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</row>
    <row r="540" spans="1:134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</row>
    <row r="541" spans="1:134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</row>
    <row r="542" spans="1:134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</row>
    <row r="543" spans="1:134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</row>
    <row r="544" spans="1:13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</row>
    <row r="545" spans="1:134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</row>
    <row r="546" spans="1:134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</row>
    <row r="547" spans="1:134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</row>
    <row r="548" spans="1:134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</row>
    <row r="549" spans="1:134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</row>
    <row r="550" spans="1:134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</row>
    <row r="551" spans="1:134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</row>
    <row r="552" spans="1:134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</row>
    <row r="553" spans="1:134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</row>
    <row r="554" spans="1:13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</row>
    <row r="555" spans="1:134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</row>
    <row r="556" spans="1:134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</row>
    <row r="557" spans="1:134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</row>
    <row r="558" spans="1:134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</row>
    <row r="559" spans="1:134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</row>
    <row r="560" spans="1:134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</row>
    <row r="561" spans="1:134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</row>
    <row r="562" spans="1:134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</row>
    <row r="563" spans="1:134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</row>
    <row r="564" spans="1:13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</row>
    <row r="565" spans="1:134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</row>
    <row r="566" spans="1:134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</row>
    <row r="567" spans="1:134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</row>
    <row r="568" spans="1:134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</row>
    <row r="569" spans="1:134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</row>
    <row r="570" spans="1:134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</row>
    <row r="571" spans="1:134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</row>
    <row r="572" spans="1:134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</row>
    <row r="573" spans="1:134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</row>
    <row r="574" spans="1:13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</row>
    <row r="575" spans="1:134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</row>
    <row r="576" spans="1:134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</row>
    <row r="577" spans="1:134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</row>
    <row r="578" spans="1:134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</row>
    <row r="579" spans="1:134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</row>
    <row r="580" spans="1:134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</row>
    <row r="581" spans="1:134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</row>
  </sheetData>
  <autoFilter ref="B1:ED514"/>
  <hyperlinks>
    <hyperlink display="RULESC@FISERV.COM" r:id="rId1" ref="L2:L514"/>
  </hyperlinks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SETF New</vt:lpstr>
      <vt:lpstr>SETF Used</vt:lpstr>
      <vt:lpstr>SETF Lease</vt:lpstr>
    </vt:vector>
  </TitlesOfParts>
  <Company>JM Family Enterprises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2012-06-14T17:37:51Z</dcterms:created>
  <dc:creator>ipsaeld</dc:creator>
  <cp:lastModifiedBy>CONUQJE</cp:lastModifiedBy>
  <dcterms:modified xsi:type="dcterms:W3CDTF">2018-07-15T08:45:05Z</dcterms:modified>
</cp:coreProperties>
</file>