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Feb 20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<sst xmlns="http://schemas.openxmlformats.org/spreadsheetml/2006/main" count="35" uniqueCount="28">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</sst>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27" zoomScaleNormal="100" workbookViewId="0">
      <selection activeCell="F40" sqref="F40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5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110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/>
      <c r="C11"/>
      <c r="D11"/>
      <c r="E11"/>
      <c r="F11"/>
      <c r="G11"/>
      <c r="H11"/>
      <c r="I11"/>
      <c r="J11"/>
      <c r="K11">
        <f t="shared" si="0"/>
        <v>0</v>
      </c>
    </row>
    <row r="12" spans="1:13" ht="15.75" x14ac:dyDescent="0.25">
      <c r="A12" s="14">
        <v>10</v>
      </c>
      <c r="B12"/>
      <c r="C12"/>
      <c r="D12"/>
      <c r="E12"/>
      <c r="F12"/>
      <c r="G12"/>
      <c r="H12"/>
      <c r="I12"/>
      <c r="J12"/>
      <c r="K12">
        <f t="shared" si="0"/>
        <v>0</v>
      </c>
    </row>
    <row r="13" spans="1:13" ht="15.75" x14ac:dyDescent="0.25">
      <c r="A13" s="14">
        <v>11</v>
      </c>
      <c r="B13"/>
      <c r="C13"/>
      <c r="D13"/>
      <c r="E13"/>
      <c r="F13"/>
      <c r="G13"/>
      <c r="H13"/>
      <c r="I13"/>
      <c r="J13"/>
      <c r="K13">
        <f t="shared" si="0"/>
        <v>0</v>
      </c>
    </row>
    <row r="14" spans="1:13" ht="15.75" x14ac:dyDescent="0.25">
      <c r="A14" s="14">
        <v>12</v>
      </c>
      <c r="K14">
        <f t="shared" si="0"/>
        <v>0</v>
      </c>
    </row>
    <row r="15" spans="1:13" ht="15.75" x14ac:dyDescent="0.25">
      <c r="A15" s="14">
        <v>13</v>
      </c>
      <c r="K15">
        <f t="shared" si="0"/>
        <v>0</v>
      </c>
    </row>
    <row r="16" spans="1:13" ht="15.75" x14ac:dyDescent="0.25">
      <c r="A16" s="14">
        <v>14</v>
      </c>
      <c r="K16">
        <f t="shared" si="0"/>
        <v>0</v>
      </c>
    </row>
    <row r="17" spans="1:11" ht="15.75" x14ac:dyDescent="0.25">
      <c r="A17" s="14">
        <v>15</v>
      </c>
      <c r="K17">
        <f t="shared" si="0"/>
        <v>0</v>
      </c>
    </row>
    <row r="18" spans="1:11" ht="15.75" x14ac:dyDescent="0.25">
      <c r="A18" s="14">
        <v>16</v>
      </c>
      <c r="K18">
        <f t="shared" si="0"/>
        <v>0</v>
      </c>
    </row>
    <row r="19" spans="1:11" ht="15.75" x14ac:dyDescent="0.25">
      <c r="A19" s="14">
        <v>17</v>
      </c>
      <c r="K19">
        <f t="shared" si="0"/>
        <v>0</v>
      </c>
    </row>
    <row r="20" spans="1:11" ht="15.75" x14ac:dyDescent="0.25">
      <c r="A20" s="14">
        <v>18</v>
      </c>
      <c r="K20">
        <f t="shared" si="0"/>
        <v>0</v>
      </c>
    </row>
    <row r="21" spans="1:11" ht="15.75" x14ac:dyDescent="0.25">
      <c r="A21" s="14">
        <v>19</v>
      </c>
      <c r="K21">
        <f t="shared" si="0"/>
        <v>0</v>
      </c>
    </row>
    <row r="22" spans="1:11" ht="15.75" x14ac:dyDescent="0.25">
      <c r="A22" s="14">
        <v>20</v>
      </c>
      <c r="K22">
        <f t="shared" si="0"/>
        <v>0</v>
      </c>
    </row>
    <row r="23" spans="1:11" ht="15.75" x14ac:dyDescent="0.25">
      <c r="A23" s="14">
        <v>21</v>
      </c>
      <c r="K23">
        <f t="shared" si="0"/>
        <v>0</v>
      </c>
    </row>
    <row r="24" spans="1:11" ht="15.75" x14ac:dyDescent="0.25">
      <c r="A24" s="14">
        <v>22</v>
      </c>
      <c r="K24">
        <f t="shared" si="0"/>
        <v>0</v>
      </c>
    </row>
    <row r="25" spans="1:11" ht="15.75" x14ac:dyDescent="0.25">
      <c r="A25" s="14">
        <v>23</v>
      </c>
      <c r="K25">
        <f t="shared" si="0"/>
        <v>0</v>
      </c>
    </row>
    <row r="26" spans="1:11" ht="15.75" x14ac:dyDescent="0.25">
      <c r="A26" s="14">
        <v>24</v>
      </c>
      <c r="K26">
        <f t="shared" si="0"/>
        <v>0</v>
      </c>
    </row>
    <row r="27" spans="1:11" ht="15.75" x14ac:dyDescent="0.25">
      <c r="A27" s="14">
        <v>25</v>
      </c>
      <c r="K27">
        <f t="shared" si="0"/>
        <v>0</v>
      </c>
    </row>
    <row r="28" spans="1:11" ht="15.75" x14ac:dyDescent="0.25">
      <c r="A28" s="14">
        <v>26</v>
      </c>
      <c r="K28">
        <f t="shared" si="0"/>
        <v>0</v>
      </c>
    </row>
    <row r="29" spans="1:11" ht="15.75" x14ac:dyDescent="0.25">
      <c r="A29" s="14">
        <v>27</v>
      </c>
      <c r="K29">
        <f t="shared" si="0"/>
        <v>0</v>
      </c>
    </row>
    <row r="30" spans="1:11" ht="15.75" x14ac:dyDescent="0.25">
      <c r="A30" s="14">
        <v>28</v>
      </c>
      <c r="K30">
        <f t="shared" si="0"/>
        <v>0</v>
      </c>
    </row>
    <row r="31" spans="1:11" ht="15.75" x14ac:dyDescent="0.25">
      <c r="A31" s="14">
        <v>29</v>
      </c>
      <c r="K31">
        <f t="shared" si="0"/>
        <v>0</v>
      </c>
    </row>
    <row r="32" spans="1:11" ht="15.75" x14ac:dyDescent="0.25">
      <c r="A32" s="14">
        <v>30</v>
      </c>
      <c r="K32">
        <f t="shared" si="0"/>
        <v>0</v>
      </c>
    </row>
    <row r="33" spans="2:12" ht="21" x14ac:dyDescent="0.25">
      <c r="B33" s="9"/>
      <c r="C33" s="9"/>
      <c r="D33" s="9"/>
      <c r="E33" s="9"/>
      <c r="F33" s="10" t="s">
        <v>10</v>
      </c>
      <c r="G33" s="9"/>
      <c r="H33" s="9"/>
      <c r="I33" s="9"/>
      <c r="J33" s="9"/>
      <c r="K33" s="9"/>
      <c r="L33" s="9"/>
    </row>
    <row r="34" spans="2:12" x14ac:dyDescent="0.25">
      <c r="B34" s="6">
        <f>SUM(B3:B32)</f>
        <v>14</v>
      </c>
      <c r="C34" s="6">
        <f t="shared" ref="C34:K34" si="1">SUM(C3:C32)</f>
        <v>15</v>
      </c>
      <c r="D34" s="6">
        <f t="shared" si="1"/>
        <v>11</v>
      </c>
      <c r="E34" s="6">
        <f t="shared" si="1"/>
        <v>9</v>
      </c>
      <c r="F34" s="6">
        <f t="shared" si="1"/>
        <v>10</v>
      </c>
      <c r="G34" s="6">
        <f t="shared" si="1"/>
        <v>15</v>
      </c>
      <c r="H34" s="6">
        <f t="shared" si="1"/>
        <v>16</v>
      </c>
      <c r="I34" s="6">
        <f t="shared" si="1"/>
        <v>10</v>
      </c>
      <c r="J34" s="6">
        <f t="shared" si="1"/>
        <v>10</v>
      </c>
      <c r="K34" s="6">
        <f t="shared" si="1"/>
        <v>110</v>
      </c>
      <c r="L34" s="6">
        <f>SUM(L3:L32)</f>
        <v>4145</v>
      </c>
    </row>
    <row r="36" spans="2:12" ht="21" x14ac:dyDescent="0.25">
      <c r="F36" s="7" t="s">
        <v>11</v>
      </c>
      <c r="G36" s="8">
        <f>L34/K34</f>
        <v>37.68181818181818</v>
      </c>
    </row>
    <row r="37" spans="2:12" x14ac:dyDescent="0.25">
      <c r="B37" s="1">
        <f>B34*G36</f>
        <v>527.5454545454545</v>
      </c>
      <c r="C37" s="1">
        <f>(C34*G36)</f>
        <v>565.22727272727275</v>
      </c>
      <c r="D37" s="1">
        <f>D34*G36</f>
        <v>414.5</v>
      </c>
      <c r="E37" s="1">
        <f>E34*G36</f>
        <v>339.13636363636363</v>
      </c>
      <c r="F37" s="1">
        <f>F34*G36</f>
        <v>376.81818181818181</v>
      </c>
      <c r="G37" s="1">
        <f>G34*G36</f>
        <v>565.22727272727275</v>
      </c>
      <c r="H37" s="1">
        <f>H34*G36</f>
        <v>602.90909090909088</v>
      </c>
      <c r="I37" s="1">
        <f>I34*G36</f>
        <v>376.81818181818181</v>
      </c>
      <c r="J37" s="1">
        <f>J34*G36</f>
        <v>376.81818181818181</v>
      </c>
      <c r="K37" s="1">
        <f>K34*G36</f>
        <v>4145</v>
      </c>
    </row>
    <row r="38" spans="2:12" ht="23.25" x14ac:dyDescent="0.25">
      <c r="B38" s="9"/>
      <c r="C38" s="9"/>
      <c r="D38" s="9"/>
      <c r="E38" s="9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100</v>
      </c>
      <c r="C39" s="12">
        <v>1997</v>
      </c>
      <c r="D39" s="12">
        <v>1275</v>
      </c>
      <c r="E39" s="12"/>
      <c r="F39" s="12">
        <v>1239</v>
      </c>
      <c r="G39" s="12"/>
      <c r="H39" s="12"/>
      <c r="I39" s="12">
        <v>1000</v>
      </c>
      <c r="J39" s="12">
        <v>160</v>
      </c>
      <c r="K39" s="12">
        <f>SUM(B39:J39)</f>
        <v>5771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15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9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-427.5454545454545</v>
      </c>
      <c r="C44" s="13">
        <f t="shared" ref="C44:K44" si="2">(C39-C37)</f>
        <v>1431.7727272727273</v>
      </c>
      <c r="D44" s="13">
        <f t="shared" si="2"/>
        <v>860.5</v>
      </c>
      <c r="E44" s="13">
        <f t="shared" si="2"/>
        <v>-339.13636363636363</v>
      </c>
      <c r="F44" s="13">
        <f t="shared" si="2"/>
        <v>862.18181818181824</v>
      </c>
      <c r="G44" s="13">
        <f>(G39-G37)</f>
        <v>-565.22727272727275</v>
      </c>
      <c r="H44" s="13">
        <f t="shared" si="2"/>
        <v>-602.90909090909088</v>
      </c>
      <c r="I44" s="13">
        <f t="shared" si="2"/>
        <v>623.18181818181824</v>
      </c>
      <c r="J44" s="13">
        <f t="shared" si="2"/>
        <v>-216.81818181818181</v>
      </c>
      <c r="K44" s="16">
        <f t="shared" si="2"/>
        <v>1626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2020-02-08T17:35:32Z</dcterms:modified>
</cp:coreProperties>
</file>