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<sst xmlns="http://schemas.openxmlformats.org/spreadsheetml/2006/main" count="53" uniqueCount="32">
  <si>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</si>
  <si>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</si>
  <si>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</si>
  <si>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</si>
  <si>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</si>
  <si>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</si>
  <si>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</si>
  <si>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</si>
  <si>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</si>
  <si>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</si>
  <si>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</si>
  <si>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</si>
  <si>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</si>
  <si>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</si>
  <si>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</si>
  <si>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</si>
  <si>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</si>
  <si>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</si>
  <si>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</si>
  <si>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</si>
  <si>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</si>
  <si>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</si>
  <si>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</si>
  <si>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</si>
  <si>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</si>
  <si>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</si>
  <si>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</si>
  <si>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</si>
  <si>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</si>
  <si>
    <t>naim barisal + chaldal</t>
  </si>
  <si>
    <t>imon+rakib</t>
  </si>
  <si>
    <t>chaldal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</si>
</sst>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115" zoomScaleNormal="115" workbookViewId="0">
      <selection activeCell="I2" sqref="I2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7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18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 s="19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 s="19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 s="19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 s="19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200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 s="19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 s="19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 s="1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 s="19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 s="19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 s="19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 s="19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25">
        <v>2</v>
      </c>
      <c r="C14" s="25">
        <v>2</v>
      </c>
      <c r="D14" s="25">
        <v>1</v>
      </c>
      <c r="E14" s="25">
        <v>1</v>
      </c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6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B15" s="25">
        <v>2</v>
      </c>
      <c r="C15" s="25">
        <v>2</v>
      </c>
      <c r="D15" s="25">
        <v>2</v>
      </c>
      <c r="E15" s="25">
        <v>1</v>
      </c>
      <c r="F15" s="25">
        <v>2</v>
      </c>
      <c r="G15" s="25">
        <v>2</v>
      </c>
      <c r="H15" s="25">
        <v>2</v>
      </c>
      <c r="I15" s="25">
        <v>2</v>
      </c>
      <c r="J15" s="25">
        <v>2</v>
      </c>
      <c r="K15" s="26">
        <f t="shared" si="0"/>
        <v>17</v>
      </c>
      <c r="L15" s="1">
        <v>707</v>
      </c>
      <c r="M15" s="1" t="s">
        <v>3</v>
      </c>
    </row>
    <row r="16" spans="1:13" ht="15.75" x14ac:dyDescent="0.25">
      <c r="A16" s="14">
        <v>14</v>
      </c>
      <c r="B16" s="25">
        <v>1</v>
      </c>
      <c r="C16" s="25">
        <v>1</v>
      </c>
      <c r="D16" s="25">
        <v>1</v>
      </c>
      <c r="E16" s="25">
        <v>0</v>
      </c>
      <c r="F16" s="25">
        <v>2</v>
      </c>
      <c r="G16" s="25">
        <v>1</v>
      </c>
      <c r="H16" s="25">
        <v>1</v>
      </c>
      <c r="I16" s="25">
        <v>2</v>
      </c>
      <c r="J16" s="25">
        <v>1</v>
      </c>
      <c r="K16" s="26">
        <f t="shared" si="0"/>
        <v>10</v>
      </c>
    </row>
    <row r="17" spans="1:13" ht="15.75" x14ac:dyDescent="0.25">
      <c r="A17" s="14">
        <v>15</v>
      </c>
      <c r="B17" s="25">
        <v>1</v>
      </c>
      <c r="C17" s="25">
        <v>1</v>
      </c>
      <c r="D17" s="25">
        <v>1</v>
      </c>
      <c r="E17" s="25">
        <v>0</v>
      </c>
      <c r="F17" s="25">
        <v>4</v>
      </c>
      <c r="G17" s="25">
        <v>1</v>
      </c>
      <c r="H17" s="25">
        <v>1</v>
      </c>
      <c r="I17" s="25">
        <v>1</v>
      </c>
      <c r="J17" s="25">
        <v>1</v>
      </c>
      <c r="K17" s="26">
        <f t="shared" si="0"/>
        <v>11</v>
      </c>
      <c r="L17" s="1">
        <v>777</v>
      </c>
      <c r="M17" s="1" t="s">
        <v>29</v>
      </c>
    </row>
    <row r="18" spans="1:13" ht="15.75" x14ac:dyDescent="0.25">
      <c r="A18" s="14">
        <v>16</v>
      </c>
      <c r="B18" s="25">
        <v>2</v>
      </c>
      <c r="C18" s="25">
        <v>2</v>
      </c>
      <c r="D18" s="25">
        <v>2</v>
      </c>
      <c r="E18" s="25">
        <v>1</v>
      </c>
      <c r="F18" s="25">
        <v>0</v>
      </c>
      <c r="G18" s="25">
        <v>0</v>
      </c>
      <c r="H18" s="25">
        <v>2</v>
      </c>
      <c r="I18" s="25">
        <v>2</v>
      </c>
      <c r="J18" s="25">
        <v>2</v>
      </c>
      <c r="K18" s="26">
        <f t="shared" si="0"/>
        <v>13</v>
      </c>
      <c r="L18" s="1">
        <v>330</v>
      </c>
      <c r="M18" s="1" t="s">
        <v>5</v>
      </c>
    </row>
    <row r="19" spans="1:13" ht="15.75" x14ac:dyDescent="0.25">
      <c r="A19" s="14">
        <v>17</v>
      </c>
      <c r="B19" s="25">
        <v>2</v>
      </c>
      <c r="C19" s="25">
        <v>2</v>
      </c>
      <c r="D19" s="25">
        <v>2</v>
      </c>
      <c r="E19" s="25">
        <v>1</v>
      </c>
      <c r="F19" s="25">
        <v>0</v>
      </c>
      <c r="G19" s="25">
        <v>0</v>
      </c>
      <c r="H19" s="25">
        <v>2</v>
      </c>
      <c r="I19" s="25">
        <v>3</v>
      </c>
      <c r="J19" s="25">
        <v>2</v>
      </c>
      <c r="K19" s="26">
        <f t="shared" si="0"/>
        <v>14</v>
      </c>
      <c r="L19" s="1">
        <v>635</v>
      </c>
      <c r="M19" s="1" t="s">
        <v>5</v>
      </c>
    </row>
    <row r="20" spans="1:13" ht="15.75" x14ac:dyDescent="0.25">
      <c r="A20" s="14">
        <v>18</v>
      </c>
      <c r="B20" s="25">
        <v>2</v>
      </c>
      <c r="C20" s="25">
        <v>2</v>
      </c>
      <c r="D20" s="25">
        <v>2</v>
      </c>
      <c r="E20" s="25">
        <v>1</v>
      </c>
      <c r="F20" s="25">
        <v>0</v>
      </c>
      <c r="G20" s="25">
        <v>0</v>
      </c>
      <c r="H20" s="25">
        <v>2</v>
      </c>
      <c r="I20" s="25">
        <v>3</v>
      </c>
      <c r="J20" s="25">
        <v>2</v>
      </c>
      <c r="K20" s="26">
        <f t="shared" si="0"/>
        <v>14</v>
      </c>
      <c r="L20" s="1">
        <v>547</v>
      </c>
      <c r="M20" s="1" t="s">
        <v>1</v>
      </c>
    </row>
    <row r="21" spans="1:13" ht="15.75" x14ac:dyDescent="0.25">
      <c r="A21" s="14">
        <v>19</v>
      </c>
      <c r="B21" s="25">
        <v>2</v>
      </c>
      <c r="C21" s="25">
        <v>2</v>
      </c>
      <c r="D21" s="25">
        <v>2</v>
      </c>
      <c r="E21" s="25">
        <v>1</v>
      </c>
      <c r="F21" s="25">
        <v>0</v>
      </c>
      <c r="G21" s="25">
        <v>0</v>
      </c>
      <c r="H21" s="25">
        <v>2</v>
      </c>
      <c r="I21" s="25">
        <v>3</v>
      </c>
      <c r="J21" s="25">
        <v>2</v>
      </c>
      <c r="K21" s="26">
        <f t="shared" si="0"/>
        <v>14</v>
      </c>
      <c r="L21" s="1">
        <v>385</v>
      </c>
      <c r="M21" s="1" t="s">
        <v>4</v>
      </c>
    </row>
    <row r="22" spans="1:13" ht="15.75" x14ac:dyDescent="0.25">
      <c r="A22" s="14">
        <v>20</v>
      </c>
      <c r="B22" s="25">
        <v>2</v>
      </c>
      <c r="C22" s="25">
        <v>3</v>
      </c>
      <c r="D22" s="25">
        <v>0</v>
      </c>
      <c r="E22" s="25">
        <v>2</v>
      </c>
      <c r="F22" s="25">
        <v>0</v>
      </c>
      <c r="G22" s="25">
        <v>0</v>
      </c>
      <c r="H22" s="25">
        <v>2</v>
      </c>
      <c r="I22" s="25">
        <v>2</v>
      </c>
      <c r="J22" s="25">
        <v>3</v>
      </c>
      <c r="K22" s="26">
        <f t="shared" si="0"/>
        <v>14</v>
      </c>
      <c r="L22" s="1">
        <v>495</v>
      </c>
      <c r="M22" s="1" t="s">
        <v>5</v>
      </c>
    </row>
    <row r="23" spans="1:13" ht="15.75" x14ac:dyDescent="0.25">
      <c r="A23" s="14">
        <v>21</v>
      </c>
      <c r="B23" s="25">
        <v>2</v>
      </c>
      <c r="C23" s="25">
        <v>4</v>
      </c>
      <c r="D23" s="25">
        <v>1</v>
      </c>
      <c r="E23" s="25">
        <v>2</v>
      </c>
      <c r="F23" s="25">
        <v>0</v>
      </c>
      <c r="G23" s="25">
        <v>2</v>
      </c>
      <c r="H23" s="25">
        <v>2</v>
      </c>
      <c r="I23" s="25">
        <v>4</v>
      </c>
      <c r="J23" s="25">
        <v>3</v>
      </c>
      <c r="K23" s="26">
        <f t="shared" si="0"/>
        <v>20</v>
      </c>
      <c r="L23" s="1">
        <v>430</v>
      </c>
      <c r="M23" s="1" t="s">
        <v>30</v>
      </c>
    </row>
    <row r="24" spans="1:13" ht="15.75" x14ac:dyDescent="0.25">
      <c r="A24" s="14">
        <v>22</v>
      </c>
      <c r="B24" s="25">
        <v>1</v>
      </c>
      <c r="C24" s="25">
        <v>2</v>
      </c>
      <c r="D24" s="25">
        <v>2</v>
      </c>
      <c r="E24" s="25">
        <v>1</v>
      </c>
      <c r="F24" s="25">
        <v>0</v>
      </c>
      <c r="G24" s="25">
        <v>2</v>
      </c>
      <c r="H24" s="25">
        <v>2</v>
      </c>
      <c r="I24" s="25">
        <v>2</v>
      </c>
      <c r="J24" s="25">
        <v>3</v>
      </c>
      <c r="K24" s="26">
        <f t="shared" si="0"/>
        <v>15</v>
      </c>
      <c r="L24" s="1">
        <v>960</v>
      </c>
      <c r="M24" s="1" t="s">
        <v>4</v>
      </c>
    </row>
    <row r="25" spans="1:13" ht="15.75" x14ac:dyDescent="0.25">
      <c r="A25" s="14">
        <v>23</v>
      </c>
      <c r="B25" s="25">
        <v>2</v>
      </c>
      <c r="C25" s="25">
        <v>3</v>
      </c>
      <c r="D25" s="25">
        <v>2</v>
      </c>
      <c r="E25" s="25">
        <v>2</v>
      </c>
      <c r="F25" s="25">
        <v>1</v>
      </c>
      <c r="G25" s="25">
        <v>2</v>
      </c>
      <c r="H25" s="25">
        <v>2</v>
      </c>
      <c r="I25" s="25">
        <v>3</v>
      </c>
      <c r="J25" s="25">
        <v>2</v>
      </c>
      <c r="K25" s="26">
        <f t="shared" si="0"/>
        <v>19</v>
      </c>
      <c r="L25" s="1">
        <v>700</v>
      </c>
      <c r="M25" s="1" t="s">
        <v>28</v>
      </c>
    </row>
    <row r="26" spans="1:13" ht="15.75" x14ac:dyDescent="0.25">
      <c r="A26" s="14">
        <v>24</v>
      </c>
      <c r="B26" s="25">
        <v>1</v>
      </c>
      <c r="C26" s="25">
        <v>2</v>
      </c>
      <c r="D26" s="25">
        <v>2</v>
      </c>
      <c r="E26" s="25">
        <v>2</v>
      </c>
      <c r="F26" s="25">
        <v>1</v>
      </c>
      <c r="G26" s="25">
        <v>2</v>
      </c>
      <c r="H26" s="25">
        <v>2</v>
      </c>
      <c r="I26" s="25">
        <v>2</v>
      </c>
      <c r="J26" s="25">
        <v>3</v>
      </c>
      <c r="K26" s="26">
        <f t="shared" si="0"/>
        <v>17</v>
      </c>
      <c r="L26" s="1">
        <v>424</v>
      </c>
      <c r="M26" s="1" t="s">
        <v>25</v>
      </c>
    </row>
    <row r="27" spans="1:13" ht="15.75" x14ac:dyDescent="0.25">
      <c r="A27" s="14">
        <v>25</v>
      </c>
      <c r="B27" s="25">
        <v>1</v>
      </c>
      <c r="C27" s="25">
        <v>2</v>
      </c>
      <c r="D27" s="25">
        <v>2</v>
      </c>
      <c r="E27" s="25">
        <v>1</v>
      </c>
      <c r="F27" s="25">
        <v>2</v>
      </c>
      <c r="G27" s="25">
        <v>2</v>
      </c>
      <c r="H27" s="25">
        <v>2</v>
      </c>
      <c r="I27" s="25">
        <v>2</v>
      </c>
      <c r="J27" s="25">
        <v>2</v>
      </c>
      <c r="K27" s="26">
        <f t="shared" si="0"/>
        <v>16</v>
      </c>
      <c r="L27" s="1">
        <v>405</v>
      </c>
      <c r="M27" s="1" t="s">
        <v>5</v>
      </c>
    </row>
    <row r="28" spans="1:13" ht="15.75" x14ac:dyDescent="0.25">
      <c r="A28" s="14">
        <v>26</v>
      </c>
      <c r="B28" s="25">
        <v>1</v>
      </c>
      <c r="C28" s="25">
        <v>2</v>
      </c>
      <c r="D28" s="25">
        <v>2</v>
      </c>
      <c r="E28" s="25">
        <v>1</v>
      </c>
      <c r="F28" s="25">
        <v>2</v>
      </c>
      <c r="G28" s="25">
        <v>1</v>
      </c>
      <c r="H28" s="25">
        <v>2</v>
      </c>
      <c r="I28" s="25">
        <v>2</v>
      </c>
      <c r="J28" s="25">
        <v>2</v>
      </c>
      <c r="K28" s="26">
        <f t="shared" si="0"/>
        <v>15</v>
      </c>
      <c r="L28" s="1">
        <v>572</v>
      </c>
      <c r="M28" s="1" t="s">
        <v>6</v>
      </c>
    </row>
    <row r="29" spans="1:13" ht="15.75" x14ac:dyDescent="0.25">
      <c r="A29" s="14">
        <v>27</v>
      </c>
      <c r="B29" s="25">
        <v>2</v>
      </c>
      <c r="C29" s="25">
        <v>3</v>
      </c>
      <c r="D29" s="25">
        <v>1</v>
      </c>
      <c r="E29" s="25">
        <v>2</v>
      </c>
      <c r="F29" s="25">
        <v>2</v>
      </c>
      <c r="G29" s="25">
        <v>2</v>
      </c>
      <c r="H29" s="25">
        <v>2</v>
      </c>
      <c r="I29" s="25">
        <v>2</v>
      </c>
      <c r="J29" s="25">
        <v>2</v>
      </c>
      <c r="K29" s="26">
        <f t="shared" si="0"/>
        <v>18</v>
      </c>
      <c r="L29" s="1">
        <v>405</v>
      </c>
      <c r="M29" s="1" t="s">
        <v>31</v>
      </c>
    </row>
    <row r="30" spans="1:13" ht="15.75" x14ac:dyDescent="0.25">
      <c r="A30" s="14">
        <v>28</v>
      </c>
      <c r="B30" s="25">
        <v>2</v>
      </c>
      <c r="C30" s="25">
        <v>2</v>
      </c>
      <c r="D30" s="25">
        <v>0</v>
      </c>
      <c r="E30" s="25">
        <v>1</v>
      </c>
      <c r="F30" s="25">
        <v>2</v>
      </c>
      <c r="G30" s="25">
        <v>2</v>
      </c>
      <c r="H30" s="25">
        <v>2</v>
      </c>
      <c r="I30" s="25">
        <v>2</v>
      </c>
      <c r="J30" s="25">
        <v>1</v>
      </c>
      <c r="K30" s="26">
        <f t="shared" si="0"/>
        <v>14</v>
      </c>
      <c r="L30" s="1">
        <v>57</v>
      </c>
    </row>
    <row r="31" spans="1:13" ht="15.75" x14ac:dyDescent="0.25">
      <c r="A31" s="14">
        <v>29</v>
      </c>
      <c r="B31" s="25"/>
      <c r="C31" s="25"/>
      <c r="D31" s="25"/>
      <c r="E31" s="25"/>
      <c r="F31" s="25"/>
      <c r="G31" s="25"/>
      <c r="H31" s="25"/>
      <c r="I31" s="25"/>
      <c r="J31" s="25"/>
      <c r="K31" s="26">
        <f t="shared" si="0"/>
        <v>0</v>
      </c>
    </row>
    <row r="32" spans="1:13" ht="15.75" x14ac:dyDescent="0.25">
      <c r="A32" s="14">
        <v>30</v>
      </c>
      <c r="B32" s="25"/>
      <c r="C32" s="25"/>
      <c r="D32" s="25"/>
      <c r="E32" s="25"/>
      <c r="F32" s="25"/>
      <c r="G32" s="25"/>
      <c r="H32" s="25"/>
      <c r="I32" s="25"/>
      <c r="J32" s="25"/>
      <c r="K32" s="26">
        <f t="shared" si="0"/>
        <v>0</v>
      </c>
    </row>
    <row r="33" spans="2:12" ht="21" x14ac:dyDescent="0.25">
      <c r="B33" s="9"/>
      <c r="C33" s="9"/>
      <c r="D33" s="9"/>
      <c r="E33" s="20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48</v>
      </c>
      <c r="C34" s="6">
        <f t="shared" ref="C34:K34" si="1">SUM(C3:C32)</f>
        <v>58</v>
      </c>
      <c r="D34" s="6">
        <f t="shared" si="1"/>
        <v>42</v>
      </c>
      <c r="E34" s="21">
        <f t="shared" si="1"/>
        <v>32.299999999999997</v>
      </c>
      <c r="F34" s="6">
        <f t="shared" si="1"/>
        <v>38.299999999999997</v>
      </c>
      <c r="G34" s="6">
        <f t="shared" si="1"/>
        <v>42</v>
      </c>
      <c r="H34" s="6">
        <f t="shared" si="1"/>
        <v>54</v>
      </c>
      <c r="I34" s="6">
        <f t="shared" si="1"/>
        <v>57.8</v>
      </c>
      <c r="J34" s="6">
        <f t="shared" si="1"/>
        <v>51</v>
      </c>
      <c r="K34" s="6">
        <f t="shared" si="1"/>
        <v>423.4</v>
      </c>
      <c r="L34" s="6">
        <f>SUM(L3:L32)</f>
        <v>14102</v>
      </c>
    </row>
    <row r="36" spans="2:12" ht="21" x14ac:dyDescent="0.25">
      <c r="F36" s="7" t="s">
        <v>11</v>
      </c>
      <c r="G36" s="8">
        <f>L34/K34</f>
        <v>33.306565895134625</v>
      </c>
    </row>
    <row r="37" spans="2:12" x14ac:dyDescent="0.25">
      <c r="B37" s="1">
        <f>B34*G36</f>
        <v>1598.715162966462</v>
      </c>
      <c r="C37" s="1">
        <f>(C34*G36)</f>
        <v>1931.7808219178082</v>
      </c>
      <c r="D37" s="1">
        <f>D34*G36</f>
        <v>1398.8757675956542</v>
      </c>
      <c r="E37" s="17">
        <f>E34*G36</f>
        <v>1075.8020784128482</v>
      </c>
      <c r="F37" s="1">
        <f>F34*G36</f>
        <v>1275.641473783656</v>
      </c>
      <c r="G37" s="1">
        <f>G34*G36</f>
        <v>1398.8757675956542</v>
      </c>
      <c r="H37" s="1">
        <f>H34*G36</f>
        <v>1798.5545583372698</v>
      </c>
      <c r="I37" s="1">
        <f>I34*G36</f>
        <v>1925.1195087387812</v>
      </c>
      <c r="J37" s="1">
        <f>J34*G36</f>
        <v>1698.6348606518659</v>
      </c>
      <c r="K37" s="1">
        <f>K34*G36</f>
        <v>14102</v>
      </c>
    </row>
    <row r="38" spans="2:12" ht="23.25" x14ac:dyDescent="0.25">
      <c r="B38" s="9"/>
      <c r="C38" s="9"/>
      <c r="D38" s="9"/>
      <c r="E38" s="20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1230</v>
      </c>
      <c r="C39" s="12">
        <v>2531</v>
      </c>
      <c r="D39" s="12">
        <v>1275</v>
      </c>
      <c r="E39" s="22">
        <v>2334</v>
      </c>
      <c r="F39" s="12">
        <v>1544</v>
      </c>
      <c r="G39" s="12">
        <v>707</v>
      </c>
      <c r="H39" s="12">
        <v>1663</v>
      </c>
      <c r="I39" s="12">
        <v>1960</v>
      </c>
      <c r="J39" s="12">
        <v>1102</v>
      </c>
      <c r="K39" s="12">
        <f>SUM(B39:J39)</f>
        <v>14346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23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20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-368.715162966462</v>
      </c>
      <c r="C44" s="13">
        <f t="shared" ref="C44:K44" si="2">(C39-C37)</f>
        <v>599.21917808219177</v>
      </c>
      <c r="D44" s="13">
        <f t="shared" si="2"/>
        <v>-123.87576759565422</v>
      </c>
      <c r="E44" s="24">
        <f t="shared" si="2"/>
        <v>1258.1979215871518</v>
      </c>
      <c r="F44" s="13">
        <f t="shared" si="2"/>
        <v>268.35852621634399</v>
      </c>
      <c r="G44" s="13">
        <f>(G39-G37)</f>
        <v>-691.87576759565422</v>
      </c>
      <c r="H44" s="13">
        <f t="shared" si="2"/>
        <v>-135.55455833726978</v>
      </c>
      <c r="I44" s="13">
        <f t="shared" si="2"/>
        <v>34.880491261218822</v>
      </c>
      <c r="J44" s="13">
        <f t="shared" si="2"/>
        <v>-596.63486065186589</v>
      </c>
      <c r="K44" s="16">
        <f t="shared" si="2"/>
        <v>244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2020-02-28T06:36:23Z</dcterms:modified>
</cp:coreProperties>
</file>