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ummary" sheetId="4" r:id="rId1"/>
    <sheet name="Collections" sheetId="1" r:id="rId2"/>
    <sheet name="Expenses" sheetId="2" r:id="rId3"/>
  </sheets>
  <definedNames>
    <definedName name="_xlnm._FilterDatabase" localSheetId="1" hidden="1">Collections!$A$2:$E$286</definedName>
    <definedName name="_xlnm._FilterDatabase" localSheetId="2" hidden="1">Expenses!$A$2:$C$35</definedName>
  </definedNames>
  <calcPr calcId="145621"/>
</workbook>
</file>

<file path=xl/calcChain.xml><?xml version="1.0" encoding="utf-8"?>
<calcChain xmlns="http://schemas.openxmlformats.org/spreadsheetml/2006/main">
  <c r="C5" i="4" l="1"/>
  <c r="C4" i="4"/>
  <c r="C3" i="4"/>
  <c r="C35" i="2"/>
  <c r="E286" i="1"/>
  <c r="C4" i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C13" i="1"/>
  <c r="B13" i="1" s="1"/>
  <c r="C14" i="1"/>
  <c r="B14" i="1" s="1"/>
  <c r="C15" i="1"/>
  <c r="B15" i="1" s="1"/>
  <c r="C16" i="1"/>
  <c r="B16" i="1" s="1"/>
  <c r="C17" i="1"/>
  <c r="C18" i="1"/>
  <c r="B18" i="1" s="1"/>
  <c r="C19" i="1"/>
  <c r="B19" i="1" s="1"/>
  <c r="C20" i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C30" i="1"/>
  <c r="B30" i="1" s="1"/>
  <c r="C31" i="1"/>
  <c r="B31" i="1" s="1"/>
  <c r="C32" i="1"/>
  <c r="B32" i="1" s="1"/>
  <c r="C33" i="1"/>
  <c r="C34" i="1"/>
  <c r="B34" i="1" s="1"/>
  <c r="C35" i="1"/>
  <c r="B35" i="1" s="1"/>
  <c r="C36" i="1"/>
  <c r="B36" i="1" s="1"/>
  <c r="C37" i="1"/>
  <c r="C38" i="1"/>
  <c r="B38" i="1" s="1"/>
  <c r="C39" i="1"/>
  <c r="B39" i="1" s="1"/>
  <c r="C40" i="1"/>
  <c r="B40" i="1" s="1"/>
  <c r="C41" i="1"/>
  <c r="B41" i="1" s="1"/>
  <c r="C42" i="1"/>
  <c r="B42" i="1" s="1"/>
  <c r="C43" i="1"/>
  <c r="B43" i="1" s="1"/>
  <c r="C44" i="1"/>
  <c r="B44" i="1" s="1"/>
  <c r="C45" i="1"/>
  <c r="C46" i="1"/>
  <c r="B46" i="1" s="1"/>
  <c r="C47" i="1"/>
  <c r="B47" i="1" s="1"/>
  <c r="C48" i="1"/>
  <c r="C49" i="1"/>
  <c r="C50" i="1"/>
  <c r="B50" i="1" s="1"/>
  <c r="C51" i="1"/>
  <c r="B51" i="1" s="1"/>
  <c r="C52" i="1"/>
  <c r="B52" i="1" s="1"/>
  <c r="C53" i="1"/>
  <c r="B53" i="1" s="1"/>
  <c r="C54" i="1"/>
  <c r="B54" i="1" s="1"/>
  <c r="C55" i="1"/>
  <c r="B55" i="1" s="1"/>
  <c r="C56" i="1"/>
  <c r="C57" i="1"/>
  <c r="C58" i="1"/>
  <c r="B58" i="1" s="1"/>
  <c r="C59" i="1"/>
  <c r="B59" i="1" s="1"/>
  <c r="C60" i="1"/>
  <c r="B60" i="1" s="1"/>
  <c r="C61" i="1"/>
  <c r="C62" i="1"/>
  <c r="B62" i="1" s="1"/>
  <c r="C63" i="1"/>
  <c r="B63" i="1" s="1"/>
  <c r="C64" i="1"/>
  <c r="C65" i="1"/>
  <c r="C66" i="1"/>
  <c r="B66" i="1" s="1"/>
  <c r="C67" i="1"/>
  <c r="B67" i="1" s="1"/>
  <c r="C68" i="1"/>
  <c r="B68" i="1" s="1"/>
  <c r="C69" i="1"/>
  <c r="C70" i="1"/>
  <c r="B70" i="1" s="1"/>
  <c r="C71" i="1"/>
  <c r="B71" i="1" s="1"/>
  <c r="C72" i="1"/>
  <c r="C73" i="1"/>
  <c r="B73" i="1" s="1"/>
  <c r="C74" i="1"/>
  <c r="B74" i="1" s="1"/>
  <c r="C75" i="1"/>
  <c r="B75" i="1" s="1"/>
  <c r="C76" i="1"/>
  <c r="B76" i="1" s="1"/>
  <c r="C77" i="1"/>
  <c r="C78" i="1"/>
  <c r="B78" i="1" s="1"/>
  <c r="C79" i="1"/>
  <c r="B79" i="1" s="1"/>
  <c r="C80" i="1"/>
  <c r="C81" i="1"/>
  <c r="C82" i="1"/>
  <c r="B82" i="1" s="1"/>
  <c r="C83" i="1"/>
  <c r="B83" i="1" s="1"/>
  <c r="C84" i="1"/>
  <c r="B84" i="1" s="1"/>
  <c r="C85" i="1"/>
  <c r="B85" i="1" s="1"/>
  <c r="C86" i="1"/>
  <c r="B86" i="1" s="1"/>
  <c r="C87" i="1"/>
  <c r="B87" i="1" s="1"/>
  <c r="C88" i="1"/>
  <c r="C89" i="1"/>
  <c r="C90" i="1"/>
  <c r="B90" i="1" s="1"/>
  <c r="C91" i="1"/>
  <c r="B91" i="1" s="1"/>
  <c r="C92" i="1"/>
  <c r="B92" i="1" s="1"/>
  <c r="C93" i="1"/>
  <c r="C94" i="1"/>
  <c r="B94" i="1" s="1"/>
  <c r="C95" i="1"/>
  <c r="B95" i="1" s="1"/>
  <c r="C96" i="1"/>
  <c r="B96" i="1" s="1"/>
  <c r="C97" i="1"/>
  <c r="B97" i="1" s="1"/>
  <c r="C98" i="1"/>
  <c r="B98" i="1" s="1"/>
  <c r="C99" i="1"/>
  <c r="B99" i="1" s="1"/>
  <c r="C100" i="1"/>
  <c r="B100" i="1" s="1"/>
  <c r="C101" i="1"/>
  <c r="C102" i="1"/>
  <c r="B102" i="1" s="1"/>
  <c r="C103" i="1"/>
  <c r="B103" i="1" s="1"/>
  <c r="C104" i="1"/>
  <c r="B104" i="1" s="1"/>
  <c r="C105" i="1"/>
  <c r="C106" i="1"/>
  <c r="B106" i="1" s="1"/>
  <c r="C107" i="1"/>
  <c r="B107" i="1" s="1"/>
  <c r="C108" i="1"/>
  <c r="C109" i="1"/>
  <c r="B109" i="1" s="1"/>
  <c r="C110" i="1"/>
  <c r="B110" i="1" s="1"/>
  <c r="C111" i="1"/>
  <c r="B111" i="1" s="1"/>
  <c r="C112" i="1"/>
  <c r="B112" i="1" s="1"/>
  <c r="C113" i="1"/>
  <c r="C114" i="1"/>
  <c r="B114" i="1" s="1"/>
  <c r="C115" i="1"/>
  <c r="B115" i="1" s="1"/>
  <c r="C116" i="1"/>
  <c r="C117" i="1"/>
  <c r="C118" i="1"/>
  <c r="B118" i="1" s="1"/>
  <c r="C119" i="1"/>
  <c r="B119" i="1" s="1"/>
  <c r="C120" i="1"/>
  <c r="B120" i="1" s="1"/>
  <c r="C121" i="1"/>
  <c r="B121" i="1" s="1"/>
  <c r="C122" i="1"/>
  <c r="B122" i="1" s="1"/>
  <c r="C123" i="1"/>
  <c r="B123" i="1" s="1"/>
  <c r="C124" i="1"/>
  <c r="C125" i="1"/>
  <c r="C126" i="1"/>
  <c r="B126" i="1" s="1"/>
  <c r="C127" i="1"/>
  <c r="B127" i="1" s="1"/>
  <c r="C128" i="1"/>
  <c r="B128" i="1" s="1"/>
  <c r="C129" i="1"/>
  <c r="C130" i="1"/>
  <c r="B130" i="1" s="1"/>
  <c r="C131" i="1"/>
  <c r="B131" i="1" s="1"/>
  <c r="C132" i="1"/>
  <c r="C133" i="1"/>
  <c r="C134" i="1"/>
  <c r="B134" i="1" s="1"/>
  <c r="C135" i="1"/>
  <c r="B135" i="1" s="1"/>
  <c r="C136" i="1"/>
  <c r="B136" i="1" s="1"/>
  <c r="C137" i="1"/>
  <c r="C138" i="1"/>
  <c r="B138" i="1" s="1"/>
  <c r="C139" i="1"/>
  <c r="B139" i="1" s="1"/>
  <c r="C140" i="1"/>
  <c r="C141" i="1"/>
  <c r="B141" i="1" s="1"/>
  <c r="C143" i="1"/>
  <c r="B143" i="1" s="1"/>
  <c r="C144" i="1"/>
  <c r="B144" i="1" s="1"/>
  <c r="C145" i="1"/>
  <c r="B145" i="1" s="1"/>
  <c r="C146" i="1"/>
  <c r="C147" i="1"/>
  <c r="B147" i="1" s="1"/>
  <c r="C148" i="1"/>
  <c r="B148" i="1" s="1"/>
  <c r="C149" i="1"/>
  <c r="C150" i="1"/>
  <c r="B150" i="1" s="1"/>
  <c r="C151" i="1"/>
  <c r="B151" i="1" s="1"/>
  <c r="C152" i="1"/>
  <c r="B152" i="1" s="1"/>
  <c r="C153" i="1"/>
  <c r="B153" i="1" s="1"/>
  <c r="C154" i="1"/>
  <c r="B154" i="1" s="1"/>
  <c r="C155" i="1"/>
  <c r="B155" i="1" s="1"/>
  <c r="C156" i="1"/>
  <c r="B156" i="1" s="1"/>
  <c r="C157" i="1"/>
  <c r="B157" i="1" s="1"/>
  <c r="C158" i="1"/>
  <c r="C159" i="1"/>
  <c r="B159" i="1" s="1"/>
  <c r="C160" i="1"/>
  <c r="B160" i="1" s="1"/>
  <c r="C161" i="1"/>
  <c r="B161" i="1" s="1"/>
  <c r="C162" i="1"/>
  <c r="B162" i="1" s="1"/>
  <c r="C163" i="1"/>
  <c r="B163" i="1" s="1"/>
  <c r="C164" i="1"/>
  <c r="B164" i="1" s="1"/>
  <c r="C165" i="1"/>
  <c r="B165" i="1" s="1"/>
  <c r="C166" i="1"/>
  <c r="B166" i="1" s="1"/>
  <c r="C167" i="1"/>
  <c r="B167" i="1" s="1"/>
  <c r="C168" i="1"/>
  <c r="B168" i="1" s="1"/>
  <c r="C169" i="1"/>
  <c r="B169" i="1" s="1"/>
  <c r="C170" i="1"/>
  <c r="B170" i="1" s="1"/>
  <c r="C171" i="1"/>
  <c r="B171" i="1" s="1"/>
  <c r="C172" i="1"/>
  <c r="B172" i="1" s="1"/>
  <c r="C173" i="1"/>
  <c r="C174" i="1"/>
  <c r="B174" i="1" s="1"/>
  <c r="C175" i="1"/>
  <c r="B175" i="1" s="1"/>
  <c r="C176" i="1"/>
  <c r="B176" i="1" s="1"/>
  <c r="C177" i="1"/>
  <c r="B177" i="1" s="1"/>
  <c r="C178" i="1"/>
  <c r="B178" i="1" s="1"/>
  <c r="C179" i="1"/>
  <c r="B179" i="1" s="1"/>
  <c r="C180" i="1"/>
  <c r="B180" i="1" s="1"/>
  <c r="C181" i="1"/>
  <c r="B181" i="1" s="1"/>
  <c r="C182" i="1"/>
  <c r="B182" i="1" s="1"/>
  <c r="C183" i="1"/>
  <c r="B183" i="1" s="1"/>
  <c r="C184" i="1"/>
  <c r="C185" i="1"/>
  <c r="C186" i="1"/>
  <c r="B186" i="1" s="1"/>
  <c r="C187" i="1"/>
  <c r="B187" i="1" s="1"/>
  <c r="C188" i="1"/>
  <c r="B188" i="1" s="1"/>
  <c r="C189" i="1"/>
  <c r="B189" i="1" s="1"/>
  <c r="C190" i="1"/>
  <c r="B190" i="1" s="1"/>
  <c r="C191" i="1"/>
  <c r="B191" i="1" s="1"/>
  <c r="C192" i="1"/>
  <c r="B192" i="1" s="1"/>
  <c r="C193" i="1"/>
  <c r="B193" i="1" s="1"/>
  <c r="C194" i="1"/>
  <c r="B194" i="1" s="1"/>
  <c r="C195" i="1"/>
  <c r="B195" i="1" s="1"/>
  <c r="C196" i="1"/>
  <c r="B196" i="1" s="1"/>
  <c r="C197" i="1"/>
  <c r="C198" i="1"/>
  <c r="B198" i="1" s="1"/>
  <c r="C199" i="1"/>
  <c r="B199" i="1" s="1"/>
  <c r="C200" i="1"/>
  <c r="B200" i="1" s="1"/>
  <c r="C201" i="1"/>
  <c r="B201" i="1" s="1"/>
  <c r="C202" i="1"/>
  <c r="B202" i="1" s="1"/>
  <c r="C203" i="1"/>
  <c r="B203" i="1" s="1"/>
  <c r="C204" i="1"/>
  <c r="B204" i="1" s="1"/>
  <c r="C205" i="1"/>
  <c r="B205" i="1" s="1"/>
  <c r="C206" i="1"/>
  <c r="B206" i="1" s="1"/>
  <c r="C207" i="1"/>
  <c r="B207" i="1" s="1"/>
  <c r="C208" i="1"/>
  <c r="B208" i="1" s="1"/>
  <c r="C209" i="1"/>
  <c r="B209" i="1" s="1"/>
  <c r="C210" i="1"/>
  <c r="B210" i="1" s="1"/>
  <c r="C211" i="1"/>
  <c r="B211" i="1" s="1"/>
  <c r="C212" i="1"/>
  <c r="B212" i="1" s="1"/>
  <c r="C213" i="1"/>
  <c r="B213" i="1" s="1"/>
  <c r="C214" i="1"/>
  <c r="B214" i="1" s="1"/>
  <c r="C215" i="1"/>
  <c r="B215" i="1" s="1"/>
  <c r="C216" i="1"/>
  <c r="C217" i="1"/>
  <c r="B217" i="1" s="1"/>
  <c r="C218" i="1"/>
  <c r="B218" i="1" s="1"/>
  <c r="C219" i="1"/>
  <c r="B219" i="1" s="1"/>
  <c r="C220" i="1"/>
  <c r="B220" i="1" s="1"/>
  <c r="C221" i="1"/>
  <c r="C222" i="1"/>
  <c r="B222" i="1" s="1"/>
  <c r="C223" i="1"/>
  <c r="B223" i="1" s="1"/>
  <c r="C224" i="1"/>
  <c r="B224" i="1" s="1"/>
  <c r="C225" i="1"/>
  <c r="B225" i="1" s="1"/>
  <c r="C226" i="1"/>
  <c r="B226" i="1" s="1"/>
  <c r="C227" i="1"/>
  <c r="B227" i="1" s="1"/>
  <c r="C228" i="1"/>
  <c r="B228" i="1" s="1"/>
  <c r="C229" i="1"/>
  <c r="B229" i="1" s="1"/>
  <c r="C230" i="1"/>
  <c r="B230" i="1" s="1"/>
  <c r="C231" i="1"/>
  <c r="B231" i="1" s="1"/>
  <c r="C232" i="1"/>
  <c r="B232" i="1" s="1"/>
  <c r="C233" i="1"/>
  <c r="B233" i="1" s="1"/>
  <c r="C234" i="1"/>
  <c r="B234" i="1" s="1"/>
  <c r="C235" i="1"/>
  <c r="B235" i="1" s="1"/>
  <c r="C236" i="1"/>
  <c r="B236" i="1" s="1"/>
  <c r="C237" i="1"/>
  <c r="B237" i="1" s="1"/>
  <c r="C238" i="1"/>
  <c r="B238" i="1" s="1"/>
  <c r="C239" i="1"/>
  <c r="B239" i="1" s="1"/>
  <c r="C240" i="1"/>
  <c r="B240" i="1" s="1"/>
  <c r="C241" i="1"/>
  <c r="B241" i="1" s="1"/>
  <c r="C242" i="1"/>
  <c r="B242" i="1" s="1"/>
  <c r="C243" i="1"/>
  <c r="B243" i="1" s="1"/>
  <c r="C244" i="1"/>
  <c r="B244" i="1" s="1"/>
  <c r="C245" i="1"/>
  <c r="B245" i="1" s="1"/>
  <c r="C246" i="1"/>
  <c r="B246" i="1" s="1"/>
  <c r="C247" i="1"/>
  <c r="B247" i="1" s="1"/>
  <c r="C248" i="1"/>
  <c r="B248" i="1" s="1"/>
  <c r="C249" i="1"/>
  <c r="C250" i="1"/>
  <c r="B250" i="1" s="1"/>
  <c r="C251" i="1"/>
  <c r="B251" i="1" s="1"/>
  <c r="C252" i="1"/>
  <c r="B252" i="1" s="1"/>
  <c r="C253" i="1"/>
  <c r="B253" i="1" s="1"/>
  <c r="C254" i="1"/>
  <c r="B254" i="1" s="1"/>
  <c r="C256" i="1"/>
  <c r="B256" i="1" s="1"/>
  <c r="C257" i="1"/>
  <c r="B257" i="1" s="1"/>
  <c r="C258" i="1"/>
  <c r="B258" i="1" s="1"/>
  <c r="C259" i="1"/>
  <c r="B259" i="1" s="1"/>
  <c r="C260" i="1"/>
  <c r="B260" i="1" s="1"/>
  <c r="C261" i="1"/>
  <c r="B261" i="1" s="1"/>
  <c r="C262" i="1"/>
  <c r="B262" i="1" s="1"/>
  <c r="C263" i="1"/>
  <c r="B263" i="1" s="1"/>
  <c r="C264" i="1"/>
  <c r="B264" i="1" s="1"/>
  <c r="C265" i="1"/>
  <c r="B265" i="1" s="1"/>
  <c r="C266" i="1"/>
  <c r="B266" i="1" s="1"/>
  <c r="C267" i="1"/>
  <c r="B267" i="1" s="1"/>
  <c r="C268" i="1"/>
  <c r="B268" i="1" s="1"/>
  <c r="C269" i="1"/>
  <c r="B269" i="1" s="1"/>
  <c r="C270" i="1"/>
  <c r="B270" i="1" s="1"/>
  <c r="C271" i="1"/>
  <c r="B271" i="1" s="1"/>
  <c r="C272" i="1"/>
  <c r="B272" i="1" s="1"/>
  <c r="C273" i="1"/>
  <c r="B273" i="1" s="1"/>
  <c r="C274" i="1"/>
  <c r="B274" i="1" s="1"/>
  <c r="C275" i="1"/>
  <c r="B275" i="1" s="1"/>
  <c r="C276" i="1"/>
  <c r="B276" i="1" s="1"/>
  <c r="C277" i="1"/>
  <c r="B277" i="1" s="1"/>
  <c r="C278" i="1"/>
  <c r="B278" i="1" s="1"/>
  <c r="C279" i="1"/>
  <c r="B279" i="1" s="1"/>
  <c r="C280" i="1"/>
  <c r="B280" i="1" s="1"/>
  <c r="C281" i="1"/>
  <c r="B281" i="1" s="1"/>
  <c r="C282" i="1"/>
  <c r="B282" i="1" s="1"/>
  <c r="C283" i="1"/>
  <c r="B283" i="1" s="1"/>
  <c r="C284" i="1"/>
  <c r="B284" i="1" s="1"/>
  <c r="C285" i="1"/>
  <c r="B285" i="1" s="1"/>
  <c r="B4" i="1"/>
  <c r="B12" i="1"/>
  <c r="B17" i="1"/>
  <c r="B20" i="1"/>
  <c r="B29" i="1"/>
  <c r="B33" i="1"/>
  <c r="B37" i="1"/>
  <c r="B45" i="1"/>
  <c r="B48" i="1"/>
  <c r="B49" i="1"/>
  <c r="B56" i="1"/>
  <c r="B57" i="1"/>
  <c r="B61" i="1"/>
  <c r="B64" i="1"/>
  <c r="B65" i="1"/>
  <c r="B69" i="1"/>
  <c r="B72" i="1"/>
  <c r="B77" i="1"/>
  <c r="B80" i="1"/>
  <c r="B81" i="1"/>
  <c r="B88" i="1"/>
  <c r="B89" i="1"/>
  <c r="B93" i="1"/>
  <c r="B101" i="1"/>
  <c r="B105" i="1"/>
  <c r="B108" i="1"/>
  <c r="B113" i="1"/>
  <c r="B116" i="1"/>
  <c r="B117" i="1"/>
  <c r="B124" i="1"/>
  <c r="B125" i="1"/>
  <c r="B129" i="1"/>
  <c r="B132" i="1"/>
  <c r="B133" i="1"/>
  <c r="B137" i="1"/>
  <c r="B140" i="1"/>
  <c r="B146" i="1"/>
  <c r="B149" i="1"/>
  <c r="B158" i="1"/>
  <c r="B173" i="1"/>
  <c r="B184" i="1"/>
  <c r="B185" i="1"/>
  <c r="B197" i="1"/>
  <c r="B216" i="1"/>
  <c r="B221" i="1"/>
  <c r="B249" i="1"/>
  <c r="C3" i="1"/>
  <c r="B3" i="1" s="1"/>
</calcChain>
</file>

<file path=xl/sharedStrings.xml><?xml version="1.0" encoding="utf-8"?>
<sst xmlns="http://schemas.openxmlformats.org/spreadsheetml/2006/main" count="599" uniqueCount="343">
  <si>
    <t>Name</t>
  </si>
  <si>
    <t>Date</t>
  </si>
  <si>
    <t>Amount</t>
  </si>
  <si>
    <t>22/08/2017</t>
  </si>
  <si>
    <t>19/08/2017</t>
  </si>
  <si>
    <t>24/08/2017</t>
  </si>
  <si>
    <t>28/08/2017</t>
  </si>
  <si>
    <t>18/08/2017</t>
  </si>
  <si>
    <t>20/08/2017</t>
  </si>
  <si>
    <t>21/08/2017</t>
  </si>
  <si>
    <t>25/08/2017</t>
  </si>
  <si>
    <t>26/08/2017</t>
  </si>
  <si>
    <t>30/08/2017</t>
  </si>
  <si>
    <t>23/08/2017</t>
  </si>
  <si>
    <t>29/08/2017</t>
  </si>
  <si>
    <t>31/08/2017</t>
  </si>
  <si>
    <t>14/09/2017</t>
  </si>
  <si>
    <t>Total</t>
  </si>
  <si>
    <t>Wing</t>
  </si>
  <si>
    <t>Flat</t>
  </si>
  <si>
    <t>Expense</t>
  </si>
  <si>
    <t>Ganapati Murti Advance</t>
  </si>
  <si>
    <t>Ganpati foldable stage</t>
  </si>
  <si>
    <t>Dhol tasshya pan and triangle</t>
  </si>
  <si>
    <t>Led flood light 100 w</t>
  </si>
  <si>
    <t>Ganapati sthapana puja material</t>
  </si>
  <si>
    <t>Last Day DJ Advance</t>
  </si>
  <si>
    <t>Mahaprasad Catering Advance</t>
  </si>
  <si>
    <t>Events Stationary</t>
  </si>
  <si>
    <t>Padada, light, Mike Wires</t>
  </si>
  <si>
    <t>Carpenter Fitting</t>
  </si>
  <si>
    <t>Tadpatri,electrical appliances</t>
  </si>
  <si>
    <t>Ganapati Murti Final Amount</t>
  </si>
  <si>
    <t>Stage Plywood</t>
  </si>
  <si>
    <t>Puja Prasad First Day</t>
  </si>
  <si>
    <t>First day light</t>
  </si>
  <si>
    <t>Smiley balls</t>
  </si>
  <si>
    <t>Mahaprasad Catering Final Amount</t>
  </si>
  <si>
    <t>Puja Maharaj</t>
  </si>
  <si>
    <t>DJ Final</t>
  </si>
  <si>
    <t>Price Distribution</t>
  </si>
  <si>
    <t>Bharat Maharaj Kirtan</t>
  </si>
  <si>
    <t>Additional speaker for kirtan , Mahaprasad parada, Halogen and tractor stage</t>
  </si>
  <si>
    <t>Ganpati Bappa stage roof GI sheet</t>
  </si>
  <si>
    <t>Ganapati Bappa Har Fule and Tractor decoration Har</t>
  </si>
  <si>
    <t>Maheshwari kirana</t>
  </si>
  <si>
    <t>Chair transportation</t>
  </si>
  <si>
    <t>Bufe - silver paper , golden paper , tape and paper napkin</t>
  </si>
  <si>
    <t>Mineral water for dance Judge and kirtankar maharaj</t>
  </si>
  <si>
    <t>Table rent for 5 days 50 rs per day</t>
  </si>
  <si>
    <t>Mahaprasad agni puja</t>
  </si>
  <si>
    <t>Wada Pav</t>
  </si>
  <si>
    <t>Satranji</t>
  </si>
  <si>
    <t>Chandrashekhar Mahajan A-101</t>
  </si>
  <si>
    <t>Sangram Mahadik A-102</t>
  </si>
  <si>
    <t>Namdeo Dhope A-104</t>
  </si>
  <si>
    <t>Mrs. Anita Lonkar A-201</t>
  </si>
  <si>
    <t>Kailash Bhosale A-202</t>
  </si>
  <si>
    <t>Dattatray Bankar A-203</t>
  </si>
  <si>
    <t>Sachin Agawane A-204</t>
  </si>
  <si>
    <t>Mayur Kumbhar A-302</t>
  </si>
  <si>
    <t>Ashok Valte A-303</t>
  </si>
  <si>
    <t>Bhaskar Devare A-304</t>
  </si>
  <si>
    <t>Anaye Upadya A-401</t>
  </si>
  <si>
    <t>Shankarrao Jagdale A-402</t>
  </si>
  <si>
    <t>Nagesh Wadkar A-403</t>
  </si>
  <si>
    <t>Harish Kumar A-404</t>
  </si>
  <si>
    <t>Virendra Jadhav A-502</t>
  </si>
  <si>
    <t>Deepak Phule A-504</t>
  </si>
  <si>
    <t>Srikanth Billa A-601</t>
  </si>
  <si>
    <t>Mahadev Karbari A-602</t>
  </si>
  <si>
    <t>Rahul Bohawate A-603</t>
  </si>
  <si>
    <t>Sanket Bapat B-101</t>
  </si>
  <si>
    <t>Anant Kulkarni B-102</t>
  </si>
  <si>
    <t>Pankaj Jha B-103</t>
  </si>
  <si>
    <t>Nitin Mane B-104</t>
  </si>
  <si>
    <t>Sumit Suryavanshi B-201</t>
  </si>
  <si>
    <t>Narendra Saheb B-202</t>
  </si>
  <si>
    <t>Sangramshing Ghadage B-203</t>
  </si>
  <si>
    <t>Santosh Saste B-204</t>
  </si>
  <si>
    <t>Santosh Hipperkar B-301</t>
  </si>
  <si>
    <t>Priyesh Latukar B-302</t>
  </si>
  <si>
    <t>Parag Vandakar B-303</t>
  </si>
  <si>
    <t>Umesh Gavali B-304</t>
  </si>
  <si>
    <t>Pramod Pawar B-401</t>
  </si>
  <si>
    <t>Mahesh Parase B-402</t>
  </si>
  <si>
    <t>Harish Verma B-403</t>
  </si>
  <si>
    <t>Manoj Sonawane B-404</t>
  </si>
  <si>
    <t>Sachin Kulkarni B-501</t>
  </si>
  <si>
    <t>Ranjeet Jagtap B-502</t>
  </si>
  <si>
    <t>Motewad Saheb B-503</t>
  </si>
  <si>
    <t>Ganesh Jagtap B-504</t>
  </si>
  <si>
    <t>Abhijeet Saheb B-601</t>
  </si>
  <si>
    <t>Digvijay Ahire B-602</t>
  </si>
  <si>
    <t>Priya Madam B-603</t>
  </si>
  <si>
    <t>Naveen Ravat B-604</t>
  </si>
  <si>
    <t>Bhushan Dalvi C-101</t>
  </si>
  <si>
    <t>Umesh Bajaj C-102</t>
  </si>
  <si>
    <t>Amol Phule C-103</t>
  </si>
  <si>
    <t>Mahesh Phule C-104</t>
  </si>
  <si>
    <t>Amol Degaskar C-202</t>
  </si>
  <si>
    <t>Vishnu Bade C-203</t>
  </si>
  <si>
    <t>Sanjeev Shing C-301</t>
  </si>
  <si>
    <t>Gorakshanath Gote C-302</t>
  </si>
  <si>
    <t>Santosh Jagtap C-303</t>
  </si>
  <si>
    <t>Santosh Wagh C-304</t>
  </si>
  <si>
    <t>Amol Malthankar C-401</t>
  </si>
  <si>
    <t>Atish Jadhav C-403</t>
  </si>
  <si>
    <t>Mayuresh Aahirrao C-503</t>
  </si>
  <si>
    <t>Nilesh Korade C-601</t>
  </si>
  <si>
    <t>D Attarkar C-602</t>
  </si>
  <si>
    <t>Kamal Patidar C-603</t>
  </si>
  <si>
    <t>Jayshing Thorbole C-604</t>
  </si>
  <si>
    <t>Harish Wadava D-101</t>
  </si>
  <si>
    <t>Somanath Shendage D-102</t>
  </si>
  <si>
    <t>Dipali Thorat D-201</t>
  </si>
  <si>
    <t>Aniket Girme D-202</t>
  </si>
  <si>
    <t>Ramesh Misal D-203</t>
  </si>
  <si>
    <t>Sujit Waghmare D-204</t>
  </si>
  <si>
    <t>Vinod Varade D-301</t>
  </si>
  <si>
    <t>Subhash Kale D-303</t>
  </si>
  <si>
    <t>Jitendra Shinde D-304</t>
  </si>
  <si>
    <t>Anil Bajare D-401</t>
  </si>
  <si>
    <t>Paras Viradia D-402</t>
  </si>
  <si>
    <t>Santosh Pisal D-501</t>
  </si>
  <si>
    <t>Nikhil Chaudhari D-504</t>
  </si>
  <si>
    <t>Anish Biwi D-601</t>
  </si>
  <si>
    <t>Nitu Roy D-602</t>
  </si>
  <si>
    <t>Prakash Barkale D-603</t>
  </si>
  <si>
    <t>Nilesh Shinde D-604</t>
  </si>
  <si>
    <t>Rohan Mantri E-101</t>
  </si>
  <si>
    <t>Rohan Mantri E-102</t>
  </si>
  <si>
    <t>Amol Pandit E-103</t>
  </si>
  <si>
    <t>Dayanand Patole E-104</t>
  </si>
  <si>
    <t>Koshor Mahajan E-202</t>
  </si>
  <si>
    <t>Ganesh Navale E-204</t>
  </si>
  <si>
    <t>Kundansingh Sindal E-303</t>
  </si>
  <si>
    <t>Yathiraj Rajmane E-304</t>
  </si>
  <si>
    <t>Ajesh Pantalu E-402</t>
  </si>
  <si>
    <t>Kiran Wagh E-404</t>
  </si>
  <si>
    <t>Pramod Kolat E-501</t>
  </si>
  <si>
    <t>Parmeswar Maske E-501</t>
  </si>
  <si>
    <t>Chandrakant Patil E-502</t>
  </si>
  <si>
    <t>Kalpit Kadia E-503</t>
  </si>
  <si>
    <t>Vijay Chavan E-504</t>
  </si>
  <si>
    <t>Pramod Jadhav E-601</t>
  </si>
  <si>
    <t>Amol Nagawade E-602</t>
  </si>
  <si>
    <t>D.Venkat Raman E-603</t>
  </si>
  <si>
    <t>Dattatray Rajugade E-604</t>
  </si>
  <si>
    <t>Santosh Belgaonkar F-102</t>
  </si>
  <si>
    <t>Jalindar Jadhav F-103</t>
  </si>
  <si>
    <t>Kiran Kumar F-104</t>
  </si>
  <si>
    <t>Amol Patil F-202</t>
  </si>
  <si>
    <t>Ram Dhumal F-203</t>
  </si>
  <si>
    <t>Nagesh Choudhary F-302</t>
  </si>
  <si>
    <t>Vijay Jathar F-303</t>
  </si>
  <si>
    <t>Dilip Kolekar F-304</t>
  </si>
  <si>
    <t>Hari Kumar F-402</t>
  </si>
  <si>
    <t>Gopal Singh Bhandari F-403</t>
  </si>
  <si>
    <t>Sunil Bhugbal F-404</t>
  </si>
  <si>
    <t>Jitendra Chavan F-502</t>
  </si>
  <si>
    <t>Shivaji Desai F-503</t>
  </si>
  <si>
    <t>Abhijeet Bhavik F-601</t>
  </si>
  <si>
    <t>Ganesh Takalkar F-602</t>
  </si>
  <si>
    <t>Sachin Deshmane F-604</t>
  </si>
  <si>
    <t>Madane Saheb G-101</t>
  </si>
  <si>
    <t>Prashant Jadhav G-101</t>
  </si>
  <si>
    <t>Amrale Saheb G-102</t>
  </si>
  <si>
    <t>Prasanna Kumar G-103</t>
  </si>
  <si>
    <t>Vishsambhar Madrewar G-104</t>
  </si>
  <si>
    <t>Balraje Kale G-201</t>
  </si>
  <si>
    <t>Abhijeet Bera G-202</t>
  </si>
  <si>
    <t>Rahul Dhokchowle G-203</t>
  </si>
  <si>
    <t>Jayant Dhabade G-204</t>
  </si>
  <si>
    <t>Chaya Themburnikar G-301</t>
  </si>
  <si>
    <t>Shital Khot G-302</t>
  </si>
  <si>
    <t>Anaspure Saheb G-303</t>
  </si>
  <si>
    <t>Santosh Kamthe G-304</t>
  </si>
  <si>
    <t>Bhandari Saheb G-401</t>
  </si>
  <si>
    <t>Prashant Wani G-402</t>
  </si>
  <si>
    <t>Sharma Saheb G-403</t>
  </si>
  <si>
    <t>Patankar Saheb G-404</t>
  </si>
  <si>
    <t>Muthe Saheb G-501</t>
  </si>
  <si>
    <t>Nitin Mhaske G-502</t>
  </si>
  <si>
    <t>Lokesh Singla G-503</t>
  </si>
  <si>
    <t>Pravin Katkar G-504</t>
  </si>
  <si>
    <t>Sagar Nanekar G-601</t>
  </si>
  <si>
    <t>Aniruddha Dube G-602</t>
  </si>
  <si>
    <t>Gajveer Rathod G-603</t>
  </si>
  <si>
    <t>Dattatray Sankpal G-604</t>
  </si>
  <si>
    <t>Lokesh Raskar H-101</t>
  </si>
  <si>
    <t>Vijay Chavan H-103</t>
  </si>
  <si>
    <t>Nagesh Wagh H-104</t>
  </si>
  <si>
    <t>Rahul Bhujbal H-201</t>
  </si>
  <si>
    <t>Sachin Patil H-203</t>
  </si>
  <si>
    <t>Shekhar Gubbi H-204</t>
  </si>
  <si>
    <t>Vikram Roman H-301</t>
  </si>
  <si>
    <t>Sharad More H-302</t>
  </si>
  <si>
    <t>Dnyaneshwar Jade H-303</t>
  </si>
  <si>
    <t>Amol Pise H-304</t>
  </si>
  <si>
    <t>Saste Saheb H-402</t>
  </si>
  <si>
    <t>Ganesh Zirpe H-403</t>
  </si>
  <si>
    <t>Mahesh Rathod H-404</t>
  </si>
  <si>
    <t>Dinesh Zirpe H-502</t>
  </si>
  <si>
    <t>Sameer Kulkarni H-503</t>
  </si>
  <si>
    <t>Ganesh Deshmukh H-504</t>
  </si>
  <si>
    <t>Usha Pawar H-601</t>
  </si>
  <si>
    <t>Milind Choudhary H-603</t>
  </si>
  <si>
    <t>Manoj Taree H-604</t>
  </si>
  <si>
    <t>Jaywant Deo I-103</t>
  </si>
  <si>
    <t>Akashay Garad I-104</t>
  </si>
  <si>
    <t>Sunil Wakure I-201</t>
  </si>
  <si>
    <t>Ganesh Deo I-203</t>
  </si>
  <si>
    <t>Vishwajit Shirsath I-204</t>
  </si>
  <si>
    <t>Anuvraesathne . I-301</t>
  </si>
  <si>
    <t>Nilesh Vaidya I-302</t>
  </si>
  <si>
    <t>Ravindra Pawar I-303</t>
  </si>
  <si>
    <t>Vinayak Bhongale I-304</t>
  </si>
  <si>
    <t>Kali Patnaik I-401</t>
  </si>
  <si>
    <t>Mukesh Patel I-402</t>
  </si>
  <si>
    <t>Sandeep Shelar I-403</t>
  </si>
  <si>
    <t>Mahendra Jadhav I-404</t>
  </si>
  <si>
    <t>Umesh Ukale I-501</t>
  </si>
  <si>
    <t>Shrikant Ade I-502</t>
  </si>
  <si>
    <t>Suhaons Roy I-503</t>
  </si>
  <si>
    <t>Anand Ayati I-504</t>
  </si>
  <si>
    <t>Khitish Patgaonkar I-601</t>
  </si>
  <si>
    <t>Shivaji Pawar I-602</t>
  </si>
  <si>
    <t>Milind Bhor I-603</t>
  </si>
  <si>
    <t>Yogesh Shejawal I-604</t>
  </si>
  <si>
    <t>PSI Rahul Ghuge J-101</t>
  </si>
  <si>
    <t>Arjun Shevkar J-102</t>
  </si>
  <si>
    <t>Vitthal Rak J-103</t>
  </si>
  <si>
    <t>Manva Amar Sawant J-104</t>
  </si>
  <si>
    <t>Amol Zare J-201</t>
  </si>
  <si>
    <t>Rajesh Sukendiramani J-202</t>
  </si>
  <si>
    <t>Amit Ashok Jadhav J-203</t>
  </si>
  <si>
    <t>Sandip Jadhav J-204</t>
  </si>
  <si>
    <t>Shashank Shinde J-301</t>
  </si>
  <si>
    <t>Anant Pingale J-302</t>
  </si>
  <si>
    <t>Sanjay Mali J-303</t>
  </si>
  <si>
    <t>Prashant Jagtap J-304</t>
  </si>
  <si>
    <t>Dr Kiran Raut J-401</t>
  </si>
  <si>
    <t>Vivek Yadav J-402</t>
  </si>
  <si>
    <t>Alok Dwibedy J-403</t>
  </si>
  <si>
    <t>Amogh B J-404</t>
  </si>
  <si>
    <t>Prashant Bhosale J-501</t>
  </si>
  <si>
    <t>Deepak Jain J-502</t>
  </si>
  <si>
    <t>Rahul Dubey J-503</t>
  </si>
  <si>
    <t>Makarand Pawar J-504</t>
  </si>
  <si>
    <t>Sudip Mukharjee J-601</t>
  </si>
  <si>
    <t>Bandopant Nagale J-602</t>
  </si>
  <si>
    <t>Pramod Kalshetty J-603</t>
  </si>
  <si>
    <t>Sandeep Mali J-604</t>
  </si>
  <si>
    <t>Ganesh Kadam K-101</t>
  </si>
  <si>
    <t>Vaibhav Joshi K-102</t>
  </si>
  <si>
    <t>Satish Salunke K-103</t>
  </si>
  <si>
    <t>Ganesh Pote K-105</t>
  </si>
  <si>
    <t>Prakash Gaikwad K-106</t>
  </si>
  <si>
    <t>Pravin Khaire K-107</t>
  </si>
  <si>
    <t>Ajinkya Raykar K-108</t>
  </si>
  <si>
    <t>Raghunath Bhangale K-201</t>
  </si>
  <si>
    <t>Mahesh Tele K-203</t>
  </si>
  <si>
    <t>Pranay Bankar K-204</t>
  </si>
  <si>
    <t>Hanumant Salunke K-205</t>
  </si>
  <si>
    <t>Awknish Pandey K-206</t>
  </si>
  <si>
    <t>Harshad Raut K-207</t>
  </si>
  <si>
    <t>Sai Shankar K-208</t>
  </si>
  <si>
    <t>Sagar Bhujbal K-302</t>
  </si>
  <si>
    <t>Pradeep Pattikal K-303</t>
  </si>
  <si>
    <t>Prashant Shedage K-304</t>
  </si>
  <si>
    <t>Virendra Jadhav K-306</t>
  </si>
  <si>
    <t>Vijay Shirode K-307</t>
  </si>
  <si>
    <t>Sanjay Dahale K-308</t>
  </si>
  <si>
    <t>Laxman Shirsath K-401</t>
  </si>
  <si>
    <t>Ritesh Kadam K-402</t>
  </si>
  <si>
    <t>Sunil Kadam K-403</t>
  </si>
  <si>
    <t>Nitin Kumar K-404</t>
  </si>
  <si>
    <t>Anil Bhosale K-405</t>
  </si>
  <si>
    <t>Siddheshwar Bhosale K-406</t>
  </si>
  <si>
    <t>Pulin Dasmondal K-407</t>
  </si>
  <si>
    <t>Sangita Hawal K-408</t>
  </si>
  <si>
    <t>Manoj Rajshirke K-501</t>
  </si>
  <si>
    <t>Sudhir Shrivastava K-502</t>
  </si>
  <si>
    <t>Sandeep Dubal K-503</t>
  </si>
  <si>
    <t>Ashwinkumar Dalavi K-504</t>
  </si>
  <si>
    <t>Tushar Langute K-505</t>
  </si>
  <si>
    <t>Santosh Nanekar K-506</t>
  </si>
  <si>
    <t>Prasad G M K-507</t>
  </si>
  <si>
    <t>Amit Durge K-508</t>
  </si>
  <si>
    <t>Sumit Gaygawali K-601</t>
  </si>
  <si>
    <t>Vikas Dongare K-603</t>
  </si>
  <si>
    <t>Kiran Kumari K-604</t>
  </si>
  <si>
    <t>Reshma Nagargoje K-605</t>
  </si>
  <si>
    <t>Aanand Bhadole K-606</t>
  </si>
  <si>
    <t>Abhijeet Taware K-608</t>
  </si>
  <si>
    <t>Balasaheb Jagtap K-701</t>
  </si>
  <si>
    <t>Vitthal Shinde K-702</t>
  </si>
  <si>
    <t>Sunil Trimbake K-703</t>
  </si>
  <si>
    <t>Sagar Kadam K-704</t>
  </si>
  <si>
    <t>Jalindhar Gaikwad K-705</t>
  </si>
  <si>
    <t>Pradnya Bhagwat K-706</t>
  </si>
  <si>
    <t>Aanand Khadake K-707</t>
  </si>
  <si>
    <t>Vijay Kadam K-708</t>
  </si>
  <si>
    <t>Price Gift Return O-001</t>
  </si>
  <si>
    <t>Dan Peti Peti O-002</t>
  </si>
  <si>
    <t>Opening Balance Last Year O-2016</t>
  </si>
  <si>
    <t>Kesar Bhawani Kirana Stores S-001</t>
  </si>
  <si>
    <t>Baramatikar Saraf S-002</t>
  </si>
  <si>
    <t>Sukhkarta Dental Clinic S-003</t>
  </si>
  <si>
    <t>Ladies World S-004</t>
  </si>
  <si>
    <t>Maheshwari Kirana Stores S-005</t>
  </si>
  <si>
    <t>Yogi Medical S-006</t>
  </si>
  <si>
    <t>Dalvi Saheb Rohit Wadewale S-007</t>
  </si>
  <si>
    <t>King Saloon S-008</t>
  </si>
  <si>
    <t>Zende Dairy S-009</t>
  </si>
  <si>
    <t>Snap Digital Studio S-010</t>
  </si>
  <si>
    <t>Shrinath Chicken S-011</t>
  </si>
  <si>
    <t>Biryani Shop S-012</t>
  </si>
  <si>
    <t>Balaj Beer Shop S-013</t>
  </si>
  <si>
    <t>Jay Bhawani Hotel S-014</t>
  </si>
  <si>
    <t>Shreeji V3 S-015</t>
  </si>
  <si>
    <t>Queen Bakery S-016</t>
  </si>
  <si>
    <t>Dhananjay Optical S-017</t>
  </si>
  <si>
    <t>Nageshawri Jeweler S-018</t>
  </si>
  <si>
    <t>Monark Driving School S-019</t>
  </si>
  <si>
    <t>Gajanan Jeweler S-020</t>
  </si>
  <si>
    <t>Lavanya Parlour S-021</t>
  </si>
  <si>
    <t>Dr S K Punshi S-022</t>
  </si>
  <si>
    <t>Dr Manisha Maske S-023</t>
  </si>
  <si>
    <t>Pratikta Parlour S-024</t>
  </si>
  <si>
    <t>Agatya Bhel S-025</t>
  </si>
  <si>
    <t>Hot Chips S-026</t>
  </si>
  <si>
    <t>Babji Hardware S-027</t>
  </si>
  <si>
    <t>Shriram Jeweler S-028</t>
  </si>
  <si>
    <t>Collection</t>
  </si>
  <si>
    <t>O</t>
  </si>
  <si>
    <t>Collections</t>
  </si>
  <si>
    <t>Expenses</t>
  </si>
  <si>
    <t>H</t>
  </si>
  <si>
    <t>H-102</t>
  </si>
  <si>
    <t>Sachin Kale H-102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</si>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</sst>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14" fontId="4" fillId="2" borderId="1" xfId="0" applyNumberFormat="1" applyFont="1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43" fontId="4" fillId="2" borderId="1" xfId="1" applyFont="1" applyFill="1" applyBorder="1" applyAlignment="1">
      <alignment vertical="top" wrapText="1"/>
    </xf>
    <xf numFmtId="43" fontId="0" fillId="0" borderId="0" xfId="1" applyFont="1"/>
    <xf numFmtId="0" fontId="2" fillId="0" borderId="1" xfId="0" applyFont="1" applyBorder="1" applyAlignment="1">
      <alignment horizontal="left"/>
    </xf>
    <xf numFmtId="43" fontId="4" fillId="2" borderId="1" xfId="1" applyFont="1" applyFill="1" applyBorder="1" applyAlignment="1">
      <alignment horizontal="left" vertical="top" wrapText="1"/>
    </xf>
    <xf numFmtId="43" fontId="0" fillId="0" borderId="1" xfId="1" applyFont="1" applyBorder="1" applyAlignment="1">
      <alignment horizontal="left"/>
    </xf>
    <xf numFmtId="43" fontId="0" fillId="0" borderId="0" xfId="1" applyFont="1" applyAlignment="1">
      <alignment horizontal="left"/>
    </xf>
    <xf numFmtId="0" fontId="4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left" vertical="top" wrapText="1"/>
    </xf>
    <xf numFmtId="43" fontId="3" fillId="3" borderId="1" xfId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3" fontId="0" fillId="0" borderId="1" xfId="0" applyNumberFormat="1" applyBorder="1"/>
    <xf numFmtId="0" fontId="2" fillId="0" borderId="1" xfId="0" applyFont="1" applyBorder="1"/>
    <xf numFmtId="43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Summary!$B$3:$B$4</c:f>
              <c:strCache>
                <c:ptCount val="2"/>
                <c:pt idx="0">
                  <c:v>Collection</c:v>
                </c:pt>
                <c:pt idx="1">
                  <c:v>Expenses</c:v>
                </c:pt>
              </c:strCache>
            </c:strRef>
          </c:cat>
          <c:val>
            <c:numRef>
              <c:f>Summary!$C$3:$C$4</c:f>
              <c:numCache>
                <c:formatCode>_(* #,##0.00_);_(* \(#,##0.00\);_(* "-"??_);_(@_)</c:formatCode>
                <c:ptCount val="2"/>
                <c:pt idx="0">
                  <c:v>141045</c:v>
                </c:pt>
                <c:pt idx="1">
                  <c:v>140421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5</xdr:row>
      <xdr:rowOff>185737</xdr:rowOff>
    </xdr:from>
    <xdr:to>
      <xdr:col>5</xdr:col>
      <xdr:colOff>238125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"/>
  <sheetViews>
    <sheetView tabSelected="1" workbookViewId="0">
      <selection activeCell="B3" sqref="B3"/>
    </sheetView>
  </sheetViews>
  <sheetFormatPr defaultRowHeight="15" x14ac:dyDescent="0.25"/>
  <cols>
    <col min="2" max="2" width="11.7109375" customWidth="1"/>
    <col min="3" max="3" width="12.85546875" customWidth="1"/>
  </cols>
  <sheetData>
    <row r="3" spans="2:3" x14ac:dyDescent="0.25">
      <c r="B3" s="6" t="s">
        <v>335</v>
      </c>
      <c r="C3" s="26">
        <f>Collections!E286</f>
        <v>141045</v>
      </c>
    </row>
    <row r="4" spans="2:3" x14ac:dyDescent="0.25">
      <c r="B4" s="6" t="s">
        <v>338</v>
      </c>
      <c r="C4" s="26">
        <f>Expenses!C35</f>
        <v>140421</v>
      </c>
    </row>
    <row r="5" spans="2:3" x14ac:dyDescent="0.25">
      <c r="B5" s="27" t="s">
        <v>342</v>
      </c>
      <c r="C5" s="28">
        <f>C3-C4</f>
        <v>624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"/>
  <sheetViews>
    <sheetView workbookViewId="0">
      <selection sqref="A1:E1"/>
    </sheetView>
  </sheetViews>
  <sheetFormatPr defaultRowHeight="15" x14ac:dyDescent="0.25"/>
  <cols>
    <col min="1" max="1" width="33.5703125" customWidth="1"/>
    <col min="2" max="2" width="9.140625" style="2" customWidth="1"/>
    <col min="3" max="3" width="9.140625" customWidth="1"/>
    <col min="4" max="4" width="13.42578125" style="1" customWidth="1"/>
    <col min="5" max="5" width="11.28515625" style="10" customWidth="1"/>
  </cols>
  <sheetData>
    <row r="1" spans="1:5" x14ac:dyDescent="0.25">
      <c r="A1" s="19" t="s">
        <v>337</v>
      </c>
      <c r="B1" s="20"/>
      <c r="C1" s="20"/>
      <c r="D1" s="20"/>
      <c r="E1" s="21"/>
    </row>
    <row r="2" spans="1:5" x14ac:dyDescent="0.25">
      <c r="A2" s="17" t="s">
        <v>0</v>
      </c>
      <c r="B2" s="17" t="s">
        <v>18</v>
      </c>
      <c r="C2" s="17" t="s">
        <v>19</v>
      </c>
      <c r="D2" s="17" t="s">
        <v>1</v>
      </c>
      <c r="E2" s="18" t="s">
        <v>2</v>
      </c>
    </row>
    <row r="3" spans="1:5" x14ac:dyDescent="0.25">
      <c r="A3" s="3" t="s">
        <v>53</v>
      </c>
      <c r="B3" s="15" t="str">
        <f>LEFT(C3,1)</f>
        <v>A</v>
      </c>
      <c r="C3" s="3" t="str">
        <f>RIGHT(A3,5)</f>
        <v>A-101</v>
      </c>
      <c r="D3" s="4" t="s">
        <v>3</v>
      </c>
      <c r="E3" s="9">
        <v>501</v>
      </c>
    </row>
    <row r="4" spans="1:5" x14ac:dyDescent="0.25">
      <c r="A4" s="3" t="s">
        <v>54</v>
      </c>
      <c r="B4" s="15" t="str">
        <f t="shared" ref="B4:B67" si="0">LEFT(C4,1)</f>
        <v>A</v>
      </c>
      <c r="C4" s="3" t="str">
        <f t="shared" ref="C4:C67" si="1">RIGHT(A4,5)</f>
        <v>A-102</v>
      </c>
      <c r="D4" s="4" t="s">
        <v>3</v>
      </c>
      <c r="E4" s="9">
        <v>501</v>
      </c>
    </row>
    <row r="5" spans="1:5" x14ac:dyDescent="0.25">
      <c r="A5" s="3" t="s">
        <v>55</v>
      </c>
      <c r="B5" s="15" t="str">
        <f t="shared" si="0"/>
        <v>A</v>
      </c>
      <c r="C5" s="3" t="str">
        <f t="shared" si="1"/>
        <v>A-104</v>
      </c>
      <c r="D5" s="4" t="s">
        <v>3</v>
      </c>
      <c r="E5" s="9">
        <v>501</v>
      </c>
    </row>
    <row r="6" spans="1:5" x14ac:dyDescent="0.25">
      <c r="A6" s="3" t="s">
        <v>56</v>
      </c>
      <c r="B6" s="15" t="str">
        <f t="shared" si="0"/>
        <v>A</v>
      </c>
      <c r="C6" s="3" t="str">
        <f t="shared" si="1"/>
        <v>A-201</v>
      </c>
      <c r="D6" s="5">
        <v>42834</v>
      </c>
      <c r="E6" s="9">
        <v>501</v>
      </c>
    </row>
    <row r="7" spans="1:5" x14ac:dyDescent="0.25">
      <c r="A7" s="3" t="s">
        <v>57</v>
      </c>
      <c r="B7" s="15" t="str">
        <f t="shared" si="0"/>
        <v>A</v>
      </c>
      <c r="C7" s="3" t="str">
        <f t="shared" si="1"/>
        <v>A-202</v>
      </c>
      <c r="D7" s="5">
        <v>42834</v>
      </c>
      <c r="E7" s="9">
        <v>501</v>
      </c>
    </row>
    <row r="8" spans="1:5" x14ac:dyDescent="0.25">
      <c r="A8" s="3" t="s">
        <v>58</v>
      </c>
      <c r="B8" s="15" t="str">
        <f t="shared" si="0"/>
        <v>A</v>
      </c>
      <c r="C8" s="3" t="str">
        <f t="shared" si="1"/>
        <v>A-203</v>
      </c>
      <c r="D8" s="4" t="s">
        <v>3</v>
      </c>
      <c r="E8" s="9">
        <v>501</v>
      </c>
    </row>
    <row r="9" spans="1:5" x14ac:dyDescent="0.25">
      <c r="A9" s="3" t="s">
        <v>59</v>
      </c>
      <c r="B9" s="15" t="str">
        <f t="shared" si="0"/>
        <v>A</v>
      </c>
      <c r="C9" s="3" t="str">
        <f t="shared" si="1"/>
        <v>A-204</v>
      </c>
      <c r="D9" s="4" t="s">
        <v>3</v>
      </c>
      <c r="E9" s="9">
        <v>501</v>
      </c>
    </row>
    <row r="10" spans="1:5" x14ac:dyDescent="0.25">
      <c r="A10" s="3" t="s">
        <v>60</v>
      </c>
      <c r="B10" s="15" t="str">
        <f t="shared" si="0"/>
        <v>A</v>
      </c>
      <c r="C10" s="3" t="str">
        <f t="shared" si="1"/>
        <v>A-302</v>
      </c>
      <c r="D10" s="5">
        <v>42834</v>
      </c>
      <c r="E10" s="9">
        <v>501</v>
      </c>
    </row>
    <row r="11" spans="1:5" x14ac:dyDescent="0.25">
      <c r="A11" s="3" t="s">
        <v>61</v>
      </c>
      <c r="B11" s="15" t="str">
        <f t="shared" si="0"/>
        <v>A</v>
      </c>
      <c r="C11" s="3" t="str">
        <f t="shared" si="1"/>
        <v>A-303</v>
      </c>
      <c r="D11" s="4" t="s">
        <v>3</v>
      </c>
      <c r="E11" s="9">
        <v>501</v>
      </c>
    </row>
    <row r="12" spans="1:5" x14ac:dyDescent="0.25">
      <c r="A12" s="3" t="s">
        <v>62</v>
      </c>
      <c r="B12" s="15" t="str">
        <f t="shared" si="0"/>
        <v>A</v>
      </c>
      <c r="C12" s="3" t="str">
        <f t="shared" si="1"/>
        <v>A-304</v>
      </c>
      <c r="D12" s="5">
        <v>42834</v>
      </c>
      <c r="E12" s="9">
        <v>501</v>
      </c>
    </row>
    <row r="13" spans="1:5" x14ac:dyDescent="0.25">
      <c r="A13" s="3" t="s">
        <v>63</v>
      </c>
      <c r="B13" s="15" t="str">
        <f t="shared" si="0"/>
        <v>A</v>
      </c>
      <c r="C13" s="3" t="str">
        <f t="shared" si="1"/>
        <v>A-401</v>
      </c>
      <c r="D13" s="4" t="s">
        <v>3</v>
      </c>
      <c r="E13" s="9">
        <v>501</v>
      </c>
    </row>
    <row r="14" spans="1:5" x14ac:dyDescent="0.25">
      <c r="A14" s="3" t="s">
        <v>64</v>
      </c>
      <c r="B14" s="15" t="str">
        <f t="shared" si="0"/>
        <v>A</v>
      </c>
      <c r="C14" s="3" t="str">
        <f t="shared" si="1"/>
        <v>A-402</v>
      </c>
      <c r="D14" s="4" t="s">
        <v>3</v>
      </c>
      <c r="E14" s="9">
        <v>501</v>
      </c>
    </row>
    <row r="15" spans="1:5" x14ac:dyDescent="0.25">
      <c r="A15" s="3" t="s">
        <v>65</v>
      </c>
      <c r="B15" s="15" t="str">
        <f t="shared" si="0"/>
        <v>A</v>
      </c>
      <c r="C15" s="3" t="str">
        <f t="shared" si="1"/>
        <v>A-403</v>
      </c>
      <c r="D15" s="4" t="s">
        <v>3</v>
      </c>
      <c r="E15" s="9">
        <v>501</v>
      </c>
    </row>
    <row r="16" spans="1:5" x14ac:dyDescent="0.25">
      <c r="A16" s="3" t="s">
        <v>66</v>
      </c>
      <c r="B16" s="15" t="str">
        <f t="shared" si="0"/>
        <v>A</v>
      </c>
      <c r="C16" s="3" t="str">
        <f t="shared" si="1"/>
        <v>A-404</v>
      </c>
      <c r="D16" s="5">
        <v>42895</v>
      </c>
      <c r="E16" s="9">
        <v>501</v>
      </c>
    </row>
    <row r="17" spans="1:5" x14ac:dyDescent="0.25">
      <c r="A17" s="3" t="s">
        <v>67</v>
      </c>
      <c r="B17" s="15" t="str">
        <f t="shared" si="0"/>
        <v>A</v>
      </c>
      <c r="C17" s="3" t="str">
        <f t="shared" si="1"/>
        <v>A-502</v>
      </c>
      <c r="D17" s="4" t="s">
        <v>3</v>
      </c>
      <c r="E17" s="9">
        <v>501</v>
      </c>
    </row>
    <row r="18" spans="1:5" x14ac:dyDescent="0.25">
      <c r="A18" s="3" t="s">
        <v>68</v>
      </c>
      <c r="B18" s="15" t="str">
        <f t="shared" si="0"/>
        <v>A</v>
      </c>
      <c r="C18" s="3" t="str">
        <f t="shared" si="1"/>
        <v>A-504</v>
      </c>
      <c r="D18" s="4" t="s">
        <v>3</v>
      </c>
      <c r="E18" s="9">
        <v>501</v>
      </c>
    </row>
    <row r="19" spans="1:5" x14ac:dyDescent="0.25">
      <c r="A19" s="3" t="s">
        <v>69</v>
      </c>
      <c r="B19" s="15" t="str">
        <f t="shared" si="0"/>
        <v>A</v>
      </c>
      <c r="C19" s="3" t="str">
        <f t="shared" si="1"/>
        <v>A-601</v>
      </c>
      <c r="D19" s="5">
        <v>42834</v>
      </c>
      <c r="E19" s="9">
        <v>501</v>
      </c>
    </row>
    <row r="20" spans="1:5" x14ac:dyDescent="0.25">
      <c r="A20" s="3" t="s">
        <v>70</v>
      </c>
      <c r="B20" s="15" t="str">
        <f t="shared" si="0"/>
        <v>A</v>
      </c>
      <c r="C20" s="3" t="str">
        <f t="shared" si="1"/>
        <v>A-602</v>
      </c>
      <c r="D20" s="5">
        <v>42834</v>
      </c>
      <c r="E20" s="9">
        <v>501</v>
      </c>
    </row>
    <row r="21" spans="1:5" x14ac:dyDescent="0.25">
      <c r="A21" s="3" t="s">
        <v>71</v>
      </c>
      <c r="B21" s="15" t="str">
        <f t="shared" si="0"/>
        <v>A</v>
      </c>
      <c r="C21" s="3" t="str">
        <f t="shared" si="1"/>
        <v>A-603</v>
      </c>
      <c r="D21" s="5">
        <v>42834</v>
      </c>
      <c r="E21" s="9">
        <v>501</v>
      </c>
    </row>
    <row r="22" spans="1:5" x14ac:dyDescent="0.25">
      <c r="A22" s="3" t="s">
        <v>72</v>
      </c>
      <c r="B22" s="15" t="str">
        <f t="shared" si="0"/>
        <v>B</v>
      </c>
      <c r="C22" s="3" t="str">
        <f t="shared" si="1"/>
        <v>B-101</v>
      </c>
      <c r="D22" s="4" t="s">
        <v>4</v>
      </c>
      <c r="E22" s="9">
        <v>500</v>
      </c>
    </row>
    <row r="23" spans="1:5" x14ac:dyDescent="0.25">
      <c r="A23" s="3" t="s">
        <v>73</v>
      </c>
      <c r="B23" s="15" t="str">
        <f t="shared" si="0"/>
        <v>B</v>
      </c>
      <c r="C23" s="3" t="str">
        <f t="shared" si="1"/>
        <v>B-102</v>
      </c>
      <c r="D23" s="4" t="s">
        <v>4</v>
      </c>
      <c r="E23" s="9">
        <v>500</v>
      </c>
    </row>
    <row r="24" spans="1:5" x14ac:dyDescent="0.25">
      <c r="A24" s="3" t="s">
        <v>74</v>
      </c>
      <c r="B24" s="15" t="str">
        <f t="shared" si="0"/>
        <v>B</v>
      </c>
      <c r="C24" s="3" t="str">
        <f t="shared" si="1"/>
        <v>B-103</v>
      </c>
      <c r="D24" s="4" t="s">
        <v>4</v>
      </c>
      <c r="E24" s="9">
        <v>500</v>
      </c>
    </row>
    <row r="25" spans="1:5" x14ac:dyDescent="0.25">
      <c r="A25" s="3" t="s">
        <v>75</v>
      </c>
      <c r="B25" s="15" t="str">
        <f t="shared" si="0"/>
        <v>B</v>
      </c>
      <c r="C25" s="3" t="str">
        <f t="shared" si="1"/>
        <v>B-104</v>
      </c>
      <c r="D25" s="4" t="s">
        <v>4</v>
      </c>
      <c r="E25" s="9">
        <v>500</v>
      </c>
    </row>
    <row r="26" spans="1:5" x14ac:dyDescent="0.25">
      <c r="A26" s="3" t="s">
        <v>76</v>
      </c>
      <c r="B26" s="15" t="str">
        <f t="shared" si="0"/>
        <v>B</v>
      </c>
      <c r="C26" s="3" t="str">
        <f t="shared" si="1"/>
        <v>B-201</v>
      </c>
      <c r="D26" s="4" t="s">
        <v>4</v>
      </c>
      <c r="E26" s="9">
        <v>500</v>
      </c>
    </row>
    <row r="27" spans="1:5" x14ac:dyDescent="0.25">
      <c r="A27" s="3" t="s">
        <v>77</v>
      </c>
      <c r="B27" s="15" t="str">
        <f t="shared" si="0"/>
        <v>B</v>
      </c>
      <c r="C27" s="3" t="str">
        <f t="shared" si="1"/>
        <v>B-202</v>
      </c>
      <c r="D27" s="4" t="s">
        <v>3</v>
      </c>
      <c r="E27" s="9">
        <v>200</v>
      </c>
    </row>
    <row r="28" spans="1:5" x14ac:dyDescent="0.25">
      <c r="A28" s="3" t="s">
        <v>78</v>
      </c>
      <c r="B28" s="15" t="str">
        <f t="shared" si="0"/>
        <v>B</v>
      </c>
      <c r="C28" s="3" t="str">
        <f t="shared" si="1"/>
        <v>B-203</v>
      </c>
      <c r="D28" s="4" t="s">
        <v>4</v>
      </c>
      <c r="E28" s="9">
        <v>500</v>
      </c>
    </row>
    <row r="29" spans="1:5" x14ac:dyDescent="0.25">
      <c r="A29" s="3" t="s">
        <v>79</v>
      </c>
      <c r="B29" s="15" t="str">
        <f t="shared" si="0"/>
        <v>B</v>
      </c>
      <c r="C29" s="3" t="str">
        <f t="shared" si="1"/>
        <v>B-204</v>
      </c>
      <c r="D29" s="4" t="s">
        <v>4</v>
      </c>
      <c r="E29" s="9">
        <v>500</v>
      </c>
    </row>
    <row r="30" spans="1:5" x14ac:dyDescent="0.25">
      <c r="A30" s="3" t="s">
        <v>80</v>
      </c>
      <c r="B30" s="15" t="str">
        <f t="shared" si="0"/>
        <v>B</v>
      </c>
      <c r="C30" s="3" t="str">
        <f t="shared" si="1"/>
        <v>B-301</v>
      </c>
      <c r="D30" s="4" t="s">
        <v>4</v>
      </c>
      <c r="E30" s="9">
        <v>500</v>
      </c>
    </row>
    <row r="31" spans="1:5" x14ac:dyDescent="0.25">
      <c r="A31" s="3" t="s">
        <v>81</v>
      </c>
      <c r="B31" s="15" t="str">
        <f t="shared" si="0"/>
        <v>B</v>
      </c>
      <c r="C31" s="3" t="str">
        <f t="shared" si="1"/>
        <v>B-302</v>
      </c>
      <c r="D31" s="4" t="s">
        <v>3</v>
      </c>
      <c r="E31" s="9">
        <v>500</v>
      </c>
    </row>
    <row r="32" spans="1:5" x14ac:dyDescent="0.25">
      <c r="A32" s="3" t="s">
        <v>82</v>
      </c>
      <c r="B32" s="15" t="str">
        <f t="shared" si="0"/>
        <v>B</v>
      </c>
      <c r="C32" s="3" t="str">
        <f t="shared" si="1"/>
        <v>B-303</v>
      </c>
      <c r="D32" s="4" t="s">
        <v>4</v>
      </c>
      <c r="E32" s="9">
        <v>500</v>
      </c>
    </row>
    <row r="33" spans="1:5" x14ac:dyDescent="0.25">
      <c r="A33" s="3" t="s">
        <v>83</v>
      </c>
      <c r="B33" s="15" t="str">
        <f t="shared" si="0"/>
        <v>B</v>
      </c>
      <c r="C33" s="3" t="str">
        <f t="shared" si="1"/>
        <v>B-304</v>
      </c>
      <c r="D33" s="4" t="s">
        <v>4</v>
      </c>
      <c r="E33" s="9">
        <v>500</v>
      </c>
    </row>
    <row r="34" spans="1:5" x14ac:dyDescent="0.25">
      <c r="A34" s="3" t="s">
        <v>84</v>
      </c>
      <c r="B34" s="15" t="str">
        <f t="shared" si="0"/>
        <v>B</v>
      </c>
      <c r="C34" s="3" t="str">
        <f t="shared" si="1"/>
        <v>B-401</v>
      </c>
      <c r="D34" s="4" t="s">
        <v>4</v>
      </c>
      <c r="E34" s="9">
        <v>500</v>
      </c>
    </row>
    <row r="35" spans="1:5" x14ac:dyDescent="0.25">
      <c r="A35" s="3" t="s">
        <v>85</v>
      </c>
      <c r="B35" s="15" t="str">
        <f t="shared" si="0"/>
        <v>B</v>
      </c>
      <c r="C35" s="3" t="str">
        <f t="shared" si="1"/>
        <v>B-402</v>
      </c>
      <c r="D35" s="4" t="s">
        <v>4</v>
      </c>
      <c r="E35" s="9">
        <v>500</v>
      </c>
    </row>
    <row r="36" spans="1:5" x14ac:dyDescent="0.25">
      <c r="A36" s="3" t="s">
        <v>86</v>
      </c>
      <c r="B36" s="15" t="str">
        <f t="shared" si="0"/>
        <v>B</v>
      </c>
      <c r="C36" s="3" t="str">
        <f t="shared" si="1"/>
        <v>B-403</v>
      </c>
      <c r="D36" s="4" t="s">
        <v>4</v>
      </c>
      <c r="E36" s="9">
        <v>500</v>
      </c>
    </row>
    <row r="37" spans="1:5" x14ac:dyDescent="0.25">
      <c r="A37" s="3" t="s">
        <v>87</v>
      </c>
      <c r="B37" s="15" t="str">
        <f t="shared" si="0"/>
        <v>B</v>
      </c>
      <c r="C37" s="3" t="str">
        <f t="shared" si="1"/>
        <v>B-404</v>
      </c>
      <c r="D37" s="4" t="s">
        <v>4</v>
      </c>
      <c r="E37" s="9">
        <v>500</v>
      </c>
    </row>
    <row r="38" spans="1:5" x14ac:dyDescent="0.25">
      <c r="A38" s="3" t="s">
        <v>88</v>
      </c>
      <c r="B38" s="15" t="str">
        <f t="shared" si="0"/>
        <v>B</v>
      </c>
      <c r="C38" s="3" t="str">
        <f t="shared" si="1"/>
        <v>B-501</v>
      </c>
      <c r="D38" s="4" t="s">
        <v>4</v>
      </c>
      <c r="E38" s="9">
        <v>500</v>
      </c>
    </row>
    <row r="39" spans="1:5" x14ac:dyDescent="0.25">
      <c r="A39" s="3" t="s">
        <v>89</v>
      </c>
      <c r="B39" s="15" t="str">
        <f t="shared" si="0"/>
        <v>B</v>
      </c>
      <c r="C39" s="3" t="str">
        <f t="shared" si="1"/>
        <v>B-502</v>
      </c>
      <c r="D39" s="4" t="s">
        <v>4</v>
      </c>
      <c r="E39" s="9">
        <v>500</v>
      </c>
    </row>
    <row r="40" spans="1:5" x14ac:dyDescent="0.25">
      <c r="A40" s="3" t="s">
        <v>90</v>
      </c>
      <c r="B40" s="15" t="str">
        <f t="shared" si="0"/>
        <v>B</v>
      </c>
      <c r="C40" s="3" t="str">
        <f t="shared" si="1"/>
        <v>B-503</v>
      </c>
      <c r="D40" s="4" t="s">
        <v>5</v>
      </c>
      <c r="E40" s="9">
        <v>500</v>
      </c>
    </row>
    <row r="41" spans="1:5" x14ac:dyDescent="0.25">
      <c r="A41" s="3" t="s">
        <v>91</v>
      </c>
      <c r="B41" s="15" t="str">
        <f t="shared" si="0"/>
        <v>B</v>
      </c>
      <c r="C41" s="3" t="str">
        <f t="shared" si="1"/>
        <v>B-504</v>
      </c>
      <c r="D41" s="4" t="s">
        <v>4</v>
      </c>
      <c r="E41" s="9">
        <v>500</v>
      </c>
    </row>
    <row r="42" spans="1:5" x14ac:dyDescent="0.25">
      <c r="A42" s="3" t="s">
        <v>92</v>
      </c>
      <c r="B42" s="15" t="str">
        <f t="shared" si="0"/>
        <v>B</v>
      </c>
      <c r="C42" s="3" t="str">
        <f t="shared" si="1"/>
        <v>B-601</v>
      </c>
      <c r="D42" s="4" t="s">
        <v>6</v>
      </c>
      <c r="E42" s="9">
        <v>200</v>
      </c>
    </row>
    <row r="43" spans="1:5" x14ac:dyDescent="0.25">
      <c r="A43" s="3" t="s">
        <v>93</v>
      </c>
      <c r="B43" s="15" t="str">
        <f t="shared" si="0"/>
        <v>B</v>
      </c>
      <c r="C43" s="3" t="str">
        <f t="shared" si="1"/>
        <v>B-602</v>
      </c>
      <c r="D43" s="4" t="s">
        <v>4</v>
      </c>
      <c r="E43" s="9">
        <v>500</v>
      </c>
    </row>
    <row r="44" spans="1:5" x14ac:dyDescent="0.25">
      <c r="A44" s="3" t="s">
        <v>94</v>
      </c>
      <c r="B44" s="15" t="str">
        <f t="shared" si="0"/>
        <v>B</v>
      </c>
      <c r="C44" s="3" t="str">
        <f t="shared" si="1"/>
        <v>B-603</v>
      </c>
      <c r="D44" s="4" t="s">
        <v>3</v>
      </c>
      <c r="E44" s="9">
        <v>250</v>
      </c>
    </row>
    <row r="45" spans="1:5" x14ac:dyDescent="0.25">
      <c r="A45" s="3" t="s">
        <v>95</v>
      </c>
      <c r="B45" s="15" t="str">
        <f t="shared" si="0"/>
        <v>B</v>
      </c>
      <c r="C45" s="3" t="str">
        <f t="shared" si="1"/>
        <v>B-604</v>
      </c>
      <c r="D45" s="4" t="s">
        <v>4</v>
      </c>
      <c r="E45" s="9">
        <v>500</v>
      </c>
    </row>
    <row r="46" spans="1:5" x14ac:dyDescent="0.25">
      <c r="A46" s="3" t="s">
        <v>96</v>
      </c>
      <c r="B46" s="15" t="str">
        <f t="shared" si="0"/>
        <v>C</v>
      </c>
      <c r="C46" s="3" t="str">
        <f t="shared" si="1"/>
        <v>C-101</v>
      </c>
      <c r="D46" s="4" t="s">
        <v>7</v>
      </c>
      <c r="E46" s="9">
        <v>500</v>
      </c>
    </row>
    <row r="47" spans="1:5" x14ac:dyDescent="0.25">
      <c r="A47" s="3" t="s">
        <v>97</v>
      </c>
      <c r="B47" s="15" t="str">
        <f t="shared" si="0"/>
        <v>C</v>
      </c>
      <c r="C47" s="3" t="str">
        <f t="shared" si="1"/>
        <v>C-102</v>
      </c>
      <c r="D47" s="4" t="s">
        <v>8</v>
      </c>
      <c r="E47" s="9">
        <v>501</v>
      </c>
    </row>
    <row r="48" spans="1:5" x14ac:dyDescent="0.25">
      <c r="A48" s="3" t="s">
        <v>98</v>
      </c>
      <c r="B48" s="15" t="str">
        <f t="shared" si="0"/>
        <v>C</v>
      </c>
      <c r="C48" s="3" t="str">
        <f t="shared" si="1"/>
        <v>C-103</v>
      </c>
      <c r="D48" s="4" t="s">
        <v>4</v>
      </c>
      <c r="E48" s="9">
        <v>500</v>
      </c>
    </row>
    <row r="49" spans="1:5" x14ac:dyDescent="0.25">
      <c r="A49" s="3" t="s">
        <v>99</v>
      </c>
      <c r="B49" s="15" t="str">
        <f t="shared" si="0"/>
        <v>C</v>
      </c>
      <c r="C49" s="3" t="str">
        <f t="shared" si="1"/>
        <v>C-104</v>
      </c>
      <c r="D49" s="4" t="s">
        <v>4</v>
      </c>
      <c r="E49" s="9">
        <v>500</v>
      </c>
    </row>
    <row r="50" spans="1:5" x14ac:dyDescent="0.25">
      <c r="A50" s="3" t="s">
        <v>100</v>
      </c>
      <c r="B50" s="15" t="str">
        <f t="shared" si="0"/>
        <v>C</v>
      </c>
      <c r="C50" s="3" t="str">
        <f t="shared" si="1"/>
        <v>C-202</v>
      </c>
      <c r="D50" s="4" t="s">
        <v>8</v>
      </c>
      <c r="E50" s="9">
        <v>500</v>
      </c>
    </row>
    <row r="51" spans="1:5" x14ac:dyDescent="0.25">
      <c r="A51" s="3" t="s">
        <v>101</v>
      </c>
      <c r="B51" s="15" t="str">
        <f t="shared" si="0"/>
        <v>C</v>
      </c>
      <c r="C51" s="3" t="str">
        <f t="shared" si="1"/>
        <v>C-203</v>
      </c>
      <c r="D51" s="4" t="s">
        <v>8</v>
      </c>
      <c r="E51" s="9">
        <v>500</v>
      </c>
    </row>
    <row r="52" spans="1:5" x14ac:dyDescent="0.25">
      <c r="A52" s="3" t="s">
        <v>102</v>
      </c>
      <c r="B52" s="15" t="str">
        <f t="shared" si="0"/>
        <v>C</v>
      </c>
      <c r="C52" s="3" t="str">
        <f t="shared" si="1"/>
        <v>C-301</v>
      </c>
      <c r="D52" s="4" t="s">
        <v>4</v>
      </c>
      <c r="E52" s="9">
        <v>501</v>
      </c>
    </row>
    <row r="53" spans="1:5" x14ac:dyDescent="0.25">
      <c r="A53" s="3" t="s">
        <v>103</v>
      </c>
      <c r="B53" s="15" t="str">
        <f t="shared" si="0"/>
        <v>C</v>
      </c>
      <c r="C53" s="3" t="str">
        <f t="shared" si="1"/>
        <v>C-302</v>
      </c>
      <c r="D53" s="4" t="s">
        <v>8</v>
      </c>
      <c r="E53" s="9">
        <v>500</v>
      </c>
    </row>
    <row r="54" spans="1:5" x14ac:dyDescent="0.25">
      <c r="A54" s="3" t="s">
        <v>104</v>
      </c>
      <c r="B54" s="15" t="str">
        <f t="shared" si="0"/>
        <v>C</v>
      </c>
      <c r="C54" s="3" t="str">
        <f t="shared" si="1"/>
        <v>C-303</v>
      </c>
      <c r="D54" s="4" t="s">
        <v>7</v>
      </c>
      <c r="E54" s="9">
        <v>500</v>
      </c>
    </row>
    <row r="55" spans="1:5" x14ac:dyDescent="0.25">
      <c r="A55" s="3" t="s">
        <v>105</v>
      </c>
      <c r="B55" s="15" t="str">
        <f t="shared" si="0"/>
        <v>C</v>
      </c>
      <c r="C55" s="3" t="str">
        <f t="shared" si="1"/>
        <v>C-304</v>
      </c>
      <c r="D55" s="4" t="s">
        <v>5</v>
      </c>
      <c r="E55" s="9">
        <v>500</v>
      </c>
    </row>
    <row r="56" spans="1:5" x14ac:dyDescent="0.25">
      <c r="A56" s="3" t="s">
        <v>106</v>
      </c>
      <c r="B56" s="15" t="str">
        <f t="shared" si="0"/>
        <v>C</v>
      </c>
      <c r="C56" s="3" t="str">
        <f t="shared" si="1"/>
        <v>C-401</v>
      </c>
      <c r="D56" s="4" t="s">
        <v>4</v>
      </c>
      <c r="E56" s="9">
        <v>500</v>
      </c>
    </row>
    <row r="57" spans="1:5" x14ac:dyDescent="0.25">
      <c r="A57" s="3" t="s">
        <v>107</v>
      </c>
      <c r="B57" s="15" t="str">
        <f t="shared" si="0"/>
        <v>C</v>
      </c>
      <c r="C57" s="3" t="str">
        <f t="shared" si="1"/>
        <v>C-403</v>
      </c>
      <c r="D57" s="4" t="s">
        <v>3</v>
      </c>
      <c r="E57" s="9">
        <v>500</v>
      </c>
    </row>
    <row r="58" spans="1:5" x14ac:dyDescent="0.25">
      <c r="A58" s="3" t="s">
        <v>108</v>
      </c>
      <c r="B58" s="15" t="str">
        <f t="shared" si="0"/>
        <v>C</v>
      </c>
      <c r="C58" s="3" t="str">
        <f t="shared" si="1"/>
        <v>C-503</v>
      </c>
      <c r="D58" s="4" t="s">
        <v>7</v>
      </c>
      <c r="E58" s="9">
        <v>500</v>
      </c>
    </row>
    <row r="59" spans="1:5" x14ac:dyDescent="0.25">
      <c r="A59" s="3" t="s">
        <v>109</v>
      </c>
      <c r="B59" s="15" t="str">
        <f t="shared" si="0"/>
        <v>C</v>
      </c>
      <c r="C59" s="3" t="str">
        <f t="shared" si="1"/>
        <v>C-601</v>
      </c>
      <c r="D59" s="4" t="s">
        <v>7</v>
      </c>
      <c r="E59" s="9">
        <v>501</v>
      </c>
    </row>
    <row r="60" spans="1:5" x14ac:dyDescent="0.25">
      <c r="A60" s="3" t="s">
        <v>110</v>
      </c>
      <c r="B60" s="15" t="str">
        <f t="shared" si="0"/>
        <v>C</v>
      </c>
      <c r="C60" s="3" t="str">
        <f t="shared" si="1"/>
        <v>C-602</v>
      </c>
      <c r="D60" s="4" t="s">
        <v>7</v>
      </c>
      <c r="E60" s="9">
        <v>501</v>
      </c>
    </row>
    <row r="61" spans="1:5" x14ac:dyDescent="0.25">
      <c r="A61" s="3" t="s">
        <v>111</v>
      </c>
      <c r="B61" s="15" t="str">
        <f t="shared" si="0"/>
        <v>C</v>
      </c>
      <c r="C61" s="3" t="str">
        <f t="shared" si="1"/>
        <v>C-603</v>
      </c>
      <c r="D61" s="4" t="s">
        <v>7</v>
      </c>
      <c r="E61" s="9">
        <v>500</v>
      </c>
    </row>
    <row r="62" spans="1:5" x14ac:dyDescent="0.25">
      <c r="A62" s="3" t="s">
        <v>112</v>
      </c>
      <c r="B62" s="15" t="str">
        <f t="shared" si="0"/>
        <v>C</v>
      </c>
      <c r="C62" s="3" t="str">
        <f t="shared" si="1"/>
        <v>C-604</v>
      </c>
      <c r="D62" s="4" t="s">
        <v>9</v>
      </c>
      <c r="E62" s="9">
        <v>500</v>
      </c>
    </row>
    <row r="63" spans="1:5" x14ac:dyDescent="0.25">
      <c r="A63" s="3" t="s">
        <v>113</v>
      </c>
      <c r="B63" s="15" t="str">
        <f t="shared" si="0"/>
        <v>D</v>
      </c>
      <c r="C63" s="3" t="str">
        <f t="shared" si="1"/>
        <v>D-101</v>
      </c>
      <c r="D63" s="5">
        <v>42864</v>
      </c>
      <c r="E63" s="9">
        <v>501</v>
      </c>
    </row>
    <row r="64" spans="1:5" x14ac:dyDescent="0.25">
      <c r="A64" s="3" t="s">
        <v>114</v>
      </c>
      <c r="B64" s="15" t="str">
        <f t="shared" si="0"/>
        <v>D</v>
      </c>
      <c r="C64" s="3" t="str">
        <f t="shared" si="1"/>
        <v>D-102</v>
      </c>
      <c r="D64" s="5">
        <v>42864</v>
      </c>
      <c r="E64" s="9">
        <v>501</v>
      </c>
    </row>
    <row r="65" spans="1:5" x14ac:dyDescent="0.25">
      <c r="A65" s="3" t="s">
        <v>115</v>
      </c>
      <c r="B65" s="15" t="str">
        <f t="shared" si="0"/>
        <v>D</v>
      </c>
      <c r="C65" s="3" t="str">
        <f t="shared" si="1"/>
        <v>D-201</v>
      </c>
      <c r="D65" s="4" t="s">
        <v>8</v>
      </c>
      <c r="E65" s="9">
        <v>501</v>
      </c>
    </row>
    <row r="66" spans="1:5" x14ac:dyDescent="0.25">
      <c r="A66" s="3" t="s">
        <v>116</v>
      </c>
      <c r="B66" s="15" t="str">
        <f t="shared" si="0"/>
        <v>D</v>
      </c>
      <c r="C66" s="3" t="str">
        <f t="shared" si="1"/>
        <v>D-202</v>
      </c>
      <c r="D66" s="5">
        <v>42864</v>
      </c>
      <c r="E66" s="9">
        <v>101</v>
      </c>
    </row>
    <row r="67" spans="1:5" x14ac:dyDescent="0.25">
      <c r="A67" s="3" t="s">
        <v>117</v>
      </c>
      <c r="B67" s="15" t="str">
        <f t="shared" si="0"/>
        <v>D</v>
      </c>
      <c r="C67" s="3" t="str">
        <f t="shared" si="1"/>
        <v>D-203</v>
      </c>
      <c r="D67" s="4" t="s">
        <v>8</v>
      </c>
      <c r="E67" s="9">
        <v>501</v>
      </c>
    </row>
    <row r="68" spans="1:5" x14ac:dyDescent="0.25">
      <c r="A68" s="3" t="s">
        <v>118</v>
      </c>
      <c r="B68" s="15" t="str">
        <f t="shared" ref="B68:B131" si="2">LEFT(C68,1)</f>
        <v>D</v>
      </c>
      <c r="C68" s="3" t="str">
        <f t="shared" ref="C68:C131" si="3">RIGHT(A68,5)</f>
        <v>D-204</v>
      </c>
      <c r="D68" s="4" t="s">
        <v>8</v>
      </c>
      <c r="E68" s="9">
        <v>501</v>
      </c>
    </row>
    <row r="69" spans="1:5" x14ac:dyDescent="0.25">
      <c r="A69" s="3" t="s">
        <v>119</v>
      </c>
      <c r="B69" s="15" t="str">
        <f t="shared" si="2"/>
        <v>D</v>
      </c>
      <c r="C69" s="3" t="str">
        <f t="shared" si="3"/>
        <v>D-301</v>
      </c>
      <c r="D69" s="4" t="s">
        <v>8</v>
      </c>
      <c r="E69" s="9">
        <v>501</v>
      </c>
    </row>
    <row r="70" spans="1:5" x14ac:dyDescent="0.25">
      <c r="A70" s="3" t="s">
        <v>120</v>
      </c>
      <c r="B70" s="15" t="str">
        <f t="shared" si="2"/>
        <v>D</v>
      </c>
      <c r="C70" s="3" t="str">
        <f t="shared" si="3"/>
        <v>D-303</v>
      </c>
      <c r="D70" s="4" t="s">
        <v>8</v>
      </c>
      <c r="E70" s="9">
        <v>500</v>
      </c>
    </row>
    <row r="71" spans="1:5" x14ac:dyDescent="0.25">
      <c r="A71" s="3" t="s">
        <v>121</v>
      </c>
      <c r="B71" s="15" t="str">
        <f t="shared" si="2"/>
        <v>D</v>
      </c>
      <c r="C71" s="3" t="str">
        <f t="shared" si="3"/>
        <v>D-304</v>
      </c>
      <c r="D71" s="5">
        <v>42864</v>
      </c>
      <c r="E71" s="9">
        <v>501</v>
      </c>
    </row>
    <row r="72" spans="1:5" x14ac:dyDescent="0.25">
      <c r="A72" s="3" t="s">
        <v>122</v>
      </c>
      <c r="B72" s="15" t="str">
        <f t="shared" si="2"/>
        <v>D</v>
      </c>
      <c r="C72" s="3" t="str">
        <f t="shared" si="3"/>
        <v>D-401</v>
      </c>
      <c r="D72" s="5">
        <v>42864</v>
      </c>
      <c r="E72" s="9">
        <v>501</v>
      </c>
    </row>
    <row r="73" spans="1:5" x14ac:dyDescent="0.25">
      <c r="A73" s="3" t="s">
        <v>123</v>
      </c>
      <c r="B73" s="15" t="str">
        <f t="shared" si="2"/>
        <v>D</v>
      </c>
      <c r="C73" s="3" t="str">
        <f t="shared" si="3"/>
        <v>D-402</v>
      </c>
      <c r="D73" s="4" t="s">
        <v>8</v>
      </c>
      <c r="E73" s="9">
        <v>501</v>
      </c>
    </row>
    <row r="74" spans="1:5" x14ac:dyDescent="0.25">
      <c r="A74" s="3" t="s">
        <v>124</v>
      </c>
      <c r="B74" s="15" t="str">
        <f t="shared" si="2"/>
        <v>D</v>
      </c>
      <c r="C74" s="3" t="str">
        <f t="shared" si="3"/>
        <v>D-501</v>
      </c>
      <c r="D74" s="5">
        <v>42864</v>
      </c>
      <c r="E74" s="9">
        <v>501</v>
      </c>
    </row>
    <row r="75" spans="1:5" x14ac:dyDescent="0.25">
      <c r="A75" s="3" t="s">
        <v>125</v>
      </c>
      <c r="B75" s="15" t="str">
        <f t="shared" si="2"/>
        <v>D</v>
      </c>
      <c r="C75" s="3" t="str">
        <f t="shared" si="3"/>
        <v>D-504</v>
      </c>
      <c r="D75" s="4" t="s">
        <v>8</v>
      </c>
      <c r="E75" s="9">
        <v>201</v>
      </c>
    </row>
    <row r="76" spans="1:5" x14ac:dyDescent="0.25">
      <c r="A76" s="3" t="s">
        <v>126</v>
      </c>
      <c r="B76" s="15" t="str">
        <f t="shared" si="2"/>
        <v>D</v>
      </c>
      <c r="C76" s="3" t="str">
        <f t="shared" si="3"/>
        <v>D-601</v>
      </c>
      <c r="D76" s="4" t="s">
        <v>8</v>
      </c>
      <c r="E76" s="9">
        <v>501</v>
      </c>
    </row>
    <row r="77" spans="1:5" x14ac:dyDescent="0.25">
      <c r="A77" s="3" t="s">
        <v>127</v>
      </c>
      <c r="B77" s="15" t="str">
        <f t="shared" si="2"/>
        <v>D</v>
      </c>
      <c r="C77" s="3" t="str">
        <f t="shared" si="3"/>
        <v>D-602</v>
      </c>
      <c r="D77" s="5">
        <v>42864</v>
      </c>
      <c r="E77" s="9">
        <v>501</v>
      </c>
    </row>
    <row r="78" spans="1:5" x14ac:dyDescent="0.25">
      <c r="A78" s="3" t="s">
        <v>128</v>
      </c>
      <c r="B78" s="15" t="str">
        <f t="shared" si="2"/>
        <v>D</v>
      </c>
      <c r="C78" s="3" t="str">
        <f t="shared" si="3"/>
        <v>D-603</v>
      </c>
      <c r="D78" s="4" t="s">
        <v>8</v>
      </c>
      <c r="E78" s="9">
        <v>501</v>
      </c>
    </row>
    <row r="79" spans="1:5" x14ac:dyDescent="0.25">
      <c r="A79" s="3" t="s">
        <v>129</v>
      </c>
      <c r="B79" s="15" t="str">
        <f t="shared" si="2"/>
        <v>D</v>
      </c>
      <c r="C79" s="3" t="str">
        <f t="shared" si="3"/>
        <v>D-604</v>
      </c>
      <c r="D79" s="4" t="s">
        <v>8</v>
      </c>
      <c r="E79" s="9">
        <v>501</v>
      </c>
    </row>
    <row r="80" spans="1:5" x14ac:dyDescent="0.25">
      <c r="A80" s="3" t="s">
        <v>130</v>
      </c>
      <c r="B80" s="15" t="str">
        <f t="shared" si="2"/>
        <v>E</v>
      </c>
      <c r="C80" s="3" t="str">
        <f t="shared" si="3"/>
        <v>E-101</v>
      </c>
      <c r="D80" s="4" t="s">
        <v>3</v>
      </c>
      <c r="E80" s="9">
        <v>501</v>
      </c>
    </row>
    <row r="81" spans="1:5" x14ac:dyDescent="0.25">
      <c r="A81" s="3" t="s">
        <v>131</v>
      </c>
      <c r="B81" s="15" t="str">
        <f t="shared" si="2"/>
        <v>E</v>
      </c>
      <c r="C81" s="3" t="str">
        <f t="shared" si="3"/>
        <v>E-102</v>
      </c>
      <c r="D81" s="4" t="s">
        <v>3</v>
      </c>
      <c r="E81" s="9">
        <v>501</v>
      </c>
    </row>
    <row r="82" spans="1:5" x14ac:dyDescent="0.25">
      <c r="A82" s="3" t="s">
        <v>132</v>
      </c>
      <c r="B82" s="15" t="str">
        <f t="shared" si="2"/>
        <v>E</v>
      </c>
      <c r="C82" s="3" t="str">
        <f t="shared" si="3"/>
        <v>E-103</v>
      </c>
      <c r="D82" s="4" t="s">
        <v>3</v>
      </c>
      <c r="E82" s="9">
        <v>501</v>
      </c>
    </row>
    <row r="83" spans="1:5" x14ac:dyDescent="0.25">
      <c r="A83" s="3" t="s">
        <v>133</v>
      </c>
      <c r="B83" s="15" t="str">
        <f t="shared" si="2"/>
        <v>E</v>
      </c>
      <c r="C83" s="3" t="str">
        <f t="shared" si="3"/>
        <v>E-104</v>
      </c>
      <c r="D83" s="5">
        <v>42834</v>
      </c>
      <c r="E83" s="9">
        <v>101</v>
      </c>
    </row>
    <row r="84" spans="1:5" x14ac:dyDescent="0.25">
      <c r="A84" s="3" t="s">
        <v>134</v>
      </c>
      <c r="B84" s="15" t="str">
        <f t="shared" si="2"/>
        <v>E</v>
      </c>
      <c r="C84" s="3" t="str">
        <f t="shared" si="3"/>
        <v>E-202</v>
      </c>
      <c r="D84" s="4" t="s">
        <v>10</v>
      </c>
      <c r="E84" s="9">
        <v>501</v>
      </c>
    </row>
    <row r="85" spans="1:5" x14ac:dyDescent="0.25">
      <c r="A85" s="3" t="s">
        <v>135</v>
      </c>
      <c r="B85" s="15" t="str">
        <f t="shared" si="2"/>
        <v>E</v>
      </c>
      <c r="C85" s="3" t="str">
        <f t="shared" si="3"/>
        <v>E-204</v>
      </c>
      <c r="D85" s="4" t="s">
        <v>11</v>
      </c>
      <c r="E85" s="9">
        <v>501</v>
      </c>
    </row>
    <row r="86" spans="1:5" x14ac:dyDescent="0.25">
      <c r="A86" s="3" t="s">
        <v>136</v>
      </c>
      <c r="B86" s="15" t="str">
        <f t="shared" si="2"/>
        <v>E</v>
      </c>
      <c r="C86" s="3" t="str">
        <f t="shared" si="3"/>
        <v>E-303</v>
      </c>
      <c r="D86" s="4" t="s">
        <v>8</v>
      </c>
      <c r="E86" s="9">
        <v>501</v>
      </c>
    </row>
    <row r="87" spans="1:5" x14ac:dyDescent="0.25">
      <c r="A87" s="3" t="s">
        <v>137</v>
      </c>
      <c r="B87" s="15" t="str">
        <f t="shared" si="2"/>
        <v>E</v>
      </c>
      <c r="C87" s="3" t="str">
        <f t="shared" si="3"/>
        <v>E-304</v>
      </c>
      <c r="D87" s="4" t="s">
        <v>11</v>
      </c>
      <c r="E87" s="9">
        <v>501</v>
      </c>
    </row>
    <row r="88" spans="1:5" x14ac:dyDescent="0.25">
      <c r="A88" s="3" t="s">
        <v>138</v>
      </c>
      <c r="B88" s="15" t="str">
        <f t="shared" si="2"/>
        <v>E</v>
      </c>
      <c r="C88" s="3" t="str">
        <f t="shared" si="3"/>
        <v>E-402</v>
      </c>
      <c r="D88" s="4" t="s">
        <v>10</v>
      </c>
      <c r="E88" s="9">
        <v>501</v>
      </c>
    </row>
    <row r="89" spans="1:5" x14ac:dyDescent="0.25">
      <c r="A89" s="3" t="s">
        <v>139</v>
      </c>
      <c r="B89" s="15" t="str">
        <f t="shared" si="2"/>
        <v>E</v>
      </c>
      <c r="C89" s="3" t="str">
        <f t="shared" si="3"/>
        <v>E-404</v>
      </c>
      <c r="D89" s="4" t="s">
        <v>3</v>
      </c>
      <c r="E89" s="9">
        <v>1001</v>
      </c>
    </row>
    <row r="90" spans="1:5" x14ac:dyDescent="0.25">
      <c r="A90" s="3" t="s">
        <v>140</v>
      </c>
      <c r="B90" s="15" t="str">
        <f t="shared" si="2"/>
        <v>E</v>
      </c>
      <c r="C90" s="3" t="str">
        <f t="shared" si="3"/>
        <v>E-501</v>
      </c>
      <c r="D90" s="4" t="s">
        <v>8</v>
      </c>
      <c r="E90" s="9">
        <v>501</v>
      </c>
    </row>
    <row r="91" spans="1:5" x14ac:dyDescent="0.25">
      <c r="A91" s="3" t="s">
        <v>141</v>
      </c>
      <c r="B91" s="15" t="str">
        <f t="shared" si="2"/>
        <v>E</v>
      </c>
      <c r="C91" s="3" t="str">
        <f t="shared" si="3"/>
        <v>E-501</v>
      </c>
      <c r="D91" s="4" t="s">
        <v>8</v>
      </c>
      <c r="E91" s="9">
        <v>501</v>
      </c>
    </row>
    <row r="92" spans="1:5" x14ac:dyDescent="0.25">
      <c r="A92" s="3" t="s">
        <v>142</v>
      </c>
      <c r="B92" s="15" t="str">
        <f t="shared" si="2"/>
        <v>E</v>
      </c>
      <c r="C92" s="3" t="str">
        <f t="shared" si="3"/>
        <v>E-502</v>
      </c>
      <c r="D92" s="4" t="s">
        <v>8</v>
      </c>
      <c r="E92" s="9">
        <v>201</v>
      </c>
    </row>
    <row r="93" spans="1:5" x14ac:dyDescent="0.25">
      <c r="A93" s="3" t="s">
        <v>143</v>
      </c>
      <c r="B93" s="15" t="str">
        <f t="shared" si="2"/>
        <v>E</v>
      </c>
      <c r="C93" s="3" t="str">
        <f t="shared" si="3"/>
        <v>E-503</v>
      </c>
      <c r="D93" s="4" t="s">
        <v>10</v>
      </c>
      <c r="E93" s="9">
        <v>501</v>
      </c>
    </row>
    <row r="94" spans="1:5" x14ac:dyDescent="0.25">
      <c r="A94" s="3" t="s">
        <v>144</v>
      </c>
      <c r="B94" s="15" t="str">
        <f t="shared" si="2"/>
        <v>E</v>
      </c>
      <c r="C94" s="3" t="str">
        <f t="shared" si="3"/>
        <v>E-504</v>
      </c>
      <c r="D94" s="4" t="s">
        <v>10</v>
      </c>
      <c r="E94" s="9">
        <v>501</v>
      </c>
    </row>
    <row r="95" spans="1:5" x14ac:dyDescent="0.25">
      <c r="A95" s="3" t="s">
        <v>145</v>
      </c>
      <c r="B95" s="15" t="str">
        <f t="shared" si="2"/>
        <v>E</v>
      </c>
      <c r="C95" s="3" t="str">
        <f t="shared" si="3"/>
        <v>E-601</v>
      </c>
      <c r="D95" s="5">
        <v>42895</v>
      </c>
      <c r="E95" s="9">
        <v>501</v>
      </c>
    </row>
    <row r="96" spans="1:5" x14ac:dyDescent="0.25">
      <c r="A96" s="3" t="s">
        <v>146</v>
      </c>
      <c r="B96" s="15" t="str">
        <f t="shared" si="2"/>
        <v>E</v>
      </c>
      <c r="C96" s="3" t="str">
        <f t="shared" si="3"/>
        <v>E-602</v>
      </c>
      <c r="D96" s="4" t="s">
        <v>8</v>
      </c>
      <c r="E96" s="9">
        <v>501</v>
      </c>
    </row>
    <row r="97" spans="1:5" x14ac:dyDescent="0.25">
      <c r="A97" s="3" t="s">
        <v>147</v>
      </c>
      <c r="B97" s="15" t="str">
        <f t="shared" si="2"/>
        <v>E</v>
      </c>
      <c r="C97" s="3" t="str">
        <f t="shared" si="3"/>
        <v>E-603</v>
      </c>
      <c r="D97" s="4" t="s">
        <v>8</v>
      </c>
      <c r="E97" s="9">
        <v>501</v>
      </c>
    </row>
    <row r="98" spans="1:5" x14ac:dyDescent="0.25">
      <c r="A98" s="3" t="s">
        <v>148</v>
      </c>
      <c r="B98" s="15" t="str">
        <f t="shared" si="2"/>
        <v>E</v>
      </c>
      <c r="C98" s="3" t="str">
        <f t="shared" si="3"/>
        <v>E-604</v>
      </c>
      <c r="D98" s="4" t="s">
        <v>12</v>
      </c>
      <c r="E98" s="9">
        <v>501</v>
      </c>
    </row>
    <row r="99" spans="1:5" x14ac:dyDescent="0.25">
      <c r="A99" s="3" t="s">
        <v>149</v>
      </c>
      <c r="B99" s="15" t="str">
        <f t="shared" si="2"/>
        <v>F</v>
      </c>
      <c r="C99" s="3" t="str">
        <f t="shared" si="3"/>
        <v>F-102</v>
      </c>
      <c r="D99" s="5">
        <v>42895</v>
      </c>
      <c r="E99" s="9">
        <v>501</v>
      </c>
    </row>
    <row r="100" spans="1:5" x14ac:dyDescent="0.25">
      <c r="A100" s="3" t="s">
        <v>150</v>
      </c>
      <c r="B100" s="15" t="str">
        <f t="shared" si="2"/>
        <v>F</v>
      </c>
      <c r="C100" s="3" t="str">
        <f t="shared" si="3"/>
        <v>F-103</v>
      </c>
      <c r="D100" s="4" t="s">
        <v>13</v>
      </c>
      <c r="E100" s="9">
        <v>501</v>
      </c>
    </row>
    <row r="101" spans="1:5" x14ac:dyDescent="0.25">
      <c r="A101" s="3" t="s">
        <v>151</v>
      </c>
      <c r="B101" s="15" t="str">
        <f t="shared" si="2"/>
        <v>F</v>
      </c>
      <c r="C101" s="3" t="str">
        <f t="shared" si="3"/>
        <v>F-104</v>
      </c>
      <c r="D101" s="4" t="s">
        <v>13</v>
      </c>
      <c r="E101" s="9">
        <v>500</v>
      </c>
    </row>
    <row r="102" spans="1:5" x14ac:dyDescent="0.25">
      <c r="A102" s="3" t="s">
        <v>152</v>
      </c>
      <c r="B102" s="15" t="str">
        <f t="shared" si="2"/>
        <v>F</v>
      </c>
      <c r="C102" s="3" t="str">
        <f t="shared" si="3"/>
        <v>F-202</v>
      </c>
      <c r="D102" s="4" t="s">
        <v>13</v>
      </c>
      <c r="E102" s="9">
        <v>200</v>
      </c>
    </row>
    <row r="103" spans="1:5" x14ac:dyDescent="0.25">
      <c r="A103" s="3" t="s">
        <v>153</v>
      </c>
      <c r="B103" s="15" t="str">
        <f t="shared" si="2"/>
        <v>F</v>
      </c>
      <c r="C103" s="3" t="str">
        <f t="shared" si="3"/>
        <v>F-203</v>
      </c>
      <c r="D103" s="4" t="s">
        <v>13</v>
      </c>
      <c r="E103" s="9">
        <v>500</v>
      </c>
    </row>
    <row r="104" spans="1:5" x14ac:dyDescent="0.25">
      <c r="A104" s="3" t="s">
        <v>154</v>
      </c>
      <c r="B104" s="15" t="str">
        <f t="shared" si="2"/>
        <v>F</v>
      </c>
      <c r="C104" s="3" t="str">
        <f t="shared" si="3"/>
        <v>F-302</v>
      </c>
      <c r="D104" s="4" t="s">
        <v>13</v>
      </c>
      <c r="E104" s="9">
        <v>500</v>
      </c>
    </row>
    <row r="105" spans="1:5" x14ac:dyDescent="0.25">
      <c r="A105" s="3" t="s">
        <v>155</v>
      </c>
      <c r="B105" s="15" t="str">
        <f t="shared" si="2"/>
        <v>F</v>
      </c>
      <c r="C105" s="3" t="str">
        <f t="shared" si="3"/>
        <v>F-303</v>
      </c>
      <c r="D105" s="4" t="s">
        <v>13</v>
      </c>
      <c r="E105" s="9">
        <v>500</v>
      </c>
    </row>
    <row r="106" spans="1:5" x14ac:dyDescent="0.25">
      <c r="A106" s="3" t="s">
        <v>156</v>
      </c>
      <c r="B106" s="15" t="str">
        <f t="shared" si="2"/>
        <v>F</v>
      </c>
      <c r="C106" s="3" t="str">
        <f t="shared" si="3"/>
        <v>F-304</v>
      </c>
      <c r="D106" s="4" t="s">
        <v>13</v>
      </c>
      <c r="E106" s="9">
        <v>500</v>
      </c>
    </row>
    <row r="107" spans="1:5" x14ac:dyDescent="0.25">
      <c r="A107" s="3" t="s">
        <v>157</v>
      </c>
      <c r="B107" s="15" t="str">
        <f t="shared" si="2"/>
        <v>F</v>
      </c>
      <c r="C107" s="3" t="str">
        <f t="shared" si="3"/>
        <v>F-402</v>
      </c>
      <c r="D107" s="4" t="s">
        <v>13</v>
      </c>
      <c r="E107" s="9">
        <v>200</v>
      </c>
    </row>
    <row r="108" spans="1:5" x14ac:dyDescent="0.25">
      <c r="A108" s="3" t="s">
        <v>158</v>
      </c>
      <c r="B108" s="15" t="str">
        <f t="shared" si="2"/>
        <v>F</v>
      </c>
      <c r="C108" s="3" t="str">
        <f t="shared" si="3"/>
        <v>F-403</v>
      </c>
      <c r="D108" s="4" t="s">
        <v>13</v>
      </c>
      <c r="E108" s="9">
        <v>300</v>
      </c>
    </row>
    <row r="109" spans="1:5" x14ac:dyDescent="0.25">
      <c r="A109" s="3" t="s">
        <v>159</v>
      </c>
      <c r="B109" s="15" t="str">
        <f t="shared" si="2"/>
        <v>F</v>
      </c>
      <c r="C109" s="3" t="str">
        <f t="shared" si="3"/>
        <v>F-404</v>
      </c>
      <c r="D109" s="4" t="s">
        <v>13</v>
      </c>
      <c r="E109" s="9">
        <v>501</v>
      </c>
    </row>
    <row r="110" spans="1:5" x14ac:dyDescent="0.25">
      <c r="A110" s="3" t="s">
        <v>160</v>
      </c>
      <c r="B110" s="15" t="str">
        <f t="shared" si="2"/>
        <v>F</v>
      </c>
      <c r="C110" s="3" t="str">
        <f t="shared" si="3"/>
        <v>F-502</v>
      </c>
      <c r="D110" s="4" t="s">
        <v>13</v>
      </c>
      <c r="E110" s="9">
        <v>500</v>
      </c>
    </row>
    <row r="111" spans="1:5" x14ac:dyDescent="0.25">
      <c r="A111" s="3" t="s">
        <v>161</v>
      </c>
      <c r="B111" s="15" t="str">
        <f t="shared" si="2"/>
        <v>F</v>
      </c>
      <c r="C111" s="3" t="str">
        <f t="shared" si="3"/>
        <v>F-503</v>
      </c>
      <c r="D111" s="4" t="s">
        <v>13</v>
      </c>
      <c r="E111" s="9">
        <v>500</v>
      </c>
    </row>
    <row r="112" spans="1:5" x14ac:dyDescent="0.25">
      <c r="A112" s="3" t="s">
        <v>162</v>
      </c>
      <c r="B112" s="15" t="str">
        <f t="shared" si="2"/>
        <v>F</v>
      </c>
      <c r="C112" s="3" t="str">
        <f t="shared" si="3"/>
        <v>F-601</v>
      </c>
      <c r="D112" s="4" t="s">
        <v>13</v>
      </c>
      <c r="E112" s="9">
        <v>101</v>
      </c>
    </row>
    <row r="113" spans="1:5" x14ac:dyDescent="0.25">
      <c r="A113" s="3" t="s">
        <v>163</v>
      </c>
      <c r="B113" s="15" t="str">
        <f t="shared" si="2"/>
        <v>F</v>
      </c>
      <c r="C113" s="3" t="str">
        <f t="shared" si="3"/>
        <v>F-602</v>
      </c>
      <c r="D113" s="4" t="s">
        <v>13</v>
      </c>
      <c r="E113" s="9">
        <v>501</v>
      </c>
    </row>
    <row r="114" spans="1:5" x14ac:dyDescent="0.25">
      <c r="A114" s="3" t="s">
        <v>164</v>
      </c>
      <c r="B114" s="15" t="str">
        <f t="shared" si="2"/>
        <v>F</v>
      </c>
      <c r="C114" s="3" t="str">
        <f t="shared" si="3"/>
        <v>F-604</v>
      </c>
      <c r="D114" s="4" t="s">
        <v>13</v>
      </c>
      <c r="E114" s="9">
        <v>500</v>
      </c>
    </row>
    <row r="115" spans="1:5" x14ac:dyDescent="0.25">
      <c r="A115" s="3" t="s">
        <v>165</v>
      </c>
      <c r="B115" s="15" t="str">
        <f t="shared" si="2"/>
        <v>G</v>
      </c>
      <c r="C115" s="3" t="str">
        <f t="shared" si="3"/>
        <v>G-101</v>
      </c>
      <c r="D115" s="4" t="s">
        <v>8</v>
      </c>
      <c r="E115" s="9">
        <v>500</v>
      </c>
    </row>
    <row r="116" spans="1:5" x14ac:dyDescent="0.25">
      <c r="A116" s="3" t="s">
        <v>166</v>
      </c>
      <c r="B116" s="15" t="str">
        <f t="shared" si="2"/>
        <v>G</v>
      </c>
      <c r="C116" s="3" t="str">
        <f t="shared" si="3"/>
        <v>G-101</v>
      </c>
      <c r="D116" s="4" t="s">
        <v>8</v>
      </c>
      <c r="E116" s="9">
        <v>101</v>
      </c>
    </row>
    <row r="117" spans="1:5" x14ac:dyDescent="0.25">
      <c r="A117" s="3" t="s">
        <v>167</v>
      </c>
      <c r="B117" s="15" t="str">
        <f t="shared" si="2"/>
        <v>G</v>
      </c>
      <c r="C117" s="3" t="str">
        <f t="shared" si="3"/>
        <v>G-102</v>
      </c>
      <c r="D117" s="4" t="s">
        <v>8</v>
      </c>
      <c r="E117" s="9">
        <v>500</v>
      </c>
    </row>
    <row r="118" spans="1:5" x14ac:dyDescent="0.25">
      <c r="A118" s="3" t="s">
        <v>168</v>
      </c>
      <c r="B118" s="15" t="str">
        <f t="shared" si="2"/>
        <v>G</v>
      </c>
      <c r="C118" s="3" t="str">
        <f t="shared" si="3"/>
        <v>G-103</v>
      </c>
      <c r="D118" s="4" t="s">
        <v>11</v>
      </c>
      <c r="E118" s="9">
        <v>500</v>
      </c>
    </row>
    <row r="119" spans="1:5" x14ac:dyDescent="0.25">
      <c r="A119" s="3" t="s">
        <v>169</v>
      </c>
      <c r="B119" s="15" t="str">
        <f t="shared" si="2"/>
        <v>G</v>
      </c>
      <c r="C119" s="3" t="str">
        <f t="shared" si="3"/>
        <v>G-104</v>
      </c>
      <c r="D119" s="4" t="s">
        <v>11</v>
      </c>
      <c r="E119" s="9">
        <v>500</v>
      </c>
    </row>
    <row r="120" spans="1:5" x14ac:dyDescent="0.25">
      <c r="A120" s="3" t="s">
        <v>170</v>
      </c>
      <c r="B120" s="15" t="str">
        <f t="shared" si="2"/>
        <v>G</v>
      </c>
      <c r="C120" s="3" t="str">
        <f t="shared" si="3"/>
        <v>G-201</v>
      </c>
      <c r="D120" s="4" t="s">
        <v>13</v>
      </c>
      <c r="E120" s="9">
        <v>500</v>
      </c>
    </row>
    <row r="121" spans="1:5" x14ac:dyDescent="0.25">
      <c r="A121" s="3" t="s">
        <v>171</v>
      </c>
      <c r="B121" s="15" t="str">
        <f t="shared" si="2"/>
        <v>G</v>
      </c>
      <c r="C121" s="3" t="str">
        <f t="shared" si="3"/>
        <v>G-202</v>
      </c>
      <c r="D121" s="4" t="s">
        <v>8</v>
      </c>
      <c r="E121" s="9">
        <v>501</v>
      </c>
    </row>
    <row r="122" spans="1:5" x14ac:dyDescent="0.25">
      <c r="A122" s="3" t="s">
        <v>172</v>
      </c>
      <c r="B122" s="15" t="str">
        <f t="shared" si="2"/>
        <v>G</v>
      </c>
      <c r="C122" s="3" t="str">
        <f t="shared" si="3"/>
        <v>G-203</v>
      </c>
      <c r="D122" s="4" t="s">
        <v>8</v>
      </c>
      <c r="E122" s="9">
        <v>500</v>
      </c>
    </row>
    <row r="123" spans="1:5" x14ac:dyDescent="0.25">
      <c r="A123" s="3" t="s">
        <v>173</v>
      </c>
      <c r="B123" s="15" t="str">
        <f t="shared" si="2"/>
        <v>G</v>
      </c>
      <c r="C123" s="3" t="str">
        <f t="shared" si="3"/>
        <v>G-204</v>
      </c>
      <c r="D123" s="4" t="s">
        <v>8</v>
      </c>
      <c r="E123" s="9">
        <v>500</v>
      </c>
    </row>
    <row r="124" spans="1:5" x14ac:dyDescent="0.25">
      <c r="A124" s="3" t="s">
        <v>174</v>
      </c>
      <c r="B124" s="15" t="str">
        <f t="shared" si="2"/>
        <v>G</v>
      </c>
      <c r="C124" s="3" t="str">
        <f t="shared" si="3"/>
        <v>G-301</v>
      </c>
      <c r="D124" s="4" t="s">
        <v>13</v>
      </c>
      <c r="E124" s="9">
        <v>500</v>
      </c>
    </row>
    <row r="125" spans="1:5" x14ac:dyDescent="0.25">
      <c r="A125" s="3" t="s">
        <v>175</v>
      </c>
      <c r="B125" s="15" t="str">
        <f t="shared" si="2"/>
        <v>G</v>
      </c>
      <c r="C125" s="3" t="str">
        <f t="shared" si="3"/>
        <v>G-302</v>
      </c>
      <c r="D125" s="4" t="s">
        <v>8</v>
      </c>
      <c r="E125" s="9">
        <v>500</v>
      </c>
    </row>
    <row r="126" spans="1:5" x14ac:dyDescent="0.25">
      <c r="A126" s="3" t="s">
        <v>176</v>
      </c>
      <c r="B126" s="15" t="str">
        <f t="shared" si="2"/>
        <v>G</v>
      </c>
      <c r="C126" s="3" t="str">
        <f t="shared" si="3"/>
        <v>G-303</v>
      </c>
      <c r="D126" s="4" t="s">
        <v>13</v>
      </c>
      <c r="E126" s="9">
        <v>500</v>
      </c>
    </row>
    <row r="127" spans="1:5" x14ac:dyDescent="0.25">
      <c r="A127" s="3" t="s">
        <v>177</v>
      </c>
      <c r="B127" s="15" t="str">
        <f t="shared" si="2"/>
        <v>G</v>
      </c>
      <c r="C127" s="3" t="str">
        <f t="shared" si="3"/>
        <v>G-304</v>
      </c>
      <c r="D127" s="4" t="s">
        <v>8</v>
      </c>
      <c r="E127" s="9">
        <v>500</v>
      </c>
    </row>
    <row r="128" spans="1:5" x14ac:dyDescent="0.25">
      <c r="A128" s="3" t="s">
        <v>178</v>
      </c>
      <c r="B128" s="15" t="str">
        <f t="shared" si="2"/>
        <v>G</v>
      </c>
      <c r="C128" s="3" t="str">
        <f t="shared" si="3"/>
        <v>G-401</v>
      </c>
      <c r="D128" s="4" t="s">
        <v>13</v>
      </c>
      <c r="E128" s="9">
        <v>500</v>
      </c>
    </row>
    <row r="129" spans="1:5" x14ac:dyDescent="0.25">
      <c r="A129" s="3" t="s">
        <v>179</v>
      </c>
      <c r="B129" s="15" t="str">
        <f t="shared" si="2"/>
        <v>G</v>
      </c>
      <c r="C129" s="3" t="str">
        <f t="shared" si="3"/>
        <v>G-402</v>
      </c>
      <c r="D129" s="4" t="s">
        <v>8</v>
      </c>
      <c r="E129" s="9">
        <v>500</v>
      </c>
    </row>
    <row r="130" spans="1:5" x14ac:dyDescent="0.25">
      <c r="A130" s="3" t="s">
        <v>180</v>
      </c>
      <c r="B130" s="15" t="str">
        <f t="shared" si="2"/>
        <v>G</v>
      </c>
      <c r="C130" s="3" t="str">
        <f t="shared" si="3"/>
        <v>G-403</v>
      </c>
      <c r="D130" s="4" t="s">
        <v>8</v>
      </c>
      <c r="E130" s="9">
        <v>500</v>
      </c>
    </row>
    <row r="131" spans="1:5" x14ac:dyDescent="0.25">
      <c r="A131" s="3" t="s">
        <v>181</v>
      </c>
      <c r="B131" s="15" t="str">
        <f t="shared" si="2"/>
        <v>G</v>
      </c>
      <c r="C131" s="3" t="str">
        <f t="shared" si="3"/>
        <v>G-404</v>
      </c>
      <c r="D131" s="4" t="s">
        <v>13</v>
      </c>
      <c r="E131" s="9">
        <v>500</v>
      </c>
    </row>
    <row r="132" spans="1:5" x14ac:dyDescent="0.25">
      <c r="A132" s="3" t="s">
        <v>182</v>
      </c>
      <c r="B132" s="15" t="str">
        <f t="shared" ref="B132:B196" si="4">LEFT(C132,1)</f>
        <v>G</v>
      </c>
      <c r="C132" s="3" t="str">
        <f t="shared" ref="C132:C196" si="5">RIGHT(A132,5)</f>
        <v>G-501</v>
      </c>
      <c r="D132" s="4" t="s">
        <v>8</v>
      </c>
      <c r="E132" s="9">
        <v>500</v>
      </c>
    </row>
    <row r="133" spans="1:5" x14ac:dyDescent="0.25">
      <c r="A133" s="3" t="s">
        <v>183</v>
      </c>
      <c r="B133" s="15" t="str">
        <f t="shared" si="4"/>
        <v>G</v>
      </c>
      <c r="C133" s="3" t="str">
        <f t="shared" si="5"/>
        <v>G-502</v>
      </c>
      <c r="D133" s="4" t="s">
        <v>11</v>
      </c>
      <c r="E133" s="9">
        <v>500</v>
      </c>
    </row>
    <row r="134" spans="1:5" x14ac:dyDescent="0.25">
      <c r="A134" s="3" t="s">
        <v>184</v>
      </c>
      <c r="B134" s="15" t="str">
        <f t="shared" si="4"/>
        <v>G</v>
      </c>
      <c r="C134" s="3" t="str">
        <f t="shared" si="5"/>
        <v>G-503</v>
      </c>
      <c r="D134" s="4" t="s">
        <v>13</v>
      </c>
      <c r="E134" s="9">
        <v>500</v>
      </c>
    </row>
    <row r="135" spans="1:5" x14ac:dyDescent="0.25">
      <c r="A135" s="3" t="s">
        <v>185</v>
      </c>
      <c r="B135" s="15" t="str">
        <f t="shared" si="4"/>
        <v>G</v>
      </c>
      <c r="C135" s="3" t="str">
        <f t="shared" si="5"/>
        <v>G-504</v>
      </c>
      <c r="D135" s="4" t="s">
        <v>8</v>
      </c>
      <c r="E135" s="9">
        <v>500</v>
      </c>
    </row>
    <row r="136" spans="1:5" x14ac:dyDescent="0.25">
      <c r="A136" s="3" t="s">
        <v>186</v>
      </c>
      <c r="B136" s="15" t="str">
        <f t="shared" si="4"/>
        <v>G</v>
      </c>
      <c r="C136" s="3" t="str">
        <f t="shared" si="5"/>
        <v>G-601</v>
      </c>
      <c r="D136" s="4" t="s">
        <v>8</v>
      </c>
      <c r="E136" s="9">
        <v>500</v>
      </c>
    </row>
    <row r="137" spans="1:5" x14ac:dyDescent="0.25">
      <c r="A137" s="3" t="s">
        <v>187</v>
      </c>
      <c r="B137" s="15" t="str">
        <f t="shared" si="4"/>
        <v>G</v>
      </c>
      <c r="C137" s="3" t="str">
        <f t="shared" si="5"/>
        <v>G-602</v>
      </c>
      <c r="D137" s="4" t="s">
        <v>13</v>
      </c>
      <c r="E137" s="9">
        <v>500</v>
      </c>
    </row>
    <row r="138" spans="1:5" x14ac:dyDescent="0.25">
      <c r="A138" s="3" t="s">
        <v>188</v>
      </c>
      <c r="B138" s="15" t="str">
        <f t="shared" si="4"/>
        <v>G</v>
      </c>
      <c r="C138" s="3" t="str">
        <f t="shared" si="5"/>
        <v>G-603</v>
      </c>
      <c r="D138" s="4" t="s">
        <v>11</v>
      </c>
      <c r="E138" s="9">
        <v>500</v>
      </c>
    </row>
    <row r="139" spans="1:5" x14ac:dyDescent="0.25">
      <c r="A139" s="3" t="s">
        <v>189</v>
      </c>
      <c r="B139" s="15" t="str">
        <f t="shared" si="4"/>
        <v>G</v>
      </c>
      <c r="C139" s="3" t="str">
        <f t="shared" si="5"/>
        <v>G-604</v>
      </c>
      <c r="D139" s="4" t="s">
        <v>8</v>
      </c>
      <c r="E139" s="9">
        <v>501</v>
      </c>
    </row>
    <row r="140" spans="1:5" x14ac:dyDescent="0.25">
      <c r="A140" s="3" t="s">
        <v>190</v>
      </c>
      <c r="B140" s="15" t="str">
        <f t="shared" si="4"/>
        <v>H</v>
      </c>
      <c r="C140" s="3" t="str">
        <f t="shared" si="5"/>
        <v>H-101</v>
      </c>
      <c r="D140" s="4" t="s">
        <v>9</v>
      </c>
      <c r="E140" s="9">
        <v>101</v>
      </c>
    </row>
    <row r="141" spans="1:5" x14ac:dyDescent="0.25">
      <c r="A141" s="3" t="s">
        <v>191</v>
      </c>
      <c r="B141" s="15" t="str">
        <f t="shared" si="4"/>
        <v>H</v>
      </c>
      <c r="C141" s="3" t="str">
        <f t="shared" si="5"/>
        <v>H-103</v>
      </c>
      <c r="D141" s="4" t="s">
        <v>9</v>
      </c>
      <c r="E141" s="9">
        <v>501</v>
      </c>
    </row>
    <row r="142" spans="1:5" x14ac:dyDescent="0.25">
      <c r="A142" s="3" t="s">
        <v>341</v>
      </c>
      <c r="B142" s="25" t="s">
        <v>339</v>
      </c>
      <c r="C142" s="3" t="s">
        <v>340</v>
      </c>
      <c r="D142" s="3" t="s">
        <v>16</v>
      </c>
      <c r="E142" s="9">
        <v>500</v>
      </c>
    </row>
    <row r="143" spans="1:5" x14ac:dyDescent="0.25">
      <c r="A143" s="3" t="s">
        <v>192</v>
      </c>
      <c r="B143" s="15" t="str">
        <f t="shared" si="4"/>
        <v>H</v>
      </c>
      <c r="C143" s="3" t="str">
        <f t="shared" si="5"/>
        <v>H-104</v>
      </c>
      <c r="D143" s="4" t="s">
        <v>9</v>
      </c>
      <c r="E143" s="9">
        <v>500</v>
      </c>
    </row>
    <row r="144" spans="1:5" x14ac:dyDescent="0.25">
      <c r="A144" s="3" t="s">
        <v>193</v>
      </c>
      <c r="B144" s="15" t="str">
        <f t="shared" si="4"/>
        <v>H</v>
      </c>
      <c r="C144" s="3" t="str">
        <f t="shared" si="5"/>
        <v>H-201</v>
      </c>
      <c r="D144" s="5">
        <v>42895</v>
      </c>
      <c r="E144" s="9">
        <v>500</v>
      </c>
    </row>
    <row r="145" spans="1:5" x14ac:dyDescent="0.25">
      <c r="A145" s="3" t="s">
        <v>194</v>
      </c>
      <c r="B145" s="15" t="str">
        <f t="shared" si="4"/>
        <v>H</v>
      </c>
      <c r="C145" s="3" t="str">
        <f t="shared" si="5"/>
        <v>H-203</v>
      </c>
      <c r="D145" s="5">
        <v>42895</v>
      </c>
      <c r="E145" s="9">
        <v>200</v>
      </c>
    </row>
    <row r="146" spans="1:5" x14ac:dyDescent="0.25">
      <c r="A146" s="3" t="s">
        <v>195</v>
      </c>
      <c r="B146" s="15" t="str">
        <f t="shared" si="4"/>
        <v>H</v>
      </c>
      <c r="C146" s="3" t="str">
        <f t="shared" si="5"/>
        <v>H-204</v>
      </c>
      <c r="D146" s="5">
        <v>42895</v>
      </c>
      <c r="E146" s="9">
        <v>500</v>
      </c>
    </row>
    <row r="147" spans="1:5" x14ac:dyDescent="0.25">
      <c r="A147" s="3" t="s">
        <v>196</v>
      </c>
      <c r="B147" s="15" t="str">
        <f t="shared" si="4"/>
        <v>H</v>
      </c>
      <c r="C147" s="3" t="str">
        <f t="shared" si="5"/>
        <v>H-301</v>
      </c>
      <c r="D147" s="4" t="s">
        <v>9</v>
      </c>
      <c r="E147" s="9">
        <v>500</v>
      </c>
    </row>
    <row r="148" spans="1:5" x14ac:dyDescent="0.25">
      <c r="A148" s="3" t="s">
        <v>197</v>
      </c>
      <c r="B148" s="15" t="str">
        <f t="shared" si="4"/>
        <v>H</v>
      </c>
      <c r="C148" s="3" t="str">
        <f t="shared" si="5"/>
        <v>H-302</v>
      </c>
      <c r="D148" s="4" t="s">
        <v>9</v>
      </c>
      <c r="E148" s="9">
        <v>501</v>
      </c>
    </row>
    <row r="149" spans="1:5" x14ac:dyDescent="0.25">
      <c r="A149" s="3" t="s">
        <v>198</v>
      </c>
      <c r="B149" s="15" t="str">
        <f t="shared" si="4"/>
        <v>H</v>
      </c>
      <c r="C149" s="3" t="str">
        <f t="shared" si="5"/>
        <v>H-303</v>
      </c>
      <c r="D149" s="5">
        <v>42895</v>
      </c>
      <c r="E149" s="9">
        <v>500</v>
      </c>
    </row>
    <row r="150" spans="1:5" x14ac:dyDescent="0.25">
      <c r="A150" s="3" t="s">
        <v>199</v>
      </c>
      <c r="B150" s="15" t="str">
        <f t="shared" si="4"/>
        <v>H</v>
      </c>
      <c r="C150" s="3" t="str">
        <f t="shared" si="5"/>
        <v>H-304</v>
      </c>
      <c r="D150" s="4" t="s">
        <v>11</v>
      </c>
      <c r="E150" s="9">
        <v>500</v>
      </c>
    </row>
    <row r="151" spans="1:5" x14ac:dyDescent="0.25">
      <c r="A151" s="3" t="s">
        <v>200</v>
      </c>
      <c r="B151" s="15" t="str">
        <f t="shared" si="4"/>
        <v>H</v>
      </c>
      <c r="C151" s="3" t="str">
        <f t="shared" si="5"/>
        <v>H-402</v>
      </c>
      <c r="D151" s="5">
        <v>42895</v>
      </c>
      <c r="E151" s="9">
        <v>500</v>
      </c>
    </row>
    <row r="152" spans="1:5" x14ac:dyDescent="0.25">
      <c r="A152" s="3" t="s">
        <v>201</v>
      </c>
      <c r="B152" s="15" t="str">
        <f t="shared" si="4"/>
        <v>H</v>
      </c>
      <c r="C152" s="3" t="str">
        <f t="shared" si="5"/>
        <v>H-403</v>
      </c>
      <c r="D152" s="4" t="s">
        <v>9</v>
      </c>
      <c r="E152" s="9">
        <v>500</v>
      </c>
    </row>
    <row r="153" spans="1:5" x14ac:dyDescent="0.25">
      <c r="A153" s="3" t="s">
        <v>202</v>
      </c>
      <c r="B153" s="15" t="str">
        <f t="shared" si="4"/>
        <v>H</v>
      </c>
      <c r="C153" s="3" t="str">
        <f t="shared" si="5"/>
        <v>H-404</v>
      </c>
      <c r="D153" s="4" t="s">
        <v>9</v>
      </c>
      <c r="E153" s="9">
        <v>500</v>
      </c>
    </row>
    <row r="154" spans="1:5" x14ac:dyDescent="0.25">
      <c r="A154" s="3" t="s">
        <v>203</v>
      </c>
      <c r="B154" s="15" t="str">
        <f t="shared" si="4"/>
        <v>H</v>
      </c>
      <c r="C154" s="3" t="str">
        <f t="shared" si="5"/>
        <v>H-502</v>
      </c>
      <c r="D154" s="5">
        <v>42895</v>
      </c>
      <c r="E154" s="9">
        <v>500</v>
      </c>
    </row>
    <row r="155" spans="1:5" x14ac:dyDescent="0.25">
      <c r="A155" s="3" t="s">
        <v>204</v>
      </c>
      <c r="B155" s="15" t="str">
        <f t="shared" si="4"/>
        <v>H</v>
      </c>
      <c r="C155" s="3" t="str">
        <f t="shared" si="5"/>
        <v>H-503</v>
      </c>
      <c r="D155" s="4" t="s">
        <v>5</v>
      </c>
      <c r="E155" s="9">
        <v>501</v>
      </c>
    </row>
    <row r="156" spans="1:5" x14ac:dyDescent="0.25">
      <c r="A156" s="3" t="s">
        <v>205</v>
      </c>
      <c r="B156" s="15" t="str">
        <f t="shared" si="4"/>
        <v>H</v>
      </c>
      <c r="C156" s="3" t="str">
        <f t="shared" si="5"/>
        <v>H-504</v>
      </c>
      <c r="D156" s="4" t="s">
        <v>9</v>
      </c>
      <c r="E156" s="9">
        <v>500</v>
      </c>
    </row>
    <row r="157" spans="1:5" x14ac:dyDescent="0.25">
      <c r="A157" s="3" t="s">
        <v>206</v>
      </c>
      <c r="B157" s="15" t="str">
        <f t="shared" si="4"/>
        <v>H</v>
      </c>
      <c r="C157" s="3" t="str">
        <f t="shared" si="5"/>
        <v>H-601</v>
      </c>
      <c r="D157" s="5">
        <v>42895</v>
      </c>
      <c r="E157" s="9">
        <v>500</v>
      </c>
    </row>
    <row r="158" spans="1:5" x14ac:dyDescent="0.25">
      <c r="A158" s="3" t="s">
        <v>207</v>
      </c>
      <c r="B158" s="15" t="str">
        <f t="shared" si="4"/>
        <v>H</v>
      </c>
      <c r="C158" s="3" t="str">
        <f t="shared" si="5"/>
        <v>H-603</v>
      </c>
      <c r="D158" s="5">
        <v>42895</v>
      </c>
      <c r="E158" s="9">
        <v>500</v>
      </c>
    </row>
    <row r="159" spans="1:5" x14ac:dyDescent="0.25">
      <c r="A159" s="3" t="s">
        <v>208</v>
      </c>
      <c r="B159" s="15" t="str">
        <f t="shared" si="4"/>
        <v>H</v>
      </c>
      <c r="C159" s="3" t="str">
        <f t="shared" si="5"/>
        <v>H-604</v>
      </c>
      <c r="D159" s="4" t="s">
        <v>9</v>
      </c>
      <c r="E159" s="9">
        <v>500</v>
      </c>
    </row>
    <row r="160" spans="1:5" x14ac:dyDescent="0.25">
      <c r="A160" s="3" t="s">
        <v>209</v>
      </c>
      <c r="B160" s="15" t="str">
        <f t="shared" si="4"/>
        <v>I</v>
      </c>
      <c r="C160" s="3" t="str">
        <f t="shared" si="5"/>
        <v>I-103</v>
      </c>
      <c r="D160" s="4" t="s">
        <v>4</v>
      </c>
      <c r="E160" s="9">
        <v>500</v>
      </c>
    </row>
    <row r="161" spans="1:5" x14ac:dyDescent="0.25">
      <c r="A161" s="3" t="s">
        <v>210</v>
      </c>
      <c r="B161" s="15" t="str">
        <f t="shared" si="4"/>
        <v>I</v>
      </c>
      <c r="C161" s="3" t="str">
        <f t="shared" si="5"/>
        <v>I-104</v>
      </c>
      <c r="D161" s="4" t="s">
        <v>13</v>
      </c>
      <c r="E161" s="9">
        <v>500</v>
      </c>
    </row>
    <row r="162" spans="1:5" x14ac:dyDescent="0.25">
      <c r="A162" s="3" t="s">
        <v>211</v>
      </c>
      <c r="B162" s="15" t="str">
        <f t="shared" si="4"/>
        <v>I</v>
      </c>
      <c r="C162" s="3" t="str">
        <f t="shared" si="5"/>
        <v>I-201</v>
      </c>
      <c r="D162" s="4" t="s">
        <v>9</v>
      </c>
      <c r="E162" s="9">
        <v>500</v>
      </c>
    </row>
    <row r="163" spans="1:5" x14ac:dyDescent="0.25">
      <c r="A163" s="3" t="s">
        <v>212</v>
      </c>
      <c r="B163" s="15" t="str">
        <f t="shared" si="4"/>
        <v>I</v>
      </c>
      <c r="C163" s="3" t="str">
        <f t="shared" si="5"/>
        <v>I-203</v>
      </c>
      <c r="D163" s="4" t="s">
        <v>4</v>
      </c>
      <c r="E163" s="9">
        <v>500</v>
      </c>
    </row>
    <row r="164" spans="1:5" x14ac:dyDescent="0.25">
      <c r="A164" s="3" t="s">
        <v>213</v>
      </c>
      <c r="B164" s="15" t="str">
        <f t="shared" si="4"/>
        <v>I</v>
      </c>
      <c r="C164" s="3" t="str">
        <f t="shared" si="5"/>
        <v>I-204</v>
      </c>
      <c r="D164" s="4" t="s">
        <v>9</v>
      </c>
      <c r="E164" s="9">
        <v>500</v>
      </c>
    </row>
    <row r="165" spans="1:5" x14ac:dyDescent="0.25">
      <c r="A165" s="3" t="s">
        <v>214</v>
      </c>
      <c r="B165" s="15" t="str">
        <f t="shared" si="4"/>
        <v>I</v>
      </c>
      <c r="C165" s="3" t="str">
        <f t="shared" si="5"/>
        <v>I-301</v>
      </c>
      <c r="D165" s="4" t="s">
        <v>4</v>
      </c>
      <c r="E165" s="9">
        <v>500</v>
      </c>
    </row>
    <row r="166" spans="1:5" x14ac:dyDescent="0.25">
      <c r="A166" s="3" t="s">
        <v>215</v>
      </c>
      <c r="B166" s="15" t="str">
        <f t="shared" si="4"/>
        <v>I</v>
      </c>
      <c r="C166" s="3" t="str">
        <f t="shared" si="5"/>
        <v>I-302</v>
      </c>
      <c r="D166" s="4" t="s">
        <v>4</v>
      </c>
      <c r="E166" s="9">
        <v>501</v>
      </c>
    </row>
    <row r="167" spans="1:5" x14ac:dyDescent="0.25">
      <c r="A167" s="3" t="s">
        <v>216</v>
      </c>
      <c r="B167" s="15" t="str">
        <f t="shared" si="4"/>
        <v>I</v>
      </c>
      <c r="C167" s="3" t="str">
        <f t="shared" si="5"/>
        <v>I-303</v>
      </c>
      <c r="D167" s="4" t="s">
        <v>4</v>
      </c>
      <c r="E167" s="9">
        <v>501</v>
      </c>
    </row>
    <row r="168" spans="1:5" x14ac:dyDescent="0.25">
      <c r="A168" s="3" t="s">
        <v>217</v>
      </c>
      <c r="B168" s="15" t="str">
        <f t="shared" si="4"/>
        <v>I</v>
      </c>
      <c r="C168" s="3" t="str">
        <f t="shared" si="5"/>
        <v>I-304</v>
      </c>
      <c r="D168" s="4" t="s">
        <v>9</v>
      </c>
      <c r="E168" s="9">
        <v>500</v>
      </c>
    </row>
    <row r="169" spans="1:5" x14ac:dyDescent="0.25">
      <c r="A169" s="3" t="s">
        <v>218</v>
      </c>
      <c r="B169" s="15" t="str">
        <f t="shared" si="4"/>
        <v>I</v>
      </c>
      <c r="C169" s="3" t="str">
        <f t="shared" si="5"/>
        <v>I-401</v>
      </c>
      <c r="D169" s="4" t="s">
        <v>4</v>
      </c>
      <c r="E169" s="9">
        <v>500</v>
      </c>
    </row>
    <row r="170" spans="1:5" x14ac:dyDescent="0.25">
      <c r="A170" s="3" t="s">
        <v>219</v>
      </c>
      <c r="B170" s="15" t="str">
        <f t="shared" si="4"/>
        <v>I</v>
      </c>
      <c r="C170" s="3" t="str">
        <f t="shared" si="5"/>
        <v>I-402</v>
      </c>
      <c r="D170" s="4" t="s">
        <v>4</v>
      </c>
      <c r="E170" s="9">
        <v>501</v>
      </c>
    </row>
    <row r="171" spans="1:5" x14ac:dyDescent="0.25">
      <c r="A171" s="3" t="s">
        <v>220</v>
      </c>
      <c r="B171" s="15" t="str">
        <f t="shared" si="4"/>
        <v>I</v>
      </c>
      <c r="C171" s="3" t="str">
        <f t="shared" si="5"/>
        <v>I-403</v>
      </c>
      <c r="D171" s="4" t="s">
        <v>4</v>
      </c>
      <c r="E171" s="9">
        <v>501</v>
      </c>
    </row>
    <row r="172" spans="1:5" x14ac:dyDescent="0.25">
      <c r="A172" s="3" t="s">
        <v>221</v>
      </c>
      <c r="B172" s="15" t="str">
        <f t="shared" si="4"/>
        <v>I</v>
      </c>
      <c r="C172" s="3" t="str">
        <f t="shared" si="5"/>
        <v>I-404</v>
      </c>
      <c r="D172" s="4" t="s">
        <v>4</v>
      </c>
      <c r="E172" s="9">
        <v>500</v>
      </c>
    </row>
    <row r="173" spans="1:5" x14ac:dyDescent="0.25">
      <c r="A173" s="3" t="s">
        <v>222</v>
      </c>
      <c r="B173" s="15" t="str">
        <f t="shared" si="4"/>
        <v>I</v>
      </c>
      <c r="C173" s="3" t="str">
        <f t="shared" si="5"/>
        <v>I-501</v>
      </c>
      <c r="D173" s="4" t="s">
        <v>9</v>
      </c>
      <c r="E173" s="9">
        <v>200</v>
      </c>
    </row>
    <row r="174" spans="1:5" x14ac:dyDescent="0.25">
      <c r="A174" s="3" t="s">
        <v>223</v>
      </c>
      <c r="B174" s="15" t="str">
        <f t="shared" si="4"/>
        <v>I</v>
      </c>
      <c r="C174" s="3" t="str">
        <f t="shared" si="5"/>
        <v>I-502</v>
      </c>
      <c r="D174" s="4" t="s">
        <v>9</v>
      </c>
      <c r="E174" s="9">
        <v>500</v>
      </c>
    </row>
    <row r="175" spans="1:5" x14ac:dyDescent="0.25">
      <c r="A175" s="3" t="s">
        <v>224</v>
      </c>
      <c r="B175" s="15" t="str">
        <f t="shared" si="4"/>
        <v>I</v>
      </c>
      <c r="C175" s="3" t="str">
        <f t="shared" si="5"/>
        <v>I-503</v>
      </c>
      <c r="D175" s="4" t="s">
        <v>4</v>
      </c>
      <c r="E175" s="9">
        <v>500</v>
      </c>
    </row>
    <row r="176" spans="1:5" x14ac:dyDescent="0.25">
      <c r="A176" s="3" t="s">
        <v>225</v>
      </c>
      <c r="B176" s="15" t="str">
        <f t="shared" si="4"/>
        <v>I</v>
      </c>
      <c r="C176" s="3" t="str">
        <f t="shared" si="5"/>
        <v>I-504</v>
      </c>
      <c r="D176" s="4" t="s">
        <v>4</v>
      </c>
      <c r="E176" s="9">
        <v>551</v>
      </c>
    </row>
    <row r="177" spans="1:5" x14ac:dyDescent="0.25">
      <c r="A177" s="3" t="s">
        <v>226</v>
      </c>
      <c r="B177" s="15" t="str">
        <f t="shared" si="4"/>
        <v>I</v>
      </c>
      <c r="C177" s="3" t="str">
        <f t="shared" si="5"/>
        <v>I-601</v>
      </c>
      <c r="D177" s="4" t="s">
        <v>4</v>
      </c>
      <c r="E177" s="9">
        <v>500</v>
      </c>
    </row>
    <row r="178" spans="1:5" x14ac:dyDescent="0.25">
      <c r="A178" s="3" t="s">
        <v>227</v>
      </c>
      <c r="B178" s="15" t="str">
        <f t="shared" si="4"/>
        <v>I</v>
      </c>
      <c r="C178" s="3" t="str">
        <f t="shared" si="5"/>
        <v>I-602</v>
      </c>
      <c r="D178" s="4" t="s">
        <v>9</v>
      </c>
      <c r="E178" s="9">
        <v>500</v>
      </c>
    </row>
    <row r="179" spans="1:5" x14ac:dyDescent="0.25">
      <c r="A179" s="3" t="s">
        <v>228</v>
      </c>
      <c r="B179" s="15" t="str">
        <f t="shared" si="4"/>
        <v>I</v>
      </c>
      <c r="C179" s="3" t="str">
        <f t="shared" si="5"/>
        <v>I-603</v>
      </c>
      <c r="D179" s="4" t="s">
        <v>9</v>
      </c>
      <c r="E179" s="9">
        <v>500</v>
      </c>
    </row>
    <row r="180" spans="1:5" x14ac:dyDescent="0.25">
      <c r="A180" s="3" t="s">
        <v>229</v>
      </c>
      <c r="B180" s="15" t="str">
        <f t="shared" si="4"/>
        <v>I</v>
      </c>
      <c r="C180" s="3" t="str">
        <f t="shared" si="5"/>
        <v>I-604</v>
      </c>
      <c r="D180" s="4" t="s">
        <v>4</v>
      </c>
      <c r="E180" s="9">
        <v>501</v>
      </c>
    </row>
    <row r="181" spans="1:5" x14ac:dyDescent="0.25">
      <c r="A181" s="3" t="s">
        <v>230</v>
      </c>
      <c r="B181" s="15" t="str">
        <f t="shared" si="4"/>
        <v>J</v>
      </c>
      <c r="C181" s="3" t="str">
        <f t="shared" si="5"/>
        <v>J-101</v>
      </c>
      <c r="D181" s="4" t="s">
        <v>3</v>
      </c>
      <c r="E181" s="9">
        <v>500</v>
      </c>
    </row>
    <row r="182" spans="1:5" x14ac:dyDescent="0.25">
      <c r="A182" s="3" t="s">
        <v>231</v>
      </c>
      <c r="B182" s="15" t="str">
        <f t="shared" si="4"/>
        <v>J</v>
      </c>
      <c r="C182" s="3" t="str">
        <f t="shared" si="5"/>
        <v>J-102</v>
      </c>
      <c r="D182" s="4" t="s">
        <v>6</v>
      </c>
      <c r="E182" s="9">
        <v>500</v>
      </c>
    </row>
    <row r="183" spans="1:5" x14ac:dyDescent="0.25">
      <c r="A183" s="3" t="s">
        <v>232</v>
      </c>
      <c r="B183" s="15" t="str">
        <f t="shared" si="4"/>
        <v>J</v>
      </c>
      <c r="C183" s="3" t="str">
        <f t="shared" si="5"/>
        <v>J-103</v>
      </c>
      <c r="D183" s="4" t="s">
        <v>10</v>
      </c>
      <c r="E183" s="9">
        <v>500</v>
      </c>
    </row>
    <row r="184" spans="1:5" x14ac:dyDescent="0.25">
      <c r="A184" s="3" t="s">
        <v>233</v>
      </c>
      <c r="B184" s="15" t="str">
        <f t="shared" si="4"/>
        <v>J</v>
      </c>
      <c r="C184" s="3" t="str">
        <f t="shared" si="5"/>
        <v>J-104</v>
      </c>
      <c r="D184" s="4" t="s">
        <v>4</v>
      </c>
      <c r="E184" s="9">
        <v>501</v>
      </c>
    </row>
    <row r="185" spans="1:5" x14ac:dyDescent="0.25">
      <c r="A185" s="3" t="s">
        <v>234</v>
      </c>
      <c r="B185" s="15" t="str">
        <f t="shared" si="4"/>
        <v>J</v>
      </c>
      <c r="C185" s="3" t="str">
        <f t="shared" si="5"/>
        <v>J-201</v>
      </c>
      <c r="D185" s="4" t="s">
        <v>14</v>
      </c>
      <c r="E185" s="9">
        <v>501</v>
      </c>
    </row>
    <row r="186" spans="1:5" x14ac:dyDescent="0.25">
      <c r="A186" s="3" t="s">
        <v>235</v>
      </c>
      <c r="B186" s="15" t="str">
        <f t="shared" si="4"/>
        <v>J</v>
      </c>
      <c r="C186" s="3" t="str">
        <f t="shared" si="5"/>
        <v>J-202</v>
      </c>
      <c r="D186" s="4" t="s">
        <v>4</v>
      </c>
      <c r="E186" s="9">
        <v>500</v>
      </c>
    </row>
    <row r="187" spans="1:5" x14ac:dyDescent="0.25">
      <c r="A187" s="3" t="s">
        <v>236</v>
      </c>
      <c r="B187" s="15" t="str">
        <f t="shared" si="4"/>
        <v>J</v>
      </c>
      <c r="C187" s="3" t="str">
        <f t="shared" si="5"/>
        <v>J-203</v>
      </c>
      <c r="D187" s="4" t="s">
        <v>4</v>
      </c>
      <c r="E187" s="9">
        <v>500</v>
      </c>
    </row>
    <row r="188" spans="1:5" x14ac:dyDescent="0.25">
      <c r="A188" s="3" t="s">
        <v>237</v>
      </c>
      <c r="B188" s="15" t="str">
        <f t="shared" si="4"/>
        <v>J</v>
      </c>
      <c r="C188" s="3" t="str">
        <f t="shared" si="5"/>
        <v>J-204</v>
      </c>
      <c r="D188" s="4" t="s">
        <v>9</v>
      </c>
      <c r="E188" s="9">
        <v>500</v>
      </c>
    </row>
    <row r="189" spans="1:5" x14ac:dyDescent="0.25">
      <c r="A189" s="3" t="s">
        <v>238</v>
      </c>
      <c r="B189" s="15" t="str">
        <f t="shared" si="4"/>
        <v>J</v>
      </c>
      <c r="C189" s="3" t="str">
        <f t="shared" si="5"/>
        <v>J-301</v>
      </c>
      <c r="D189" s="4" t="s">
        <v>4</v>
      </c>
      <c r="E189" s="9">
        <v>500</v>
      </c>
    </row>
    <row r="190" spans="1:5" x14ac:dyDescent="0.25">
      <c r="A190" s="3" t="s">
        <v>239</v>
      </c>
      <c r="B190" s="15" t="str">
        <f t="shared" si="4"/>
        <v>J</v>
      </c>
      <c r="C190" s="3" t="str">
        <f t="shared" si="5"/>
        <v>J-302</v>
      </c>
      <c r="D190" s="4" t="s">
        <v>4</v>
      </c>
      <c r="E190" s="9">
        <v>500</v>
      </c>
    </row>
    <row r="191" spans="1:5" x14ac:dyDescent="0.25">
      <c r="A191" s="3" t="s">
        <v>240</v>
      </c>
      <c r="B191" s="15" t="str">
        <f t="shared" si="4"/>
        <v>J</v>
      </c>
      <c r="C191" s="3" t="str">
        <f t="shared" si="5"/>
        <v>J-303</v>
      </c>
      <c r="D191" s="4" t="s">
        <v>4</v>
      </c>
      <c r="E191" s="9">
        <v>500</v>
      </c>
    </row>
    <row r="192" spans="1:5" x14ac:dyDescent="0.25">
      <c r="A192" s="3" t="s">
        <v>241</v>
      </c>
      <c r="B192" s="15" t="str">
        <f t="shared" si="4"/>
        <v>J</v>
      </c>
      <c r="C192" s="3" t="str">
        <f t="shared" si="5"/>
        <v>J-304</v>
      </c>
      <c r="D192" s="4" t="s">
        <v>9</v>
      </c>
      <c r="E192" s="9">
        <v>551</v>
      </c>
    </row>
    <row r="193" spans="1:5" x14ac:dyDescent="0.25">
      <c r="A193" s="3" t="s">
        <v>242</v>
      </c>
      <c r="B193" s="15" t="str">
        <f t="shared" si="4"/>
        <v>J</v>
      </c>
      <c r="C193" s="3" t="str">
        <f t="shared" si="5"/>
        <v>J-401</v>
      </c>
      <c r="D193" s="4" t="s">
        <v>13</v>
      </c>
      <c r="E193" s="9">
        <v>500</v>
      </c>
    </row>
    <row r="194" spans="1:5" x14ac:dyDescent="0.25">
      <c r="A194" s="3" t="s">
        <v>243</v>
      </c>
      <c r="B194" s="15" t="str">
        <f t="shared" si="4"/>
        <v>J</v>
      </c>
      <c r="C194" s="3" t="str">
        <f t="shared" si="5"/>
        <v>J-402</v>
      </c>
      <c r="D194" s="4" t="s">
        <v>5</v>
      </c>
      <c r="E194" s="9">
        <v>500</v>
      </c>
    </row>
    <row r="195" spans="1:5" x14ac:dyDescent="0.25">
      <c r="A195" s="3" t="s">
        <v>244</v>
      </c>
      <c r="B195" s="15" t="str">
        <f t="shared" si="4"/>
        <v>J</v>
      </c>
      <c r="C195" s="3" t="str">
        <f t="shared" si="5"/>
        <v>J-403</v>
      </c>
      <c r="D195" s="4" t="s">
        <v>3</v>
      </c>
      <c r="E195" s="9">
        <v>501</v>
      </c>
    </row>
    <row r="196" spans="1:5" x14ac:dyDescent="0.25">
      <c r="A196" s="3" t="s">
        <v>245</v>
      </c>
      <c r="B196" s="15" t="str">
        <f t="shared" si="4"/>
        <v>J</v>
      </c>
      <c r="C196" s="3" t="str">
        <f t="shared" si="5"/>
        <v>J-404</v>
      </c>
      <c r="D196" s="4" t="s">
        <v>4</v>
      </c>
      <c r="E196" s="9">
        <v>201</v>
      </c>
    </row>
    <row r="197" spans="1:5" x14ac:dyDescent="0.25">
      <c r="A197" s="3" t="s">
        <v>246</v>
      </c>
      <c r="B197" s="15" t="str">
        <f t="shared" ref="B197:B260" si="6">LEFT(C197,1)</f>
        <v>J</v>
      </c>
      <c r="C197" s="3" t="str">
        <f t="shared" ref="C197:C260" si="7">RIGHT(A197,5)</f>
        <v>J-501</v>
      </c>
      <c r="D197" s="4" t="s">
        <v>9</v>
      </c>
      <c r="E197" s="9">
        <v>500</v>
      </c>
    </row>
    <row r="198" spans="1:5" x14ac:dyDescent="0.25">
      <c r="A198" s="3" t="s">
        <v>247</v>
      </c>
      <c r="B198" s="15" t="str">
        <f t="shared" si="6"/>
        <v>J</v>
      </c>
      <c r="C198" s="3" t="str">
        <f t="shared" si="7"/>
        <v>J-502</v>
      </c>
      <c r="D198" s="4" t="s">
        <v>13</v>
      </c>
      <c r="E198" s="9">
        <v>500</v>
      </c>
    </row>
    <row r="199" spans="1:5" x14ac:dyDescent="0.25">
      <c r="A199" s="3" t="s">
        <v>248</v>
      </c>
      <c r="B199" s="15" t="str">
        <f t="shared" si="6"/>
        <v>J</v>
      </c>
      <c r="C199" s="3" t="str">
        <f t="shared" si="7"/>
        <v>J-503</v>
      </c>
      <c r="D199" s="4" t="s">
        <v>5</v>
      </c>
      <c r="E199" s="9">
        <v>500</v>
      </c>
    </row>
    <row r="200" spans="1:5" x14ac:dyDescent="0.25">
      <c r="A200" s="3" t="s">
        <v>249</v>
      </c>
      <c r="B200" s="15" t="str">
        <f t="shared" si="6"/>
        <v>J</v>
      </c>
      <c r="C200" s="3" t="str">
        <f t="shared" si="7"/>
        <v>J-504</v>
      </c>
      <c r="D200" s="4" t="s">
        <v>9</v>
      </c>
      <c r="E200" s="9">
        <v>500</v>
      </c>
    </row>
    <row r="201" spans="1:5" x14ac:dyDescent="0.25">
      <c r="A201" s="3" t="s">
        <v>250</v>
      </c>
      <c r="B201" s="15" t="str">
        <f t="shared" si="6"/>
        <v>J</v>
      </c>
      <c r="C201" s="3" t="str">
        <f t="shared" si="7"/>
        <v>J-601</v>
      </c>
      <c r="D201" s="4" t="s">
        <v>4</v>
      </c>
      <c r="E201" s="9">
        <v>500</v>
      </c>
    </row>
    <row r="202" spans="1:5" x14ac:dyDescent="0.25">
      <c r="A202" s="3" t="s">
        <v>251</v>
      </c>
      <c r="B202" s="15" t="str">
        <f t="shared" si="6"/>
        <v>J</v>
      </c>
      <c r="C202" s="3" t="str">
        <f t="shared" si="7"/>
        <v>J-602</v>
      </c>
      <c r="D202" s="4" t="s">
        <v>4</v>
      </c>
      <c r="E202" s="9">
        <v>500</v>
      </c>
    </row>
    <row r="203" spans="1:5" x14ac:dyDescent="0.25">
      <c r="A203" s="3" t="s">
        <v>252</v>
      </c>
      <c r="B203" s="15" t="str">
        <f t="shared" si="6"/>
        <v>J</v>
      </c>
      <c r="C203" s="3" t="str">
        <f t="shared" si="7"/>
        <v>J-603</v>
      </c>
      <c r="D203" s="4" t="s">
        <v>4</v>
      </c>
      <c r="E203" s="9">
        <v>500</v>
      </c>
    </row>
    <row r="204" spans="1:5" x14ac:dyDescent="0.25">
      <c r="A204" s="3" t="s">
        <v>253</v>
      </c>
      <c r="B204" s="15" t="str">
        <f t="shared" si="6"/>
        <v>J</v>
      </c>
      <c r="C204" s="3" t="str">
        <f t="shared" si="7"/>
        <v>J-604</v>
      </c>
      <c r="D204" s="4" t="s">
        <v>9</v>
      </c>
      <c r="E204" s="9">
        <v>500</v>
      </c>
    </row>
    <row r="205" spans="1:5" x14ac:dyDescent="0.25">
      <c r="A205" s="3" t="s">
        <v>254</v>
      </c>
      <c r="B205" s="15" t="str">
        <f t="shared" si="6"/>
        <v>K</v>
      </c>
      <c r="C205" s="3" t="str">
        <f t="shared" si="7"/>
        <v>K-101</v>
      </c>
      <c r="D205" s="4" t="s">
        <v>9</v>
      </c>
      <c r="E205" s="9">
        <v>500</v>
      </c>
    </row>
    <row r="206" spans="1:5" x14ac:dyDescent="0.25">
      <c r="A206" s="3" t="s">
        <v>255</v>
      </c>
      <c r="B206" s="15" t="str">
        <f t="shared" si="6"/>
        <v>K</v>
      </c>
      <c r="C206" s="3" t="str">
        <f t="shared" si="7"/>
        <v>K-102</v>
      </c>
      <c r="D206" s="4" t="s">
        <v>15</v>
      </c>
      <c r="E206" s="9">
        <v>500</v>
      </c>
    </row>
    <row r="207" spans="1:5" x14ac:dyDescent="0.25">
      <c r="A207" s="3" t="s">
        <v>256</v>
      </c>
      <c r="B207" s="15" t="str">
        <f t="shared" si="6"/>
        <v>K</v>
      </c>
      <c r="C207" s="3" t="str">
        <f t="shared" si="7"/>
        <v>K-103</v>
      </c>
      <c r="D207" s="4" t="s">
        <v>15</v>
      </c>
      <c r="E207" s="9">
        <v>151</v>
      </c>
    </row>
    <row r="208" spans="1:5" x14ac:dyDescent="0.25">
      <c r="A208" s="3" t="s">
        <v>257</v>
      </c>
      <c r="B208" s="15" t="str">
        <f t="shared" si="6"/>
        <v>K</v>
      </c>
      <c r="C208" s="3" t="str">
        <f t="shared" si="7"/>
        <v>K-105</v>
      </c>
      <c r="D208" s="4" t="s">
        <v>9</v>
      </c>
      <c r="E208" s="9">
        <v>500</v>
      </c>
    </row>
    <row r="209" spans="1:5" x14ac:dyDescent="0.25">
      <c r="A209" s="3" t="s">
        <v>258</v>
      </c>
      <c r="B209" s="15" t="str">
        <f t="shared" si="6"/>
        <v>K</v>
      </c>
      <c r="C209" s="3" t="str">
        <f t="shared" si="7"/>
        <v>K-106</v>
      </c>
      <c r="D209" s="4" t="s">
        <v>9</v>
      </c>
      <c r="E209" s="9">
        <v>500</v>
      </c>
    </row>
    <row r="210" spans="1:5" x14ac:dyDescent="0.25">
      <c r="A210" s="3" t="s">
        <v>259</v>
      </c>
      <c r="B210" s="15" t="str">
        <f t="shared" si="6"/>
        <v>K</v>
      </c>
      <c r="C210" s="3" t="str">
        <f t="shared" si="7"/>
        <v>K-107</v>
      </c>
      <c r="D210" s="4" t="s">
        <v>9</v>
      </c>
      <c r="E210" s="9">
        <v>500</v>
      </c>
    </row>
    <row r="211" spans="1:5" x14ac:dyDescent="0.25">
      <c r="A211" s="3" t="s">
        <v>260</v>
      </c>
      <c r="B211" s="15" t="str">
        <f t="shared" si="6"/>
        <v>K</v>
      </c>
      <c r="C211" s="3" t="str">
        <f t="shared" si="7"/>
        <v>K-108</v>
      </c>
      <c r="D211" s="4" t="s">
        <v>15</v>
      </c>
      <c r="E211" s="9">
        <v>500</v>
      </c>
    </row>
    <row r="212" spans="1:5" x14ac:dyDescent="0.25">
      <c r="A212" s="3" t="s">
        <v>261</v>
      </c>
      <c r="B212" s="15" t="str">
        <f t="shared" si="6"/>
        <v>K</v>
      </c>
      <c r="C212" s="3" t="str">
        <f t="shared" si="7"/>
        <v>K-201</v>
      </c>
      <c r="D212" s="4" t="s">
        <v>15</v>
      </c>
      <c r="E212" s="9">
        <v>500</v>
      </c>
    </row>
    <row r="213" spans="1:5" x14ac:dyDescent="0.25">
      <c r="A213" s="3" t="s">
        <v>262</v>
      </c>
      <c r="B213" s="15" t="str">
        <f t="shared" si="6"/>
        <v>K</v>
      </c>
      <c r="C213" s="3" t="str">
        <f t="shared" si="7"/>
        <v>K-203</v>
      </c>
      <c r="D213" s="4" t="s">
        <v>15</v>
      </c>
      <c r="E213" s="9">
        <v>501</v>
      </c>
    </row>
    <row r="214" spans="1:5" x14ac:dyDescent="0.25">
      <c r="A214" s="3" t="s">
        <v>263</v>
      </c>
      <c r="B214" s="15" t="str">
        <f t="shared" si="6"/>
        <v>K</v>
      </c>
      <c r="C214" s="3" t="str">
        <f t="shared" si="7"/>
        <v>K-204</v>
      </c>
      <c r="D214" s="4" t="s">
        <v>9</v>
      </c>
      <c r="E214" s="9">
        <v>500</v>
      </c>
    </row>
    <row r="215" spans="1:5" x14ac:dyDescent="0.25">
      <c r="A215" s="3" t="s">
        <v>264</v>
      </c>
      <c r="B215" s="15" t="str">
        <f t="shared" si="6"/>
        <v>K</v>
      </c>
      <c r="C215" s="3" t="str">
        <f t="shared" si="7"/>
        <v>K-205</v>
      </c>
      <c r="D215" s="4" t="s">
        <v>15</v>
      </c>
      <c r="E215" s="9">
        <v>500</v>
      </c>
    </row>
    <row r="216" spans="1:5" x14ac:dyDescent="0.25">
      <c r="A216" s="3" t="s">
        <v>265</v>
      </c>
      <c r="B216" s="15" t="str">
        <f t="shared" si="6"/>
        <v>K</v>
      </c>
      <c r="C216" s="3" t="str">
        <f t="shared" si="7"/>
        <v>K-206</v>
      </c>
      <c r="D216" s="5">
        <v>42895</v>
      </c>
      <c r="E216" s="9">
        <v>500</v>
      </c>
    </row>
    <row r="217" spans="1:5" x14ac:dyDescent="0.25">
      <c r="A217" s="3" t="s">
        <v>266</v>
      </c>
      <c r="B217" s="15" t="str">
        <f t="shared" si="6"/>
        <v>K</v>
      </c>
      <c r="C217" s="3" t="str">
        <f t="shared" si="7"/>
        <v>K-207</v>
      </c>
      <c r="D217" s="4" t="s">
        <v>9</v>
      </c>
      <c r="E217" s="9">
        <v>501</v>
      </c>
    </row>
    <row r="218" spans="1:5" x14ac:dyDescent="0.25">
      <c r="A218" s="3" t="s">
        <v>267</v>
      </c>
      <c r="B218" s="15" t="str">
        <f t="shared" si="6"/>
        <v>K</v>
      </c>
      <c r="C218" s="3" t="str">
        <f t="shared" si="7"/>
        <v>K-208</v>
      </c>
      <c r="D218" s="4" t="s">
        <v>9</v>
      </c>
      <c r="E218" s="9">
        <v>500</v>
      </c>
    </row>
    <row r="219" spans="1:5" x14ac:dyDescent="0.25">
      <c r="A219" s="3" t="s">
        <v>268</v>
      </c>
      <c r="B219" s="15" t="str">
        <f t="shared" si="6"/>
        <v>K</v>
      </c>
      <c r="C219" s="3" t="str">
        <f t="shared" si="7"/>
        <v>K-302</v>
      </c>
      <c r="D219" s="4" t="s">
        <v>9</v>
      </c>
      <c r="E219" s="9">
        <v>500</v>
      </c>
    </row>
    <row r="220" spans="1:5" x14ac:dyDescent="0.25">
      <c r="A220" s="3" t="s">
        <v>269</v>
      </c>
      <c r="B220" s="15" t="str">
        <f t="shared" si="6"/>
        <v>K</v>
      </c>
      <c r="C220" s="3" t="str">
        <f t="shared" si="7"/>
        <v>K-303</v>
      </c>
      <c r="D220" s="4" t="s">
        <v>9</v>
      </c>
      <c r="E220" s="9">
        <v>500</v>
      </c>
    </row>
    <row r="221" spans="1:5" x14ac:dyDescent="0.25">
      <c r="A221" s="3" t="s">
        <v>270</v>
      </c>
      <c r="B221" s="15" t="str">
        <f t="shared" si="6"/>
        <v>K</v>
      </c>
      <c r="C221" s="3" t="str">
        <f t="shared" si="7"/>
        <v>K-304</v>
      </c>
      <c r="D221" s="4" t="s">
        <v>15</v>
      </c>
      <c r="E221" s="9">
        <v>501</v>
      </c>
    </row>
    <row r="222" spans="1:5" x14ac:dyDescent="0.25">
      <c r="A222" s="3" t="s">
        <v>271</v>
      </c>
      <c r="B222" s="15" t="str">
        <f t="shared" si="6"/>
        <v>K</v>
      </c>
      <c r="C222" s="3" t="str">
        <f t="shared" si="7"/>
        <v>K-306</v>
      </c>
      <c r="D222" s="4" t="s">
        <v>15</v>
      </c>
      <c r="E222" s="9">
        <v>500</v>
      </c>
    </row>
    <row r="223" spans="1:5" x14ac:dyDescent="0.25">
      <c r="A223" s="3" t="s">
        <v>272</v>
      </c>
      <c r="B223" s="15" t="str">
        <f t="shared" si="6"/>
        <v>K</v>
      </c>
      <c r="C223" s="3" t="str">
        <f t="shared" si="7"/>
        <v>K-307</v>
      </c>
      <c r="D223" s="4" t="s">
        <v>9</v>
      </c>
      <c r="E223" s="9">
        <v>500</v>
      </c>
    </row>
    <row r="224" spans="1:5" x14ac:dyDescent="0.25">
      <c r="A224" s="3" t="s">
        <v>273</v>
      </c>
      <c r="B224" s="15" t="str">
        <f t="shared" si="6"/>
        <v>K</v>
      </c>
      <c r="C224" s="3" t="str">
        <f t="shared" si="7"/>
        <v>K-308</v>
      </c>
      <c r="D224" s="4" t="s">
        <v>9</v>
      </c>
      <c r="E224" s="9">
        <v>500</v>
      </c>
    </row>
    <row r="225" spans="1:5" x14ac:dyDescent="0.25">
      <c r="A225" s="3" t="s">
        <v>274</v>
      </c>
      <c r="B225" s="15" t="str">
        <f t="shared" si="6"/>
        <v>K</v>
      </c>
      <c r="C225" s="3" t="str">
        <f t="shared" si="7"/>
        <v>K-401</v>
      </c>
      <c r="D225" s="4" t="s">
        <v>9</v>
      </c>
      <c r="E225" s="9">
        <v>500</v>
      </c>
    </row>
    <row r="226" spans="1:5" x14ac:dyDescent="0.25">
      <c r="A226" s="3" t="s">
        <v>275</v>
      </c>
      <c r="B226" s="15" t="str">
        <f t="shared" si="6"/>
        <v>K</v>
      </c>
      <c r="C226" s="3" t="str">
        <f t="shared" si="7"/>
        <v>K-402</v>
      </c>
      <c r="D226" s="4" t="s">
        <v>9</v>
      </c>
      <c r="E226" s="9">
        <v>500</v>
      </c>
    </row>
    <row r="227" spans="1:5" x14ac:dyDescent="0.25">
      <c r="A227" s="3" t="s">
        <v>276</v>
      </c>
      <c r="B227" s="15" t="str">
        <f t="shared" si="6"/>
        <v>K</v>
      </c>
      <c r="C227" s="3" t="str">
        <f t="shared" si="7"/>
        <v>K-403</v>
      </c>
      <c r="D227" s="4" t="s">
        <v>9</v>
      </c>
      <c r="E227" s="9">
        <v>500</v>
      </c>
    </row>
    <row r="228" spans="1:5" x14ac:dyDescent="0.25">
      <c r="A228" s="3" t="s">
        <v>277</v>
      </c>
      <c r="B228" s="15" t="str">
        <f t="shared" si="6"/>
        <v>K</v>
      </c>
      <c r="C228" s="3" t="str">
        <f t="shared" si="7"/>
        <v>K-404</v>
      </c>
      <c r="D228" s="4" t="s">
        <v>9</v>
      </c>
      <c r="E228" s="9">
        <v>500</v>
      </c>
    </row>
    <row r="229" spans="1:5" x14ac:dyDescent="0.25">
      <c r="A229" s="3" t="s">
        <v>278</v>
      </c>
      <c r="B229" s="15" t="str">
        <f t="shared" si="6"/>
        <v>K</v>
      </c>
      <c r="C229" s="3" t="str">
        <f t="shared" si="7"/>
        <v>K-405</v>
      </c>
      <c r="D229" s="4" t="s">
        <v>9</v>
      </c>
      <c r="E229" s="9">
        <v>500</v>
      </c>
    </row>
    <row r="230" spans="1:5" x14ac:dyDescent="0.25">
      <c r="A230" s="3" t="s">
        <v>279</v>
      </c>
      <c r="B230" s="15" t="str">
        <f t="shared" si="6"/>
        <v>K</v>
      </c>
      <c r="C230" s="3" t="str">
        <f t="shared" si="7"/>
        <v>K-406</v>
      </c>
      <c r="D230" s="4" t="s">
        <v>9</v>
      </c>
      <c r="E230" s="9">
        <v>500</v>
      </c>
    </row>
    <row r="231" spans="1:5" x14ac:dyDescent="0.25">
      <c r="A231" s="3" t="s">
        <v>280</v>
      </c>
      <c r="B231" s="15" t="str">
        <f t="shared" si="6"/>
        <v>K</v>
      </c>
      <c r="C231" s="3" t="str">
        <f t="shared" si="7"/>
        <v>K-407</v>
      </c>
      <c r="D231" s="4" t="s">
        <v>15</v>
      </c>
      <c r="E231" s="9">
        <v>500</v>
      </c>
    </row>
    <row r="232" spans="1:5" x14ac:dyDescent="0.25">
      <c r="A232" s="3" t="s">
        <v>281</v>
      </c>
      <c r="B232" s="15" t="str">
        <f t="shared" si="6"/>
        <v>K</v>
      </c>
      <c r="C232" s="3" t="str">
        <f t="shared" si="7"/>
        <v>K-408</v>
      </c>
      <c r="D232" s="5">
        <v>42803</v>
      </c>
      <c r="E232" s="9">
        <v>500</v>
      </c>
    </row>
    <row r="233" spans="1:5" x14ac:dyDescent="0.25">
      <c r="A233" s="3" t="s">
        <v>282</v>
      </c>
      <c r="B233" s="15" t="str">
        <f t="shared" si="6"/>
        <v>K</v>
      </c>
      <c r="C233" s="3" t="str">
        <f t="shared" si="7"/>
        <v>K-501</v>
      </c>
      <c r="D233" s="4" t="s">
        <v>9</v>
      </c>
      <c r="E233" s="9">
        <v>501</v>
      </c>
    </row>
    <row r="234" spans="1:5" x14ac:dyDescent="0.25">
      <c r="A234" s="3" t="s">
        <v>283</v>
      </c>
      <c r="B234" s="15" t="str">
        <f t="shared" si="6"/>
        <v>K</v>
      </c>
      <c r="C234" s="3" t="str">
        <f t="shared" si="7"/>
        <v>K-502</v>
      </c>
      <c r="D234" s="4" t="s">
        <v>9</v>
      </c>
      <c r="E234" s="9">
        <v>500</v>
      </c>
    </row>
    <row r="235" spans="1:5" x14ac:dyDescent="0.25">
      <c r="A235" s="3" t="s">
        <v>284</v>
      </c>
      <c r="B235" s="15" t="str">
        <f t="shared" si="6"/>
        <v>K</v>
      </c>
      <c r="C235" s="3" t="str">
        <f t="shared" si="7"/>
        <v>K-503</v>
      </c>
      <c r="D235" s="4" t="s">
        <v>9</v>
      </c>
      <c r="E235" s="9">
        <v>501</v>
      </c>
    </row>
    <row r="236" spans="1:5" x14ac:dyDescent="0.25">
      <c r="A236" s="3" t="s">
        <v>285</v>
      </c>
      <c r="B236" s="15" t="str">
        <f t="shared" si="6"/>
        <v>K</v>
      </c>
      <c r="C236" s="3" t="str">
        <f t="shared" si="7"/>
        <v>K-504</v>
      </c>
      <c r="D236" s="4" t="s">
        <v>15</v>
      </c>
      <c r="E236" s="9">
        <v>501</v>
      </c>
    </row>
    <row r="237" spans="1:5" x14ac:dyDescent="0.25">
      <c r="A237" s="3" t="s">
        <v>286</v>
      </c>
      <c r="B237" s="15" t="str">
        <f t="shared" si="6"/>
        <v>K</v>
      </c>
      <c r="C237" s="3" t="str">
        <f t="shared" si="7"/>
        <v>K-505</v>
      </c>
      <c r="D237" s="4" t="s">
        <v>15</v>
      </c>
      <c r="E237" s="9">
        <v>500</v>
      </c>
    </row>
    <row r="238" spans="1:5" x14ac:dyDescent="0.25">
      <c r="A238" s="3" t="s">
        <v>287</v>
      </c>
      <c r="B238" s="15" t="str">
        <f t="shared" si="6"/>
        <v>K</v>
      </c>
      <c r="C238" s="3" t="str">
        <f t="shared" si="7"/>
        <v>K-506</v>
      </c>
      <c r="D238" s="5">
        <v>42895</v>
      </c>
      <c r="E238" s="9">
        <v>500</v>
      </c>
    </row>
    <row r="239" spans="1:5" x14ac:dyDescent="0.25">
      <c r="A239" s="3" t="s">
        <v>288</v>
      </c>
      <c r="B239" s="15" t="str">
        <f t="shared" si="6"/>
        <v>K</v>
      </c>
      <c r="C239" s="3" t="str">
        <f t="shared" si="7"/>
        <v>K-507</v>
      </c>
      <c r="D239" s="4" t="s">
        <v>9</v>
      </c>
      <c r="E239" s="9">
        <v>501</v>
      </c>
    </row>
    <row r="240" spans="1:5" x14ac:dyDescent="0.25">
      <c r="A240" s="3" t="s">
        <v>289</v>
      </c>
      <c r="B240" s="15" t="str">
        <f t="shared" si="6"/>
        <v>K</v>
      </c>
      <c r="C240" s="3" t="str">
        <f t="shared" si="7"/>
        <v>K-508</v>
      </c>
      <c r="D240" s="4" t="s">
        <v>15</v>
      </c>
      <c r="E240" s="9">
        <v>500</v>
      </c>
    </row>
    <row r="241" spans="1:5" x14ac:dyDescent="0.25">
      <c r="A241" s="3" t="s">
        <v>290</v>
      </c>
      <c r="B241" s="15" t="str">
        <f t="shared" si="6"/>
        <v>K</v>
      </c>
      <c r="C241" s="3" t="str">
        <f t="shared" si="7"/>
        <v>K-601</v>
      </c>
      <c r="D241" s="4" t="s">
        <v>15</v>
      </c>
      <c r="E241" s="9">
        <v>500</v>
      </c>
    </row>
    <row r="242" spans="1:5" x14ac:dyDescent="0.25">
      <c r="A242" s="3" t="s">
        <v>291</v>
      </c>
      <c r="B242" s="15" t="str">
        <f t="shared" si="6"/>
        <v>K</v>
      </c>
      <c r="C242" s="3" t="str">
        <f t="shared" si="7"/>
        <v>K-603</v>
      </c>
      <c r="D242" s="4" t="s">
        <v>9</v>
      </c>
      <c r="E242" s="9">
        <v>500</v>
      </c>
    </row>
    <row r="243" spans="1:5" x14ac:dyDescent="0.25">
      <c r="A243" s="3" t="s">
        <v>292</v>
      </c>
      <c r="B243" s="15" t="str">
        <f t="shared" si="6"/>
        <v>K</v>
      </c>
      <c r="C243" s="3" t="str">
        <f t="shared" si="7"/>
        <v>K-604</v>
      </c>
      <c r="D243" s="4" t="s">
        <v>9</v>
      </c>
      <c r="E243" s="9">
        <v>500</v>
      </c>
    </row>
    <row r="244" spans="1:5" x14ac:dyDescent="0.25">
      <c r="A244" s="3" t="s">
        <v>293</v>
      </c>
      <c r="B244" s="15" t="str">
        <f t="shared" si="6"/>
        <v>K</v>
      </c>
      <c r="C244" s="3" t="str">
        <f t="shared" si="7"/>
        <v>K-605</v>
      </c>
      <c r="D244" s="4" t="s">
        <v>10</v>
      </c>
      <c r="E244" s="9">
        <v>500</v>
      </c>
    </row>
    <row r="245" spans="1:5" x14ac:dyDescent="0.25">
      <c r="A245" s="3" t="s">
        <v>294</v>
      </c>
      <c r="B245" s="15" t="str">
        <f t="shared" si="6"/>
        <v>K</v>
      </c>
      <c r="C245" s="3" t="str">
        <f t="shared" si="7"/>
        <v>K-606</v>
      </c>
      <c r="D245" s="4" t="s">
        <v>15</v>
      </c>
      <c r="E245" s="9">
        <v>500</v>
      </c>
    </row>
    <row r="246" spans="1:5" x14ac:dyDescent="0.25">
      <c r="A246" s="3" t="s">
        <v>295</v>
      </c>
      <c r="B246" s="15" t="str">
        <f t="shared" si="6"/>
        <v>K</v>
      </c>
      <c r="C246" s="3" t="str">
        <f t="shared" si="7"/>
        <v>K-608</v>
      </c>
      <c r="D246" s="4" t="s">
        <v>9</v>
      </c>
      <c r="E246" s="9">
        <v>501</v>
      </c>
    </row>
    <row r="247" spans="1:5" x14ac:dyDescent="0.25">
      <c r="A247" s="3" t="s">
        <v>296</v>
      </c>
      <c r="B247" s="15" t="str">
        <f t="shared" si="6"/>
        <v>K</v>
      </c>
      <c r="C247" s="3" t="str">
        <f t="shared" si="7"/>
        <v>K-701</v>
      </c>
      <c r="D247" s="4" t="s">
        <v>10</v>
      </c>
      <c r="E247" s="9">
        <v>500</v>
      </c>
    </row>
    <row r="248" spans="1:5" x14ac:dyDescent="0.25">
      <c r="A248" s="3" t="s">
        <v>297</v>
      </c>
      <c r="B248" s="15" t="str">
        <f t="shared" si="6"/>
        <v>K</v>
      </c>
      <c r="C248" s="3" t="str">
        <f t="shared" si="7"/>
        <v>K-702</v>
      </c>
      <c r="D248" s="4" t="s">
        <v>9</v>
      </c>
      <c r="E248" s="9">
        <v>501</v>
      </c>
    </row>
    <row r="249" spans="1:5" x14ac:dyDescent="0.25">
      <c r="A249" s="3" t="s">
        <v>298</v>
      </c>
      <c r="B249" s="15" t="str">
        <f t="shared" si="6"/>
        <v>K</v>
      </c>
      <c r="C249" s="3" t="str">
        <f t="shared" si="7"/>
        <v>K-703</v>
      </c>
      <c r="D249" s="4" t="s">
        <v>9</v>
      </c>
      <c r="E249" s="9">
        <v>501</v>
      </c>
    </row>
    <row r="250" spans="1:5" x14ac:dyDescent="0.25">
      <c r="A250" s="3" t="s">
        <v>299</v>
      </c>
      <c r="B250" s="15" t="str">
        <f t="shared" si="6"/>
        <v>K</v>
      </c>
      <c r="C250" s="3" t="str">
        <f t="shared" si="7"/>
        <v>K-704</v>
      </c>
      <c r="D250" s="4" t="s">
        <v>9</v>
      </c>
      <c r="E250" s="9">
        <v>501</v>
      </c>
    </row>
    <row r="251" spans="1:5" x14ac:dyDescent="0.25">
      <c r="A251" s="3" t="s">
        <v>300</v>
      </c>
      <c r="B251" s="15" t="str">
        <f t="shared" si="6"/>
        <v>K</v>
      </c>
      <c r="C251" s="3" t="str">
        <f t="shared" si="7"/>
        <v>K-705</v>
      </c>
      <c r="D251" s="4" t="s">
        <v>9</v>
      </c>
      <c r="E251" s="9">
        <v>500</v>
      </c>
    </row>
    <row r="252" spans="1:5" x14ac:dyDescent="0.25">
      <c r="A252" s="3" t="s">
        <v>301</v>
      </c>
      <c r="B252" s="15" t="str">
        <f t="shared" si="6"/>
        <v>K</v>
      </c>
      <c r="C252" s="3" t="str">
        <f t="shared" si="7"/>
        <v>K-706</v>
      </c>
      <c r="D252" s="4" t="s">
        <v>15</v>
      </c>
      <c r="E252" s="9">
        <v>500</v>
      </c>
    </row>
    <row r="253" spans="1:5" x14ac:dyDescent="0.25">
      <c r="A253" s="3" t="s">
        <v>302</v>
      </c>
      <c r="B253" s="15" t="str">
        <f t="shared" si="6"/>
        <v>K</v>
      </c>
      <c r="C253" s="3" t="str">
        <f t="shared" si="7"/>
        <v>K-707</v>
      </c>
      <c r="D253" s="4" t="s">
        <v>9</v>
      </c>
      <c r="E253" s="9">
        <v>500</v>
      </c>
    </row>
    <row r="254" spans="1:5" x14ac:dyDescent="0.25">
      <c r="A254" s="3" t="s">
        <v>303</v>
      </c>
      <c r="B254" s="15" t="str">
        <f t="shared" si="6"/>
        <v>K</v>
      </c>
      <c r="C254" s="3" t="str">
        <f t="shared" si="7"/>
        <v>K-708</v>
      </c>
      <c r="D254" s="4" t="s">
        <v>9</v>
      </c>
      <c r="E254" s="9">
        <v>500</v>
      </c>
    </row>
    <row r="255" spans="1:5" x14ac:dyDescent="0.25">
      <c r="A255" s="3" t="s">
        <v>306</v>
      </c>
      <c r="B255" s="15" t="s">
        <v>336</v>
      </c>
      <c r="C255" s="4">
        <v>2016</v>
      </c>
      <c r="D255" s="5">
        <v>42895</v>
      </c>
      <c r="E255" s="9">
        <v>10000</v>
      </c>
    </row>
    <row r="256" spans="1:5" x14ac:dyDescent="0.25">
      <c r="A256" s="3" t="s">
        <v>304</v>
      </c>
      <c r="B256" s="15" t="str">
        <f t="shared" si="6"/>
        <v>O</v>
      </c>
      <c r="C256" s="3" t="str">
        <f t="shared" si="7"/>
        <v>O-001</v>
      </c>
      <c r="D256" s="4" t="s">
        <v>16</v>
      </c>
      <c r="E256" s="9">
        <v>1400</v>
      </c>
    </row>
    <row r="257" spans="1:5" x14ac:dyDescent="0.25">
      <c r="A257" s="3" t="s">
        <v>305</v>
      </c>
      <c r="B257" s="15" t="str">
        <f t="shared" si="6"/>
        <v>O</v>
      </c>
      <c r="C257" s="3" t="str">
        <f t="shared" si="7"/>
        <v>O-002</v>
      </c>
      <c r="D257" s="5">
        <v>42895</v>
      </c>
      <c r="E257" s="9">
        <v>580</v>
      </c>
    </row>
    <row r="258" spans="1:5" x14ac:dyDescent="0.25">
      <c r="A258" s="3" t="s">
        <v>307</v>
      </c>
      <c r="B258" s="15" t="str">
        <f t="shared" si="6"/>
        <v>S</v>
      </c>
      <c r="C258" s="3" t="str">
        <f t="shared" si="7"/>
        <v>S-001</v>
      </c>
      <c r="D258" s="4" t="s">
        <v>6</v>
      </c>
      <c r="E258" s="9">
        <v>201</v>
      </c>
    </row>
    <row r="259" spans="1:5" x14ac:dyDescent="0.25">
      <c r="A259" s="3" t="s">
        <v>308</v>
      </c>
      <c r="B259" s="15" t="str">
        <f t="shared" si="6"/>
        <v>S</v>
      </c>
      <c r="C259" s="3" t="str">
        <f t="shared" si="7"/>
        <v>S-002</v>
      </c>
      <c r="D259" s="4" t="s">
        <v>6</v>
      </c>
      <c r="E259" s="9">
        <v>201</v>
      </c>
    </row>
    <row r="260" spans="1:5" x14ac:dyDescent="0.25">
      <c r="A260" s="3" t="s">
        <v>309</v>
      </c>
      <c r="B260" s="15" t="str">
        <f t="shared" si="6"/>
        <v>S</v>
      </c>
      <c r="C260" s="3" t="str">
        <f t="shared" si="7"/>
        <v>S-003</v>
      </c>
      <c r="D260" s="4" t="s">
        <v>6</v>
      </c>
      <c r="E260" s="9">
        <v>301</v>
      </c>
    </row>
    <row r="261" spans="1:5" x14ac:dyDescent="0.25">
      <c r="A261" s="3" t="s">
        <v>310</v>
      </c>
      <c r="B261" s="15" t="str">
        <f t="shared" ref="B261:B285" si="8">LEFT(C261,1)</f>
        <v>S</v>
      </c>
      <c r="C261" s="3" t="str">
        <f t="shared" ref="C261:C285" si="9">RIGHT(A261,5)</f>
        <v>S-004</v>
      </c>
      <c r="D261" s="4" t="s">
        <v>6</v>
      </c>
      <c r="E261" s="9">
        <v>301</v>
      </c>
    </row>
    <row r="262" spans="1:5" x14ac:dyDescent="0.25">
      <c r="A262" s="3" t="s">
        <v>311</v>
      </c>
      <c r="B262" s="15" t="str">
        <f t="shared" si="8"/>
        <v>S</v>
      </c>
      <c r="C262" s="3" t="str">
        <f t="shared" si="9"/>
        <v>S-005</v>
      </c>
      <c r="D262" s="4" t="s">
        <v>6</v>
      </c>
      <c r="E262" s="9">
        <v>1100</v>
      </c>
    </row>
    <row r="263" spans="1:5" x14ac:dyDescent="0.25">
      <c r="A263" s="3" t="s">
        <v>312</v>
      </c>
      <c r="B263" s="15" t="str">
        <f t="shared" si="8"/>
        <v>S</v>
      </c>
      <c r="C263" s="3" t="str">
        <f t="shared" si="9"/>
        <v>S-006</v>
      </c>
      <c r="D263" s="4" t="s">
        <v>6</v>
      </c>
      <c r="E263" s="9">
        <v>501</v>
      </c>
    </row>
    <row r="264" spans="1:5" x14ac:dyDescent="0.25">
      <c r="A264" s="3" t="s">
        <v>313</v>
      </c>
      <c r="B264" s="15" t="str">
        <f t="shared" si="8"/>
        <v>S</v>
      </c>
      <c r="C264" s="3" t="str">
        <f t="shared" si="9"/>
        <v>S-007</v>
      </c>
      <c r="D264" s="4" t="s">
        <v>6</v>
      </c>
      <c r="E264" s="9">
        <v>101</v>
      </c>
    </row>
    <row r="265" spans="1:5" x14ac:dyDescent="0.25">
      <c r="A265" s="3" t="s">
        <v>314</v>
      </c>
      <c r="B265" s="15" t="str">
        <f t="shared" si="8"/>
        <v>S</v>
      </c>
      <c r="C265" s="3" t="str">
        <f t="shared" si="9"/>
        <v>S-008</v>
      </c>
      <c r="D265" s="4" t="s">
        <v>6</v>
      </c>
      <c r="E265" s="9">
        <v>501</v>
      </c>
    </row>
    <row r="266" spans="1:5" x14ac:dyDescent="0.25">
      <c r="A266" s="3" t="s">
        <v>315</v>
      </c>
      <c r="B266" s="15" t="str">
        <f t="shared" si="8"/>
        <v>S</v>
      </c>
      <c r="C266" s="3" t="str">
        <f t="shared" si="9"/>
        <v>S-009</v>
      </c>
      <c r="D266" s="4" t="s">
        <v>6</v>
      </c>
      <c r="E266" s="9">
        <v>151</v>
      </c>
    </row>
    <row r="267" spans="1:5" x14ac:dyDescent="0.25">
      <c r="A267" s="3" t="s">
        <v>316</v>
      </c>
      <c r="B267" s="15" t="str">
        <f t="shared" si="8"/>
        <v>S</v>
      </c>
      <c r="C267" s="3" t="str">
        <f t="shared" si="9"/>
        <v>S-010</v>
      </c>
      <c r="D267" s="4" t="s">
        <v>6</v>
      </c>
      <c r="E267" s="9">
        <v>200</v>
      </c>
    </row>
    <row r="268" spans="1:5" x14ac:dyDescent="0.25">
      <c r="A268" s="3" t="s">
        <v>317</v>
      </c>
      <c r="B268" s="15" t="str">
        <f t="shared" si="8"/>
        <v>S</v>
      </c>
      <c r="C268" s="3" t="str">
        <f t="shared" si="9"/>
        <v>S-011</v>
      </c>
      <c r="D268" s="4" t="s">
        <v>6</v>
      </c>
      <c r="E268" s="9">
        <v>200</v>
      </c>
    </row>
    <row r="269" spans="1:5" x14ac:dyDescent="0.25">
      <c r="A269" s="3" t="s">
        <v>318</v>
      </c>
      <c r="B269" s="15" t="str">
        <f t="shared" si="8"/>
        <v>S</v>
      </c>
      <c r="C269" s="3" t="str">
        <f t="shared" si="9"/>
        <v>S-012</v>
      </c>
      <c r="D269" s="4" t="s">
        <v>6</v>
      </c>
      <c r="E269" s="9">
        <v>300</v>
      </c>
    </row>
    <row r="270" spans="1:5" x14ac:dyDescent="0.25">
      <c r="A270" s="3" t="s">
        <v>319</v>
      </c>
      <c r="B270" s="15" t="str">
        <f t="shared" si="8"/>
        <v>S</v>
      </c>
      <c r="C270" s="3" t="str">
        <f t="shared" si="9"/>
        <v>S-013</v>
      </c>
      <c r="D270" s="4" t="s">
        <v>6</v>
      </c>
      <c r="E270" s="9">
        <v>751</v>
      </c>
    </row>
    <row r="271" spans="1:5" x14ac:dyDescent="0.25">
      <c r="A271" s="3" t="s">
        <v>320</v>
      </c>
      <c r="B271" s="15" t="str">
        <f t="shared" si="8"/>
        <v>S</v>
      </c>
      <c r="C271" s="3" t="str">
        <f t="shared" si="9"/>
        <v>S-014</v>
      </c>
      <c r="D271" s="4" t="s">
        <v>6</v>
      </c>
      <c r="E271" s="9">
        <v>501</v>
      </c>
    </row>
    <row r="272" spans="1:5" x14ac:dyDescent="0.25">
      <c r="A272" s="3" t="s">
        <v>321</v>
      </c>
      <c r="B272" s="15" t="str">
        <f t="shared" si="8"/>
        <v>S</v>
      </c>
      <c r="C272" s="3" t="str">
        <f t="shared" si="9"/>
        <v>S-015</v>
      </c>
      <c r="D272" s="4" t="s">
        <v>6</v>
      </c>
      <c r="E272" s="9">
        <v>201</v>
      </c>
    </row>
    <row r="273" spans="1:5" x14ac:dyDescent="0.25">
      <c r="A273" s="3" t="s">
        <v>322</v>
      </c>
      <c r="B273" s="15" t="str">
        <f t="shared" si="8"/>
        <v>S</v>
      </c>
      <c r="C273" s="3" t="str">
        <f t="shared" si="9"/>
        <v>S-016</v>
      </c>
      <c r="D273" s="4" t="s">
        <v>6</v>
      </c>
      <c r="E273" s="9">
        <v>501</v>
      </c>
    </row>
    <row r="274" spans="1:5" x14ac:dyDescent="0.25">
      <c r="A274" s="3" t="s">
        <v>323</v>
      </c>
      <c r="B274" s="15" t="str">
        <f t="shared" si="8"/>
        <v>S</v>
      </c>
      <c r="C274" s="3" t="str">
        <f t="shared" si="9"/>
        <v>S-017</v>
      </c>
      <c r="D274" s="4" t="s">
        <v>6</v>
      </c>
      <c r="E274" s="9">
        <v>101</v>
      </c>
    </row>
    <row r="275" spans="1:5" x14ac:dyDescent="0.25">
      <c r="A275" s="3" t="s">
        <v>324</v>
      </c>
      <c r="B275" s="15" t="str">
        <f t="shared" si="8"/>
        <v>S</v>
      </c>
      <c r="C275" s="3" t="str">
        <f t="shared" si="9"/>
        <v>S-018</v>
      </c>
      <c r="D275" s="4" t="s">
        <v>6</v>
      </c>
      <c r="E275" s="9">
        <v>100</v>
      </c>
    </row>
    <row r="276" spans="1:5" x14ac:dyDescent="0.25">
      <c r="A276" s="3" t="s">
        <v>325</v>
      </c>
      <c r="B276" s="15" t="str">
        <f t="shared" si="8"/>
        <v>S</v>
      </c>
      <c r="C276" s="3" t="str">
        <f t="shared" si="9"/>
        <v>S-019</v>
      </c>
      <c r="D276" s="4" t="s">
        <v>6</v>
      </c>
      <c r="E276" s="9">
        <v>101</v>
      </c>
    </row>
    <row r="277" spans="1:5" x14ac:dyDescent="0.25">
      <c r="A277" s="3" t="s">
        <v>326</v>
      </c>
      <c r="B277" s="15" t="str">
        <f t="shared" si="8"/>
        <v>S</v>
      </c>
      <c r="C277" s="3" t="str">
        <f t="shared" si="9"/>
        <v>S-020</v>
      </c>
      <c r="D277" s="4" t="s">
        <v>6</v>
      </c>
      <c r="E277" s="9">
        <v>51</v>
      </c>
    </row>
    <row r="278" spans="1:5" x14ac:dyDescent="0.25">
      <c r="A278" s="3" t="s">
        <v>327</v>
      </c>
      <c r="B278" s="15" t="str">
        <f t="shared" si="8"/>
        <v>S</v>
      </c>
      <c r="C278" s="3" t="str">
        <f t="shared" si="9"/>
        <v>S-021</v>
      </c>
      <c r="D278" s="4" t="s">
        <v>6</v>
      </c>
      <c r="E278" s="9">
        <v>101</v>
      </c>
    </row>
    <row r="279" spans="1:5" x14ac:dyDescent="0.25">
      <c r="A279" s="3" t="s">
        <v>328</v>
      </c>
      <c r="B279" s="15" t="str">
        <f t="shared" si="8"/>
        <v>S</v>
      </c>
      <c r="C279" s="3" t="str">
        <f t="shared" si="9"/>
        <v>S-022</v>
      </c>
      <c r="D279" s="4" t="s">
        <v>6</v>
      </c>
      <c r="E279" s="9">
        <v>250</v>
      </c>
    </row>
    <row r="280" spans="1:5" x14ac:dyDescent="0.25">
      <c r="A280" s="3" t="s">
        <v>329</v>
      </c>
      <c r="B280" s="15" t="str">
        <f t="shared" si="8"/>
        <v>S</v>
      </c>
      <c r="C280" s="3" t="str">
        <f t="shared" si="9"/>
        <v>S-023</v>
      </c>
      <c r="D280" s="4" t="s">
        <v>6</v>
      </c>
      <c r="E280" s="9">
        <v>101</v>
      </c>
    </row>
    <row r="281" spans="1:5" x14ac:dyDescent="0.25">
      <c r="A281" s="3" t="s">
        <v>330</v>
      </c>
      <c r="B281" s="15" t="str">
        <f t="shared" si="8"/>
        <v>S</v>
      </c>
      <c r="C281" s="3" t="str">
        <f t="shared" si="9"/>
        <v>S-024</v>
      </c>
      <c r="D281" s="4" t="s">
        <v>6</v>
      </c>
      <c r="E281" s="9">
        <v>101</v>
      </c>
    </row>
    <row r="282" spans="1:5" x14ac:dyDescent="0.25">
      <c r="A282" s="3" t="s">
        <v>331</v>
      </c>
      <c r="B282" s="15" t="str">
        <f t="shared" si="8"/>
        <v>S</v>
      </c>
      <c r="C282" s="3" t="str">
        <f t="shared" si="9"/>
        <v>S-025</v>
      </c>
      <c r="D282" s="4" t="s">
        <v>6</v>
      </c>
      <c r="E282" s="9">
        <v>501</v>
      </c>
    </row>
    <row r="283" spans="1:5" x14ac:dyDescent="0.25">
      <c r="A283" s="3" t="s">
        <v>332</v>
      </c>
      <c r="B283" s="15" t="str">
        <f t="shared" si="8"/>
        <v>S</v>
      </c>
      <c r="C283" s="3" t="str">
        <f t="shared" si="9"/>
        <v>S-026</v>
      </c>
      <c r="D283" s="4" t="s">
        <v>6</v>
      </c>
      <c r="E283" s="9">
        <v>101</v>
      </c>
    </row>
    <row r="284" spans="1:5" x14ac:dyDescent="0.25">
      <c r="A284" s="3" t="s">
        <v>333</v>
      </c>
      <c r="B284" s="15" t="str">
        <f t="shared" si="8"/>
        <v>S</v>
      </c>
      <c r="C284" s="3" t="str">
        <f t="shared" si="9"/>
        <v>S-027</v>
      </c>
      <c r="D284" s="4" t="s">
        <v>6</v>
      </c>
      <c r="E284" s="9">
        <v>51</v>
      </c>
    </row>
    <row r="285" spans="1:5" x14ac:dyDescent="0.25">
      <c r="A285" s="3" t="s">
        <v>334</v>
      </c>
      <c r="B285" s="15" t="str">
        <f t="shared" si="8"/>
        <v>S</v>
      </c>
      <c r="C285" s="3" t="str">
        <f t="shared" si="9"/>
        <v>S-028</v>
      </c>
      <c r="D285" s="5">
        <v>42834</v>
      </c>
      <c r="E285" s="9">
        <v>301</v>
      </c>
    </row>
    <row r="286" spans="1:5" x14ac:dyDescent="0.25">
      <c r="A286" s="6"/>
      <c r="B286" s="16"/>
      <c r="C286" s="6"/>
      <c r="D286" s="7"/>
      <c r="E286" s="8">
        <f>SUM(E3:E285)</f>
        <v>141045</v>
      </c>
    </row>
  </sheetData>
  <autoFilter ref="A2:E286"/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sqref="A1:C1"/>
    </sheetView>
  </sheetViews>
  <sheetFormatPr defaultRowHeight="15" x14ac:dyDescent="0.25"/>
  <cols>
    <col min="1" max="1" width="61.42578125" customWidth="1"/>
    <col min="2" max="2" width="13.140625" customWidth="1"/>
    <col min="3" max="3" width="11.5703125" style="10" bestFit="1" customWidth="1"/>
  </cols>
  <sheetData>
    <row r="1" spans="1:3" x14ac:dyDescent="0.25">
      <c r="A1" s="22" t="s">
        <v>338</v>
      </c>
      <c r="B1" s="23"/>
      <c r="C1" s="24"/>
    </row>
    <row r="2" spans="1:3" s="1" customFormat="1" ht="14.25" customHeight="1" x14ac:dyDescent="0.25">
      <c r="A2" s="17" t="s">
        <v>20</v>
      </c>
      <c r="B2" s="17" t="s">
        <v>1</v>
      </c>
      <c r="C2" s="18" t="s">
        <v>2</v>
      </c>
    </row>
    <row r="3" spans="1:3" s="1" customFormat="1" ht="14.25" customHeight="1" x14ac:dyDescent="0.25">
      <c r="A3" s="4" t="s">
        <v>21</v>
      </c>
      <c r="B3" s="4" t="s">
        <v>8</v>
      </c>
      <c r="C3" s="12">
        <v>1000</v>
      </c>
    </row>
    <row r="4" spans="1:3" s="1" customFormat="1" ht="14.25" customHeight="1" x14ac:dyDescent="0.25">
      <c r="A4" s="4" t="s">
        <v>22</v>
      </c>
      <c r="B4" s="4" t="s">
        <v>8</v>
      </c>
      <c r="C4" s="12">
        <v>15500</v>
      </c>
    </row>
    <row r="5" spans="1:3" s="1" customFormat="1" ht="14.25" customHeight="1" x14ac:dyDescent="0.25">
      <c r="A5" s="4" t="s">
        <v>23</v>
      </c>
      <c r="B5" s="4" t="s">
        <v>8</v>
      </c>
      <c r="C5" s="12">
        <v>500</v>
      </c>
    </row>
    <row r="6" spans="1:3" s="1" customFormat="1" ht="14.25" customHeight="1" x14ac:dyDescent="0.25">
      <c r="A6" s="4" t="s">
        <v>24</v>
      </c>
      <c r="B6" s="4" t="s">
        <v>8</v>
      </c>
      <c r="C6" s="12">
        <v>2600</v>
      </c>
    </row>
    <row r="7" spans="1:3" s="1" customFormat="1" ht="14.25" customHeight="1" x14ac:dyDescent="0.25">
      <c r="A7" s="4" t="s">
        <v>25</v>
      </c>
      <c r="B7" s="4" t="s">
        <v>10</v>
      </c>
      <c r="C7" s="12">
        <v>1303</v>
      </c>
    </row>
    <row r="8" spans="1:3" s="1" customFormat="1" ht="14.25" customHeight="1" x14ac:dyDescent="0.25">
      <c r="A8" s="4" t="s">
        <v>26</v>
      </c>
      <c r="B8" s="4" t="s">
        <v>10</v>
      </c>
      <c r="C8" s="12">
        <v>5500</v>
      </c>
    </row>
    <row r="9" spans="1:3" s="1" customFormat="1" ht="14.25" customHeight="1" x14ac:dyDescent="0.25">
      <c r="A9" s="4" t="s">
        <v>27</v>
      </c>
      <c r="B9" s="4" t="s">
        <v>10</v>
      </c>
      <c r="C9" s="12">
        <v>5000</v>
      </c>
    </row>
    <row r="10" spans="1:3" s="1" customFormat="1" ht="14.25" customHeight="1" x14ac:dyDescent="0.25">
      <c r="A10" s="4" t="s">
        <v>28</v>
      </c>
      <c r="B10" s="4" t="s">
        <v>10</v>
      </c>
      <c r="C10" s="12">
        <v>500</v>
      </c>
    </row>
    <row r="11" spans="1:3" s="1" customFormat="1" ht="14.25" customHeight="1" x14ac:dyDescent="0.25">
      <c r="A11" s="4" t="s">
        <v>29</v>
      </c>
      <c r="B11" s="4" t="s">
        <v>10</v>
      </c>
      <c r="C11" s="12">
        <v>9580</v>
      </c>
    </row>
    <row r="12" spans="1:3" s="1" customFormat="1" ht="14.25" customHeight="1" x14ac:dyDescent="0.25">
      <c r="A12" s="4" t="s">
        <v>30</v>
      </c>
      <c r="B12" s="4" t="s">
        <v>10</v>
      </c>
      <c r="C12" s="12">
        <v>300</v>
      </c>
    </row>
    <row r="13" spans="1:3" s="1" customFormat="1" ht="14.25" customHeight="1" x14ac:dyDescent="0.25">
      <c r="A13" s="4" t="s">
        <v>31</v>
      </c>
      <c r="B13" s="4" t="s">
        <v>10</v>
      </c>
      <c r="C13" s="12">
        <v>2360</v>
      </c>
    </row>
    <row r="14" spans="1:3" s="1" customFormat="1" ht="14.25" customHeight="1" x14ac:dyDescent="0.25">
      <c r="A14" s="4" t="s">
        <v>32</v>
      </c>
      <c r="B14" s="4" t="s">
        <v>10</v>
      </c>
      <c r="C14" s="12">
        <v>2700</v>
      </c>
    </row>
    <row r="15" spans="1:3" s="1" customFormat="1" ht="14.25" customHeight="1" x14ac:dyDescent="0.25">
      <c r="A15" s="4" t="s">
        <v>33</v>
      </c>
      <c r="B15" s="4" t="s">
        <v>10</v>
      </c>
      <c r="C15" s="12">
        <v>8360</v>
      </c>
    </row>
    <row r="16" spans="1:3" s="1" customFormat="1" ht="14.25" customHeight="1" x14ac:dyDescent="0.25">
      <c r="A16" s="4" t="s">
        <v>34</v>
      </c>
      <c r="B16" s="4" t="s">
        <v>10</v>
      </c>
      <c r="C16" s="12">
        <v>500</v>
      </c>
    </row>
    <row r="17" spans="1:3" s="1" customFormat="1" ht="14.25" customHeight="1" x14ac:dyDescent="0.25">
      <c r="A17" s="4" t="s">
        <v>35</v>
      </c>
      <c r="B17" s="4" t="s">
        <v>10</v>
      </c>
      <c r="C17" s="12">
        <v>200</v>
      </c>
    </row>
    <row r="18" spans="1:3" s="1" customFormat="1" ht="14.25" customHeight="1" x14ac:dyDescent="0.25">
      <c r="A18" s="4" t="s">
        <v>36</v>
      </c>
      <c r="B18" s="4" t="s">
        <v>12</v>
      </c>
      <c r="C18" s="12">
        <v>105</v>
      </c>
    </row>
    <row r="19" spans="1:3" s="1" customFormat="1" ht="14.25" customHeight="1" x14ac:dyDescent="0.25">
      <c r="A19" s="4" t="s">
        <v>37</v>
      </c>
      <c r="B19" s="5">
        <v>42834</v>
      </c>
      <c r="C19" s="12">
        <v>10000</v>
      </c>
    </row>
    <row r="20" spans="1:3" s="1" customFormat="1" ht="14.25" customHeight="1" x14ac:dyDescent="0.25">
      <c r="A20" s="4" t="s">
        <v>38</v>
      </c>
      <c r="B20" s="5">
        <v>42895</v>
      </c>
      <c r="C20" s="12">
        <v>3500</v>
      </c>
    </row>
    <row r="21" spans="1:3" s="1" customFormat="1" ht="14.25" customHeight="1" x14ac:dyDescent="0.25">
      <c r="A21" s="4" t="s">
        <v>39</v>
      </c>
      <c r="B21" s="5">
        <v>42895</v>
      </c>
      <c r="C21" s="12">
        <v>15000</v>
      </c>
    </row>
    <row r="22" spans="1:3" s="1" customFormat="1" ht="14.25" customHeight="1" x14ac:dyDescent="0.25">
      <c r="A22" s="4" t="s">
        <v>40</v>
      </c>
      <c r="B22" s="5">
        <v>42895</v>
      </c>
      <c r="C22" s="12">
        <v>24100</v>
      </c>
    </row>
    <row r="23" spans="1:3" s="1" customFormat="1" ht="14.25" customHeight="1" x14ac:dyDescent="0.25">
      <c r="A23" s="4" t="s">
        <v>41</v>
      </c>
      <c r="B23" s="5">
        <v>42895</v>
      </c>
      <c r="C23" s="12">
        <v>7000</v>
      </c>
    </row>
    <row r="24" spans="1:3" s="1" customFormat="1" ht="14.25" customHeight="1" x14ac:dyDescent="0.25">
      <c r="A24" s="4" t="s">
        <v>42</v>
      </c>
      <c r="B24" s="5">
        <v>42895</v>
      </c>
      <c r="C24" s="12">
        <v>6000</v>
      </c>
    </row>
    <row r="25" spans="1:3" s="1" customFormat="1" ht="14.25" customHeight="1" x14ac:dyDescent="0.25">
      <c r="A25" s="4" t="s">
        <v>43</v>
      </c>
      <c r="B25" s="5">
        <v>42895</v>
      </c>
      <c r="C25" s="12">
        <v>5250</v>
      </c>
    </row>
    <row r="26" spans="1:3" s="1" customFormat="1" ht="14.25" customHeight="1" x14ac:dyDescent="0.25">
      <c r="A26" s="4" t="s">
        <v>44</v>
      </c>
      <c r="B26" s="5">
        <v>42895</v>
      </c>
      <c r="C26" s="12">
        <v>4050</v>
      </c>
    </row>
    <row r="27" spans="1:3" s="1" customFormat="1" ht="14.25" customHeight="1" x14ac:dyDescent="0.25">
      <c r="A27" s="4" t="s">
        <v>45</v>
      </c>
      <c r="B27" s="5">
        <v>42895</v>
      </c>
      <c r="C27" s="12">
        <v>1374</v>
      </c>
    </row>
    <row r="28" spans="1:3" s="1" customFormat="1" ht="14.25" customHeight="1" x14ac:dyDescent="0.25">
      <c r="A28" s="4" t="s">
        <v>46</v>
      </c>
      <c r="B28" s="5">
        <v>42895</v>
      </c>
      <c r="C28" s="12">
        <v>1350</v>
      </c>
    </row>
    <row r="29" spans="1:3" s="1" customFormat="1" ht="14.25" customHeight="1" x14ac:dyDescent="0.25">
      <c r="A29" s="4" t="s">
        <v>47</v>
      </c>
      <c r="B29" s="5">
        <v>42895</v>
      </c>
      <c r="C29" s="12">
        <v>799</v>
      </c>
    </row>
    <row r="30" spans="1:3" s="1" customFormat="1" ht="14.25" customHeight="1" x14ac:dyDescent="0.25">
      <c r="A30" s="4" t="s">
        <v>48</v>
      </c>
      <c r="B30" s="5">
        <v>42895</v>
      </c>
      <c r="C30" s="12">
        <v>240</v>
      </c>
    </row>
    <row r="31" spans="1:3" s="1" customFormat="1" ht="14.25" customHeight="1" x14ac:dyDescent="0.25">
      <c r="A31" s="4" t="s">
        <v>49</v>
      </c>
      <c r="B31" s="5">
        <v>42895</v>
      </c>
      <c r="C31" s="12">
        <v>250</v>
      </c>
    </row>
    <row r="32" spans="1:3" s="1" customFormat="1" ht="14.25" customHeight="1" x14ac:dyDescent="0.25">
      <c r="A32" s="4" t="s">
        <v>50</v>
      </c>
      <c r="B32" s="5">
        <v>42895</v>
      </c>
      <c r="C32" s="12">
        <v>100</v>
      </c>
    </row>
    <row r="33" spans="1:3" s="1" customFormat="1" ht="14.25" customHeight="1" x14ac:dyDescent="0.25">
      <c r="A33" s="4" t="s">
        <v>51</v>
      </c>
      <c r="B33" s="5">
        <v>42925</v>
      </c>
      <c r="C33" s="12">
        <v>4000</v>
      </c>
    </row>
    <row r="34" spans="1:3" s="1" customFormat="1" x14ac:dyDescent="0.25">
      <c r="A34" s="4" t="s">
        <v>52</v>
      </c>
      <c r="B34" s="5">
        <v>42925</v>
      </c>
      <c r="C34" s="12">
        <v>1400</v>
      </c>
    </row>
    <row r="35" spans="1:3" s="1" customFormat="1" ht="14.25" customHeight="1" x14ac:dyDescent="0.25">
      <c r="A35" s="11" t="s">
        <v>17</v>
      </c>
      <c r="B35" s="7"/>
      <c r="C35" s="13">
        <f>SUM(C3:C34)</f>
        <v>140421</v>
      </c>
    </row>
    <row r="36" spans="1:3" s="1" customFormat="1" ht="14.25" customHeight="1" x14ac:dyDescent="0.25">
      <c r="C36" s="14"/>
    </row>
    <row r="37" spans="1:3" s="1" customFormat="1" ht="14.25" customHeight="1" x14ac:dyDescent="0.25">
      <c r="C37" s="14"/>
    </row>
    <row r="38" spans="1:3" s="1" customFormat="1" ht="14.25" customHeight="1" x14ac:dyDescent="0.25">
      <c r="C38" s="14"/>
    </row>
    <row r="39" spans="1:3" s="1" customFormat="1" ht="14.25" customHeight="1" x14ac:dyDescent="0.25">
      <c r="C39" s="14"/>
    </row>
    <row r="40" spans="1:3" s="1" customFormat="1" ht="14.25" customHeight="1" x14ac:dyDescent="0.25">
      <c r="C40" s="14"/>
    </row>
    <row r="41" spans="1:3" s="1" customFormat="1" ht="14.25" customHeight="1" x14ac:dyDescent="0.25">
      <c r="C41" s="14"/>
    </row>
    <row r="42" spans="1:3" s="1" customFormat="1" ht="14.25" customHeight="1" x14ac:dyDescent="0.25">
      <c r="C42" s="14"/>
    </row>
    <row r="43" spans="1:3" s="1" customFormat="1" ht="14.25" customHeight="1" x14ac:dyDescent="0.25">
      <c r="C43" s="14"/>
    </row>
    <row r="44" spans="1:3" s="1" customFormat="1" ht="14.25" customHeight="1" x14ac:dyDescent="0.25">
      <c r="C44" s="14"/>
    </row>
    <row r="45" spans="1:3" s="1" customFormat="1" ht="14.25" customHeight="1" x14ac:dyDescent="0.25">
      <c r="C45" s="14"/>
    </row>
    <row r="46" spans="1:3" s="1" customFormat="1" ht="14.25" customHeight="1" x14ac:dyDescent="0.25">
      <c r="C46" s="14"/>
    </row>
    <row r="47" spans="1:3" s="1" customFormat="1" ht="14.25" customHeight="1" x14ac:dyDescent="0.25">
      <c r="C47" s="14"/>
    </row>
  </sheetData>
  <autoFilter ref="A2:C35"/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Collections</vt:lpstr>
      <vt:lpstr>Expenses</vt:lpstr>
    </vt:vector>
  </TitlesOfParts>
  <Company>The Bank of New York Mellon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xbbkjbt</dc:creator>
  <cp:lastModifiedBy>xbbkjbt</cp:lastModifiedBy>
  <dcterms:created xsi:type="dcterms:W3CDTF">2017-09-14T10:34:25Z</dcterms:created>
  <dcterms:modified xsi:type="dcterms:W3CDTF">2017-09-15T09:01:00Z</dcterms:modified>
</cp:coreProperties>
</file>