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ukesh Kumar\OneDrive\Desktop\Google Interview\"/>
    </mc:Choice>
  </mc:AlternateContent>
  <xr:revisionPtr revIDLastSave="0" documentId="13_ncr:9_{4C6A020C-7382-4493-8C07-5AE7CAEA9DF3}" xr6:coauthVersionLast="47" xr6:coauthVersionMax="47" xr10:uidLastSave="{00000000-0000-0000-0000-000000000000}"/>
  <bookViews>
    <workbookView xWindow="-110" yWindow="-110" windowWidth="19420" windowHeight="11020" xr2:uid="{A5BCF44F-B5F4-4712-910A-44E92EB80A28}"/>
  </bookViews>
  <sheets>
    <sheet name="Task"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4" i="1" l="1"/>
  <c r="F63" i="1"/>
  <c r="F62" i="1"/>
  <c r="F61" i="1"/>
  <c r="F59" i="1"/>
  <c r="F57" i="1"/>
  <c r="F56" i="1"/>
  <c r="F55" i="1"/>
  <c r="F54" i="1"/>
  <c r="F53" i="1"/>
  <c r="F52" i="1"/>
  <c r="F51" i="1"/>
  <c r="F50" i="1"/>
  <c r="F49" i="1"/>
  <c r="F48" i="1"/>
  <c r="F47" i="1"/>
  <c r="F46" i="1"/>
  <c r="F45" i="1"/>
  <c r="F40" i="1"/>
  <c r="F39" i="1"/>
  <c r="F34" i="1"/>
  <c r="F33" i="1"/>
  <c r="F32" i="1"/>
  <c r="F31" i="1"/>
  <c r="F30" i="1"/>
  <c r="F28" i="1"/>
  <c r="F25" i="1"/>
  <c r="F24" i="1"/>
  <c r="F23" i="1"/>
  <c r="F22" i="1"/>
  <c r="F21" i="1"/>
  <c r="F19" i="1"/>
  <c r="F18" i="1"/>
  <c r="F17" i="1"/>
  <c r="F16" i="1"/>
  <c r="F15" i="1"/>
  <c r="F14" i="1"/>
  <c r="F12" i="1"/>
  <c r="F11" i="1"/>
  <c r="F10" i="1"/>
  <c r="F9" i="1"/>
  <c r="F8" i="1"/>
  <c r="F7" i="1"/>
  <c r="F6" i="1"/>
  <c r="F5" i="1"/>
  <c r="F4" i="1"/>
  <c r="F3" i="1"/>
  <c r="F2" i="1"/>
</calcChain>
</file>

<file path=xl/sharedStrings.xml><?xml version="1.0" encoding="utf-8"?>
<sst xmlns="http://schemas.openxmlformats.org/spreadsheetml/2006/main" count="1594" uniqueCount="195">
  <si>
    <t>S. No</t>
  </si>
  <si>
    <t>Name</t>
  </si>
  <si>
    <t>Age</t>
  </si>
  <si>
    <t>Tenure</t>
  </si>
  <si>
    <t>Job Role</t>
  </si>
  <si>
    <t>Zone</t>
  </si>
  <si>
    <t>Location</t>
  </si>
  <si>
    <t>Contractual/Full time</t>
  </si>
  <si>
    <t>I receive clear instructions and guidance from my supervisors.</t>
  </si>
  <si>
    <t>I feel comfortable approaching my supervisors with questions or concerns.</t>
  </si>
  <si>
    <t>The organization values open and honest communication</t>
  </si>
  <si>
    <t>The organization encourages a culture of providing rewards for good work.</t>
  </si>
  <si>
    <t>My Ideas and opinions are valued by my manager.</t>
  </si>
  <si>
    <t>Safety training is conducted on a regular basis for all employees.</t>
  </si>
  <si>
    <t>I get the opportunity to participate in a structured training program conducted in the Organization.</t>
  </si>
  <si>
    <t>I get on the job training by my supervisor</t>
  </si>
  <si>
    <t>I try to acquire new knowledge and new skills through self learning and peer learning.</t>
  </si>
  <si>
    <t>This is a physically safe place to work.</t>
  </si>
  <si>
    <t>While on work utmost priority is given on the safety</t>
  </si>
  <si>
    <t xml:space="preserve">
I feel that there is no discrimination and harassment in the organization</t>
  </si>
  <si>
    <t xml:space="preserve">
I am satisfied with health insurance and medical insurance provided by the organization.</t>
  </si>
  <si>
    <t xml:space="preserve">
I am satisfied with company’s leave policy (sick leave, paid leave etc)</t>
  </si>
  <si>
    <t xml:space="preserve">
I get my salary/wages on time</t>
  </si>
  <si>
    <t xml:space="preserve">
The compensation, benefits and facilities provided by the organization is better than among the top three in Asansol.</t>
  </si>
  <si>
    <t>Any comments</t>
  </si>
  <si>
    <t>Samir Chattapadhyay</t>
  </si>
  <si>
    <t>Sub-station Operator</t>
  </si>
  <si>
    <t>Sen Raleigh</t>
  </si>
  <si>
    <t>Full Time</t>
  </si>
  <si>
    <t>Strongly agree</t>
  </si>
  <si>
    <t>Strongly disagree</t>
  </si>
  <si>
    <t>Agree</t>
  </si>
  <si>
    <t>Strongly Agree</t>
  </si>
  <si>
    <t>Number of consumers are less that should be increased</t>
  </si>
  <si>
    <t>Debashis Ball</t>
  </si>
  <si>
    <t>Santoria station</t>
  </si>
  <si>
    <t>Disagree</t>
  </si>
  <si>
    <t>Increase of number of  consumers would be better</t>
  </si>
  <si>
    <t>Sanjoy Chatterjee</t>
  </si>
  <si>
    <t>Parbelia</t>
  </si>
  <si>
    <t>Shyamal Kumar Mondal</t>
  </si>
  <si>
    <t>OED Sub station</t>
  </si>
  <si>
    <t>Milan Banerjee</t>
  </si>
  <si>
    <t>Gopalpur Station</t>
  </si>
  <si>
    <t>Promotion policy should be revised. Growth opportunity is less</t>
  </si>
  <si>
    <t>Mimbahadur Thapa</t>
  </si>
  <si>
    <t>Victoria</t>
  </si>
  <si>
    <t>Strongly Disagree</t>
  </si>
  <si>
    <t>1) Place is unsafe due to snakes
2) Poor toilets</t>
  </si>
  <si>
    <t>Somenath Mishra</t>
  </si>
  <si>
    <t>Burrodhama</t>
  </si>
  <si>
    <t>+ve points
1) Trustworthy organisation
2) Has a strong legacy
-ve points
1) Low maintaince
2) Manpower is less</t>
  </si>
  <si>
    <t>Tapas Maji</t>
  </si>
  <si>
    <t>DPS grid</t>
  </si>
  <si>
    <t>+ve points
Opportunity to do public help and welfare
-ve points
Manpower is less
Politics is high
Fake allegations is imposed on people
Work culture not so good
No Thankfulness
Last day duty shouldn't be given
Talent shifting should be stopped</t>
  </si>
  <si>
    <t>Sunil Bouri</t>
  </si>
  <si>
    <t>+ve
1)Good manager and employee relations
-ve
1) Water logging problem
2) Hygiene problems
3) VHF heavy disturbances</t>
  </si>
  <si>
    <t>Shiv P Chakraborty</t>
  </si>
  <si>
    <t>-ve point
Medical policy not good 
+ve point
Rest everything is good</t>
  </si>
  <si>
    <t>Tapan Kumar Mondal</t>
  </si>
  <si>
    <t>Saktoria</t>
  </si>
  <si>
    <t>-ve point
Consumer is less
+ve point
Rest everything is good</t>
  </si>
  <si>
    <t>Badal Dutta</t>
  </si>
  <si>
    <t>DPS</t>
  </si>
  <si>
    <t>-ve points
1) Promotion policy not good 
2) Hygiene and cleaning problem
3) Drinking water not available</t>
  </si>
  <si>
    <t>Tapas Kumar Daripa</t>
  </si>
  <si>
    <t>DPS Grid</t>
  </si>
  <si>
    <t>Sabyasachi Patra</t>
  </si>
  <si>
    <t>-ve points
1) Problem in Cleaning and Housekeeping
2) Manpower is less
3) consumer is less
+ve points
1) Rest is good</t>
  </si>
  <si>
    <t>Sukumar Maji</t>
  </si>
  <si>
    <t xml:space="preserve">OED sub station </t>
  </si>
  <si>
    <t>+ve points
Helpful managers
-ve points
Consumer is less</t>
  </si>
  <si>
    <t>Pradip Kumar Hazra</t>
  </si>
  <si>
    <t>Gopalpur</t>
  </si>
  <si>
    <t>Use of walkie talkie should be there</t>
  </si>
  <si>
    <t>Soumen Deb</t>
  </si>
  <si>
    <t>Neutral</t>
  </si>
  <si>
    <t>1) Safety is lacking
2) Atmosphere not much friendly
3) Safety equipment not present
4) Proper equipment for work not present
5) Hiring of experienced employee, better manpower should be done.</t>
  </si>
  <si>
    <t>Dhrubeswar Pattanayak</t>
  </si>
  <si>
    <t xml:space="preserve">Shristi Nagar </t>
  </si>
  <si>
    <t>1) Homely atmosphere
2) People go out of track to work</t>
  </si>
  <si>
    <t>Bhim Mahato</t>
  </si>
  <si>
    <t>SPS</t>
  </si>
  <si>
    <t>Mangalpur Sub station</t>
  </si>
  <si>
    <t>1) Dust area
2) Cleanliness issues</t>
  </si>
  <si>
    <t>Nirbhay Narayan Singh</t>
  </si>
  <si>
    <t>Luchipur</t>
  </si>
  <si>
    <t>+ve point
Discipline is high
Good behaviour of employees
-ve point
Lack of manpower (In case of accident/emergency no one to seek help from)</t>
  </si>
  <si>
    <t>Rajat Kumar Saha</t>
  </si>
  <si>
    <t>Sujit Ghiosh</t>
  </si>
  <si>
    <t>Mangalpur</t>
  </si>
  <si>
    <t>1) Better safety training should be given
2) Gravel missing
3) Promotion policy should be better
4) No guard present</t>
  </si>
  <si>
    <t>Goutam Thakur</t>
  </si>
  <si>
    <t>Switch maintaince should be done</t>
  </si>
  <si>
    <t>Swaraj Kumar Pandey</t>
  </si>
  <si>
    <t>Mangalpur SS</t>
  </si>
  <si>
    <t>Naresh Ball</t>
  </si>
  <si>
    <t>LRS</t>
  </si>
  <si>
    <t>Kajora</t>
  </si>
  <si>
    <t>All basic needs are fulfilled</t>
  </si>
  <si>
    <t>Animesh Singha</t>
  </si>
  <si>
    <t>Haripur</t>
  </si>
  <si>
    <t>1) Boundary wall should be raised to increase safety
2) Washroom is not good
3) Exhaust fans needed
4) Water problem is present</t>
  </si>
  <si>
    <t>Timir Sengupta</t>
  </si>
  <si>
    <t xml:space="preserve">Luchipur </t>
  </si>
  <si>
    <t>Good managers present in the organisation.</t>
  </si>
  <si>
    <t>Anand Kumar Mishra</t>
  </si>
  <si>
    <t>Shristi Nagar</t>
  </si>
  <si>
    <t>Medical policy could be better</t>
  </si>
  <si>
    <t>Kingsuk Dhibar</t>
  </si>
  <si>
    <t>Good and understanding managers</t>
  </si>
  <si>
    <t>Subrata Roy</t>
  </si>
  <si>
    <t>Barodhama</t>
  </si>
  <si>
    <t>Dipak Dutta</t>
  </si>
  <si>
    <t>Nigha</t>
  </si>
  <si>
    <t>Friendly Culture</t>
  </si>
  <si>
    <t>Shyam Bihari Gour</t>
  </si>
  <si>
    <t>Shibpur</t>
  </si>
  <si>
    <t>Poidih Sub station</t>
  </si>
  <si>
    <t>Auxiliary lighting problem
Water problem
Lack of safety due to less manpower</t>
  </si>
  <si>
    <t>Ramesh Mahato</t>
  </si>
  <si>
    <t>CHP Helper</t>
  </si>
  <si>
    <t>Powerplant</t>
  </si>
  <si>
    <t>Bhupendra Ravidas</t>
  </si>
  <si>
    <t>CHP condition not good
Equipment not proper
Medical system was better earlier; Medical card system is not good
No Promotion policy is there</t>
  </si>
  <si>
    <t>Tamal Pal</t>
  </si>
  <si>
    <t>Good Work Culture 
Good behavior of people
Upper level managers are good</t>
  </si>
  <si>
    <t>Ranjeet</t>
  </si>
  <si>
    <t>Helper</t>
  </si>
  <si>
    <t xml:space="preserve">Unity between employees
Good manager
Good working environment
</t>
  </si>
  <si>
    <t>Samresh Singh</t>
  </si>
  <si>
    <t>Rigor Tandal</t>
  </si>
  <si>
    <t>Good working environment
Good manager
1 more 12-megawatt supply should be there to reduce load sharing drop
Less manpower</t>
  </si>
  <si>
    <t>Swapan Kumar Sen</t>
  </si>
  <si>
    <t>Technician</t>
  </si>
  <si>
    <t>Good Boilers
Good technology is implemented
Salary is good and on time
More Boiler
More Manpower</t>
  </si>
  <si>
    <t>Jitendar Rai</t>
  </si>
  <si>
    <t>Maintenance Rigor</t>
  </si>
  <si>
    <t>Medical policy should be replaced, new one is not so good
New 12-mega watt power-plant should be introduced</t>
  </si>
  <si>
    <t>K. Narsingh Rao</t>
  </si>
  <si>
    <t>Mechanical Helper</t>
  </si>
  <si>
    <t>Maintenance is quick
Respect gain outside after working here
Brand image of company is good
25-Megawatt power-plant is  required
Medical benefit should not be limited to 1 lakh
Reward should be given for good work
Promotion should be skill or tenure based not qualification based</t>
  </si>
  <si>
    <t>Lawrence Peter</t>
  </si>
  <si>
    <t>Timely salary is given
Dependable quota should be there and employee's son should be hired</t>
  </si>
  <si>
    <t>Bakkaswar Sahis</t>
  </si>
  <si>
    <t>Instrument Helper</t>
  </si>
  <si>
    <t>1 more 12 megawatt power-plant is needed</t>
  </si>
  <si>
    <t>Shriniwash Prasad</t>
  </si>
  <si>
    <t>Dhasal</t>
  </si>
  <si>
    <t>Surendra Gorn</t>
  </si>
  <si>
    <t>Bishnudev Chattopadhyay</t>
  </si>
  <si>
    <t>Ikra</t>
  </si>
  <si>
    <t>Sandeep Pradhan</t>
  </si>
  <si>
    <t>Biplab Das</t>
  </si>
  <si>
    <t>Satyajit Bhandary</t>
  </si>
  <si>
    <t>Sukhendu Ghosh</t>
  </si>
  <si>
    <t>Sandip Mukherjee</t>
  </si>
  <si>
    <t>Uttam Chouhan</t>
  </si>
  <si>
    <t>Shashi Bhushan Singh</t>
  </si>
  <si>
    <t>IKRA</t>
  </si>
  <si>
    <t>Security issue in company
Medical policy should be revised</t>
  </si>
  <si>
    <t>Siddhartha Mukherjee</t>
  </si>
  <si>
    <t>Satgram</t>
  </si>
  <si>
    <t>-ve points
No Proper Maintenance
Poor managers
Less experienced &amp; knowledgeable people hired</t>
  </si>
  <si>
    <t>Srikanta Chakraborty</t>
  </si>
  <si>
    <t>Good behavior of fellow employees
Good managers</t>
  </si>
  <si>
    <t>Subhapriya Banerjee</t>
  </si>
  <si>
    <t>Lack of educated and Knowledgeable candidate
Lack of training
Brand image is declining
Poor maintenance of workplace
Drinking water issue
Exhaust fan problem</t>
  </si>
  <si>
    <t>Arup Dey</t>
  </si>
  <si>
    <t>Shristinagar</t>
  </si>
  <si>
    <t>Tarakeshwar Nath Dubey</t>
  </si>
  <si>
    <t>Unity between employees
Timely salary payment</t>
  </si>
  <si>
    <t>Ajoy Kumar Roy</t>
  </si>
  <si>
    <t>Parwelia</t>
  </si>
  <si>
    <t>cleanliness issue
Water wastage due to leakage problem</t>
  </si>
  <si>
    <t>Utpal Kabi</t>
  </si>
  <si>
    <t>Highly satisfied with medical benifits</t>
  </si>
  <si>
    <t>Sanket Das</t>
  </si>
  <si>
    <t>Lack of manpower
Less Salary</t>
  </si>
  <si>
    <t>Krishnendu Burman</t>
  </si>
  <si>
    <t>Officers and managers are good</t>
  </si>
  <si>
    <t>Shyam Sundar Laik</t>
  </si>
  <si>
    <t>Ashes Ball</t>
  </si>
  <si>
    <t>Md. Nayeem Ahmed</t>
  </si>
  <si>
    <t>Parmatma Dubey</t>
  </si>
  <si>
    <t>Rudra Bahadur Chettri</t>
  </si>
  <si>
    <t>Snehasis Ganguly</t>
  </si>
  <si>
    <t>Srikanta Maji</t>
  </si>
  <si>
    <t>Subrata Choudhury</t>
  </si>
  <si>
    <t>Anand Kumar Singh</t>
  </si>
  <si>
    <t>Kajal Bouri</t>
  </si>
  <si>
    <t>Manas Banerjee</t>
  </si>
  <si>
    <t>Bankola</t>
  </si>
  <si>
    <t>Rantu Chatterjee</t>
  </si>
  <si>
    <t>Tarak 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</si>
</sst>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0"/>
      <color rgb="FF000000"/>
      <name val="Calibri"/>
      <charset val="134"/>
    </font>
    <font>
      <sz val="10"/>
      <color rgb="FF000000"/>
      <name val="Arial"/>
      <charset val="134"/>
    </font>
    <font>
      <sz val="10"/>
      <color rgb="FF000000"/>
      <name val="Arial"/>
      <family val="2"/>
    </font>
  </fonts>
  <fills count="4">
    <fill>
      <patternFill patternType="none"/>
    </fill>
    <fill>
      <patternFill patternType="gray125"/>
    </fill>
    <fill>
      <patternFill patternType="solid">
        <fgColor rgb="FFFFFFFF"/>
        <bgColor rgb="FFFFFFFF"/>
      </patternFill>
    </fill>
    <fill>
      <patternFill patternType="solid">
        <fgColor rgb="FFFFFFFF"/>
        <bgColor rgb="FF00000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medium">
        <color rgb="FFCCCCCC"/>
      </top>
      <bottom style="dotted">
        <color rgb="FF000000"/>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2" fillId="0" borderId="0" xfId="0" applyFont="1" applyAlignment="1">
      <alignment wrapText="1"/>
    </xf>
    <xf numFmtId="0" fontId="2" fillId="2" borderId="0" xfId="0" applyFont="1" applyFill="1" applyAlignment="1">
      <alignment horizontal="left" wrapText="1"/>
    </xf>
    <xf numFmtId="0" fontId="2" fillId="0" borderId="0" xfId="0" applyFont="1" applyAlignment="1">
      <alignment vertical="top" wrapText="1"/>
    </xf>
    <xf numFmtId="0" fontId="2" fillId="0" borderId="1" xfId="0" applyFont="1" applyBorder="1" applyAlignment="1">
      <alignment wrapText="1" readingOrder="1"/>
    </xf>
    <xf numFmtId="0" fontId="1" fillId="3" borderId="2" xfId="0" applyFont="1" applyFill="1" applyBorder="1" applyAlignment="1">
      <alignment horizontal="left" vertical="center" wrapText="1" readingOrder="1"/>
    </xf>
    <xf numFmtId="0" fontId="1" fillId="3" borderId="3" xfId="0" applyFont="1" applyFill="1" applyBorder="1" applyAlignment="1">
      <alignment horizontal="left" vertical="center" wrapText="1" readingOrder="1"/>
    </xf>
    <xf numFmtId="0" fontId="2" fillId="0" borderId="1" xfId="0" applyFont="1" applyBorder="1" applyAlignment="1">
      <alignment horizontal="right" wrapText="1" readingOrder="1"/>
    </xf>
    <xf numFmtId="0" fontId="3" fillId="0" borderId="0" xfId="0" applyFont="1" applyAlignment="1">
      <alignment vertical="center" wrapText="1"/>
    </xf>
  </cellXfs>
  <cellStyles count="1">
    <cellStyle name="Normal" xfId="0" builtinId="0"/>
  </cellStyles>
  <dxfs count="27">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charset val="134"/>
        <scheme val="none"/>
      </font>
      <alignment horizontal="right"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1"/>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rgb="FF000000"/>
        <name val="Arial"/>
        <charset val="134"/>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ukesh%20Kumar\OneDrive\Desktop\Google%20Interview\DA%20prelim%20task.xlsx" TargetMode="External"/><Relationship Id="rId1" Type="http://schemas.openxmlformats.org/officeDocument/2006/relationships/externalLinkPath" Target="DA%20prelim%20tas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 Responses 1"/>
      <sheetName val="Sheet2"/>
    </sheetNames>
    <sheetDataSet>
      <sheetData sheetId="0"/>
      <sheetData sheetId="1">
        <row r="1">
          <cell r="F1" t="str">
            <v>Name</v>
          </cell>
          <cell r="H1" t="str">
            <v>Grade</v>
          </cell>
          <cell r="I1" t="str">
            <v>Gender</v>
          </cell>
          <cell r="J1" t="str">
            <v>Location</v>
          </cell>
          <cell r="K1" t="str">
            <v>Zone</v>
          </cell>
        </row>
        <row r="2">
          <cell r="F2" t="str">
            <v>Ajoy Kumar Roy</v>
          </cell>
          <cell r="H2">
            <v>8</v>
          </cell>
          <cell r="I2" t="str">
            <v>M</v>
          </cell>
          <cell r="J2" t="str">
            <v>Parwelia</v>
          </cell>
          <cell r="K2" t="str">
            <v>DPS</v>
          </cell>
        </row>
        <row r="3">
          <cell r="F3" t="str">
            <v>Anand Kumar Mishra</v>
          </cell>
          <cell r="H3">
            <v>5</v>
          </cell>
          <cell r="I3" t="str">
            <v>M</v>
          </cell>
          <cell r="K3" t="str">
            <v>DPS</v>
          </cell>
        </row>
        <row r="4">
          <cell r="F4" t="str">
            <v>Anand Kumar Singh</v>
          </cell>
          <cell r="H4">
            <v>8</v>
          </cell>
          <cell r="I4" t="str">
            <v>M</v>
          </cell>
          <cell r="J4" t="str">
            <v>Bankola</v>
          </cell>
          <cell r="K4" t="str">
            <v>LRS</v>
          </cell>
        </row>
        <row r="5">
          <cell r="F5" t="str">
            <v>Animesh Singha</v>
          </cell>
          <cell r="H5">
            <v>4</v>
          </cell>
          <cell r="I5" t="str">
            <v>M</v>
          </cell>
          <cell r="J5" t="str">
            <v>Haripur</v>
          </cell>
          <cell r="K5" t="str">
            <v>LRS</v>
          </cell>
        </row>
        <row r="6">
          <cell r="F6" t="str">
            <v>Ardhendu Panja</v>
          </cell>
          <cell r="H6">
            <v>8</v>
          </cell>
          <cell r="I6" t="str">
            <v>M</v>
          </cell>
          <cell r="K6" t="str">
            <v>SPS</v>
          </cell>
        </row>
        <row r="7">
          <cell r="F7" t="str">
            <v>Arup Dey</v>
          </cell>
          <cell r="H7">
            <v>4</v>
          </cell>
          <cell r="I7" t="str">
            <v>M</v>
          </cell>
          <cell r="J7" t="str">
            <v>Srishtinagar</v>
          </cell>
          <cell r="K7" t="str">
            <v>DPS</v>
          </cell>
        </row>
        <row r="8">
          <cell r="F8" t="str">
            <v>Ashes Ball</v>
          </cell>
          <cell r="H8">
            <v>6</v>
          </cell>
          <cell r="I8" t="str">
            <v>M</v>
          </cell>
          <cell r="K8" t="str">
            <v>DPS</v>
          </cell>
        </row>
        <row r="9">
          <cell r="F9" t="str">
            <v>Badal Dutta</v>
          </cell>
          <cell r="H9">
            <v>5</v>
          </cell>
          <cell r="I9" t="str">
            <v>M</v>
          </cell>
          <cell r="K9" t="str">
            <v>DPS</v>
          </cell>
        </row>
        <row r="10">
          <cell r="F10" t="str">
            <v>Bhim Mahato</v>
          </cell>
          <cell r="H10">
            <v>6</v>
          </cell>
          <cell r="I10" t="str">
            <v>M</v>
          </cell>
          <cell r="K10" t="str">
            <v>SPS</v>
          </cell>
        </row>
        <row r="11">
          <cell r="F11" t="str">
            <v>Biplab Das</v>
          </cell>
          <cell r="H11">
            <v>4</v>
          </cell>
          <cell r="I11" t="str">
            <v>M</v>
          </cell>
          <cell r="J11" t="str">
            <v>Kajora/Haripur</v>
          </cell>
          <cell r="K11" t="str">
            <v>LRS</v>
          </cell>
        </row>
        <row r="12">
          <cell r="F12" t="str">
            <v>Bishnudev Chattopadhyay</v>
          </cell>
          <cell r="H12">
            <v>4</v>
          </cell>
          <cell r="I12" t="str">
            <v>M</v>
          </cell>
          <cell r="J12" t="str">
            <v>Ikra</v>
          </cell>
          <cell r="K12" t="str">
            <v>SPS</v>
          </cell>
        </row>
        <row r="13">
          <cell r="F13" t="str">
            <v>Biswajit Dutta</v>
          </cell>
          <cell r="H13">
            <v>5</v>
          </cell>
          <cell r="I13" t="str">
            <v>M</v>
          </cell>
          <cell r="K13" t="str">
            <v>DPS</v>
          </cell>
        </row>
        <row r="14">
          <cell r="F14" t="str">
            <v>Debashis Ball</v>
          </cell>
          <cell r="H14">
            <v>8</v>
          </cell>
          <cell r="I14" t="str">
            <v>M</v>
          </cell>
          <cell r="K14" t="str">
            <v>DPS</v>
          </cell>
        </row>
        <row r="15">
          <cell r="F15" t="str">
            <v>Dhrubeswar Pattanayak</v>
          </cell>
          <cell r="H15">
            <v>8</v>
          </cell>
          <cell r="I15" t="str">
            <v>M</v>
          </cell>
          <cell r="K15" t="str">
            <v>DPS</v>
          </cell>
        </row>
        <row r="16">
          <cell r="F16" t="str">
            <v>Dipak Dutta</v>
          </cell>
          <cell r="H16">
            <v>4</v>
          </cell>
          <cell r="I16" t="str">
            <v>M</v>
          </cell>
          <cell r="J16" t="str">
            <v>Nigha</v>
          </cell>
          <cell r="K16" t="str">
            <v>SPS</v>
          </cell>
        </row>
        <row r="17">
          <cell r="F17" t="str">
            <v>Fahim Akhtar</v>
          </cell>
          <cell r="H17">
            <v>7</v>
          </cell>
          <cell r="I17" t="str">
            <v>M</v>
          </cell>
          <cell r="K17" t="str">
            <v>SPS</v>
          </cell>
        </row>
        <row r="18">
          <cell r="F18" t="str">
            <v>Goutam Thakur</v>
          </cell>
          <cell r="H18">
            <v>5</v>
          </cell>
          <cell r="I18" t="str">
            <v>M</v>
          </cell>
          <cell r="K18" t="str">
            <v>SPS</v>
          </cell>
        </row>
        <row r="19">
          <cell r="F19" t="str">
            <v>Kajal Bouri</v>
          </cell>
          <cell r="H19">
            <v>5</v>
          </cell>
          <cell r="I19" t="str">
            <v>M</v>
          </cell>
          <cell r="K19" t="str">
            <v>DPS</v>
          </cell>
        </row>
        <row r="20">
          <cell r="F20" t="str">
            <v>Kingsuk Dhibar</v>
          </cell>
          <cell r="H20">
            <v>4</v>
          </cell>
          <cell r="I20" t="str">
            <v>M</v>
          </cell>
          <cell r="K20" t="str">
            <v>SPS</v>
          </cell>
        </row>
        <row r="21">
          <cell r="F21" t="str">
            <v>Krishnendu Burman</v>
          </cell>
          <cell r="H21">
            <v>6</v>
          </cell>
          <cell r="I21" t="str">
            <v>M</v>
          </cell>
          <cell r="J21" t="str">
            <v>Victoria</v>
          </cell>
          <cell r="K21" t="str">
            <v>DPS</v>
          </cell>
        </row>
        <row r="22">
          <cell r="F22" t="str">
            <v>Manas Banerjee</v>
          </cell>
          <cell r="H22">
            <v>8</v>
          </cell>
          <cell r="I22" t="str">
            <v>M</v>
          </cell>
          <cell r="J22" t="str">
            <v>Bankola</v>
          </cell>
          <cell r="K22" t="str">
            <v>LRS</v>
          </cell>
        </row>
        <row r="23">
          <cell r="F23" t="str">
            <v>Md. Nayeem Ahmed</v>
          </cell>
          <cell r="H23">
            <v>5</v>
          </cell>
          <cell r="I23" t="str">
            <v>M</v>
          </cell>
          <cell r="J23" t="str">
            <v>Nigha</v>
          </cell>
          <cell r="K23" t="str">
            <v>SPS</v>
          </cell>
        </row>
        <row r="24">
          <cell r="F24" t="str">
            <v>Milan Banerjee</v>
          </cell>
          <cell r="H24">
            <v>8</v>
          </cell>
          <cell r="I24" t="str">
            <v>M</v>
          </cell>
          <cell r="K24" t="str">
            <v>DPS</v>
          </cell>
        </row>
        <row r="25">
          <cell r="F25" t="str">
            <v>Mimbahadur Thapa</v>
          </cell>
          <cell r="H25">
            <v>6</v>
          </cell>
          <cell r="I25" t="str">
            <v>M</v>
          </cell>
          <cell r="K25" t="str">
            <v>DPS</v>
          </cell>
        </row>
        <row r="26">
          <cell r="F26" t="str">
            <v>Monoranjan Ghosh</v>
          </cell>
          <cell r="H26">
            <v>7</v>
          </cell>
          <cell r="I26" t="str">
            <v>M</v>
          </cell>
          <cell r="K26" t="str">
            <v>SPS</v>
          </cell>
        </row>
        <row r="27">
          <cell r="H27">
            <v>4</v>
          </cell>
          <cell r="I27" t="str">
            <v>M</v>
          </cell>
          <cell r="J27" t="str">
            <v>Kajora</v>
          </cell>
          <cell r="K27" t="str">
            <v>LRS</v>
          </cell>
        </row>
        <row r="28">
          <cell r="F28" t="str">
            <v>Nayan Mukherjee</v>
          </cell>
          <cell r="H28">
            <v>6</v>
          </cell>
          <cell r="I28" t="str">
            <v>M</v>
          </cell>
          <cell r="K28" t="str">
            <v>SPS</v>
          </cell>
        </row>
        <row r="29">
          <cell r="F29" t="str">
            <v>Nirbhay Narayan Singh</v>
          </cell>
          <cell r="H29">
            <v>6</v>
          </cell>
          <cell r="I29" t="str">
            <v>M</v>
          </cell>
          <cell r="J29" t="str">
            <v>Luchipur</v>
          </cell>
          <cell r="K29" t="str">
            <v>LRS</v>
          </cell>
        </row>
        <row r="30">
          <cell r="F30" t="str">
            <v>Parmatma Dubey</v>
          </cell>
          <cell r="H30">
            <v>6</v>
          </cell>
          <cell r="I30" t="str">
            <v>M</v>
          </cell>
          <cell r="K30" t="str">
            <v>DPS</v>
          </cell>
        </row>
        <row r="31">
          <cell r="F31" t="str">
            <v>Pradip Kumar Hazra</v>
          </cell>
          <cell r="H31">
            <v>7</v>
          </cell>
          <cell r="I31" t="str">
            <v>M</v>
          </cell>
          <cell r="K31" t="str">
            <v>DPS</v>
          </cell>
        </row>
        <row r="32">
          <cell r="F32" t="str">
            <v>Rajat Kumar Saha</v>
          </cell>
          <cell r="H32">
            <v>8</v>
          </cell>
          <cell r="I32" t="str">
            <v>M</v>
          </cell>
          <cell r="J32" t="str">
            <v>Luchipur</v>
          </cell>
          <cell r="K32" t="str">
            <v>LRS</v>
          </cell>
        </row>
        <row r="33">
          <cell r="F33" t="str">
            <v>Rajkumar Nayak</v>
          </cell>
          <cell r="H33">
            <v>8</v>
          </cell>
          <cell r="I33" t="str">
            <v>M</v>
          </cell>
          <cell r="K33" t="str">
            <v>SPS</v>
          </cell>
        </row>
        <row r="34">
          <cell r="F34" t="str">
            <v>Rantu Chatterjee</v>
          </cell>
          <cell r="H34">
            <v>8</v>
          </cell>
          <cell r="I34" t="str">
            <v>M</v>
          </cell>
          <cell r="K34" t="str">
            <v>DPS</v>
          </cell>
        </row>
        <row r="35">
          <cell r="F35" t="str">
            <v>Rudra Bahadur Chettri</v>
          </cell>
          <cell r="H35">
            <v>5</v>
          </cell>
          <cell r="I35" t="str">
            <v>M</v>
          </cell>
          <cell r="J35" t="str">
            <v>Dhasal</v>
          </cell>
          <cell r="K35" t="str">
            <v>SPS</v>
          </cell>
        </row>
        <row r="36">
          <cell r="F36" t="str">
            <v>Sabitabrata Mukhuty</v>
          </cell>
          <cell r="H36">
            <v>5</v>
          </cell>
          <cell r="I36" t="str">
            <v>M</v>
          </cell>
          <cell r="K36" t="str">
            <v>SPS</v>
          </cell>
        </row>
        <row r="37">
          <cell r="F37" t="str">
            <v>Sabyasachi Patra</v>
          </cell>
          <cell r="H37">
            <v>4</v>
          </cell>
          <cell r="I37" t="str">
            <v>M</v>
          </cell>
          <cell r="K37" t="str">
            <v>DPS</v>
          </cell>
        </row>
        <row r="38">
          <cell r="F38" t="str">
            <v>Samir Chattapadhyay</v>
          </cell>
          <cell r="H38">
            <v>6</v>
          </cell>
          <cell r="I38" t="str">
            <v>M</v>
          </cell>
          <cell r="K38" t="str">
            <v>DPS</v>
          </cell>
        </row>
        <row r="39">
          <cell r="F39" t="str">
            <v>Sandeep Pradhan</v>
          </cell>
          <cell r="H39">
            <v>4</v>
          </cell>
          <cell r="I39" t="str">
            <v>M</v>
          </cell>
          <cell r="J39" t="str">
            <v>Dhasal</v>
          </cell>
          <cell r="K39" t="str">
            <v>SPS</v>
          </cell>
        </row>
        <row r="40">
          <cell r="F40" t="str">
            <v>Sandip Mukherjee</v>
          </cell>
          <cell r="H40">
            <v>4</v>
          </cell>
          <cell r="I40" t="str">
            <v>M</v>
          </cell>
          <cell r="J40" t="str">
            <v>Seebpore Grid</v>
          </cell>
          <cell r="K40" t="str">
            <v>LRS</v>
          </cell>
        </row>
        <row r="41">
          <cell r="F41" t="str">
            <v>Sanjoy Chatterjee</v>
          </cell>
          <cell r="H41">
            <v>4</v>
          </cell>
          <cell r="I41" t="str">
            <v>M</v>
          </cell>
          <cell r="K41" t="str">
            <v>DPS</v>
          </cell>
        </row>
        <row r="42">
          <cell r="F42" t="str">
            <v>Sanket Das</v>
          </cell>
          <cell r="H42">
            <v>6</v>
          </cell>
          <cell r="I42" t="str">
            <v>M</v>
          </cell>
          <cell r="J42" t="str">
            <v>Sen Raleigh</v>
          </cell>
          <cell r="K42" t="str">
            <v>DPS</v>
          </cell>
        </row>
        <row r="43">
          <cell r="F43" t="str">
            <v>Satyajit Bhandary</v>
          </cell>
          <cell r="H43">
            <v>8</v>
          </cell>
          <cell r="I43" t="str">
            <v>M</v>
          </cell>
          <cell r="J43" t="str">
            <v>Seebpore Grid/Dhasal/Nigha</v>
          </cell>
          <cell r="K43" t="str">
            <v>SPS</v>
          </cell>
        </row>
        <row r="44">
          <cell r="F44" t="str">
            <v>Shashi Bhushan Singh</v>
          </cell>
          <cell r="H44">
            <v>5</v>
          </cell>
          <cell r="I44" t="str">
            <v>M</v>
          </cell>
          <cell r="J44" t="str">
            <v>Ikra</v>
          </cell>
          <cell r="K44" t="str">
            <v>SPS</v>
          </cell>
        </row>
        <row r="45">
          <cell r="F45" t="str">
            <v>Shriniwash Prasad</v>
          </cell>
          <cell r="H45">
            <v>4</v>
          </cell>
          <cell r="I45" t="str">
            <v>M</v>
          </cell>
          <cell r="J45" t="str">
            <v>Dhasal</v>
          </cell>
          <cell r="K45" t="str">
            <v>SPS</v>
          </cell>
        </row>
        <row r="46">
          <cell r="F46" t="str">
            <v>Shyam Bihari Gour</v>
          </cell>
          <cell r="H46">
            <v>4</v>
          </cell>
          <cell r="I46" t="str">
            <v>M</v>
          </cell>
          <cell r="J46" t="str">
            <v>Seebpore Grid</v>
          </cell>
          <cell r="K46" t="str">
            <v>SPS</v>
          </cell>
        </row>
        <row r="47">
          <cell r="F47" t="str">
            <v>Shyam Sundar Laik</v>
          </cell>
          <cell r="H47">
            <v>4</v>
          </cell>
          <cell r="I47" t="str">
            <v>M</v>
          </cell>
          <cell r="J47" t="str">
            <v>Satgram</v>
          </cell>
          <cell r="K47" t="str">
            <v>SPS</v>
          </cell>
        </row>
        <row r="48">
          <cell r="F48" t="str">
            <v>Shyamal Kumar Mondal</v>
          </cell>
          <cell r="H48">
            <v>8</v>
          </cell>
          <cell r="I48" t="str">
            <v>M</v>
          </cell>
          <cell r="K48" t="str">
            <v>DPS</v>
          </cell>
        </row>
        <row r="49">
          <cell r="F49" t="str">
            <v>Siddhartha Mukherjee</v>
          </cell>
          <cell r="H49">
            <v>8</v>
          </cell>
          <cell r="I49" t="str">
            <v>M</v>
          </cell>
          <cell r="J49" t="str">
            <v>Satgram</v>
          </cell>
          <cell r="K49" t="str">
            <v>SPS</v>
          </cell>
        </row>
        <row r="50">
          <cell r="F50" t="str">
            <v>Snehasis Ganguly</v>
          </cell>
          <cell r="H50">
            <v>8</v>
          </cell>
          <cell r="I50" t="str">
            <v>M</v>
          </cell>
          <cell r="K50" t="str">
            <v>DPS</v>
          </cell>
        </row>
        <row r="51">
          <cell r="F51" t="str">
            <v>Somenath Mishra</v>
          </cell>
          <cell r="H51">
            <v>5</v>
          </cell>
          <cell r="I51" t="str">
            <v>M</v>
          </cell>
          <cell r="K51" t="str">
            <v>DPS</v>
          </cell>
        </row>
        <row r="52">
          <cell r="F52" t="str">
            <v>Soumen Deb</v>
          </cell>
          <cell r="H52">
            <v>5</v>
          </cell>
          <cell r="I52" t="str">
            <v>M</v>
          </cell>
          <cell r="K52" t="str">
            <v>DPS</v>
          </cell>
        </row>
        <row r="53">
          <cell r="F53" t="str">
            <v>Srikanta Chakraborty</v>
          </cell>
          <cell r="H53">
            <v>6</v>
          </cell>
          <cell r="I53" t="str">
            <v>M</v>
          </cell>
          <cell r="J53" t="str">
            <v>Kajora</v>
          </cell>
          <cell r="K53" t="str">
            <v>LRS</v>
          </cell>
        </row>
        <row r="54">
          <cell r="F54" t="str">
            <v>Srikanta Maji</v>
          </cell>
          <cell r="H54">
            <v>7</v>
          </cell>
          <cell r="I54" t="str">
            <v>M</v>
          </cell>
          <cell r="J54" t="str">
            <v>Ikra</v>
          </cell>
          <cell r="K54" t="str">
            <v>SPS</v>
          </cell>
        </row>
        <row r="55">
          <cell r="F55" t="str">
            <v>Srimanta Banerjee</v>
          </cell>
          <cell r="H55">
            <v>6</v>
          </cell>
          <cell r="I55" t="str">
            <v>M</v>
          </cell>
          <cell r="K55" t="str">
            <v>SPS</v>
          </cell>
        </row>
        <row r="56">
          <cell r="F56" t="str">
            <v>Subhapriya Banerjee</v>
          </cell>
          <cell r="H56">
            <v>5</v>
          </cell>
          <cell r="I56" t="str">
            <v>M</v>
          </cell>
          <cell r="J56" t="str">
            <v>Haripur</v>
          </cell>
          <cell r="K56" t="str">
            <v>LRS</v>
          </cell>
        </row>
        <row r="57">
          <cell r="F57" t="str">
            <v>Subrata Choudhury</v>
          </cell>
          <cell r="H57">
            <v>8</v>
          </cell>
          <cell r="I57" t="str">
            <v>M</v>
          </cell>
          <cell r="K57" t="str">
            <v>DPS</v>
          </cell>
        </row>
        <row r="58">
          <cell r="F58" t="str">
            <v>Subrata Roy</v>
          </cell>
          <cell r="H58">
            <v>4</v>
          </cell>
          <cell r="I58" t="str">
            <v>M</v>
          </cell>
          <cell r="K58" t="str">
            <v>DPS</v>
          </cell>
        </row>
        <row r="59">
          <cell r="F59" t="str">
            <v>Sujit Ghiosh</v>
          </cell>
          <cell r="H59">
            <v>4</v>
          </cell>
          <cell r="I59" t="str">
            <v>M</v>
          </cell>
          <cell r="J59" t="str">
            <v>Mangalpur</v>
          </cell>
          <cell r="K59" t="str">
            <v>LRS</v>
          </cell>
        </row>
        <row r="60">
          <cell r="F60" t="str">
            <v>Sukhendu Ghosh</v>
          </cell>
          <cell r="H60">
            <v>4</v>
          </cell>
          <cell r="I60" t="str">
            <v>M</v>
          </cell>
          <cell r="J60" t="str">
            <v>Mangalpur/Kajora</v>
          </cell>
          <cell r="K60" t="str">
            <v>LRS</v>
          </cell>
        </row>
        <row r="61">
          <cell r="F61" t="str">
            <v>Sukumar Maji</v>
          </cell>
          <cell r="H61">
            <v>6</v>
          </cell>
          <cell r="I61" t="str">
            <v>M</v>
          </cell>
          <cell r="K61" t="str">
            <v>DPS</v>
          </cell>
        </row>
        <row r="62">
          <cell r="F62" t="str">
            <v>Sunil Bouri</v>
          </cell>
          <cell r="H62">
            <v>6</v>
          </cell>
          <cell r="I62" t="str">
            <v>M</v>
          </cell>
          <cell r="K62" t="str">
            <v>DPS</v>
          </cell>
        </row>
        <row r="63">
          <cell r="F63" t="str">
            <v>Surendra Gorn</v>
          </cell>
          <cell r="H63">
            <v>6</v>
          </cell>
          <cell r="I63" t="str">
            <v>M</v>
          </cell>
          <cell r="J63" t="str">
            <v>Seebpore Grid</v>
          </cell>
          <cell r="K63" t="str">
            <v>SPS</v>
          </cell>
        </row>
        <row r="64">
          <cell r="F64" t="str">
            <v>Surya Prakash Gorn</v>
          </cell>
          <cell r="H64">
            <v>6</v>
          </cell>
          <cell r="I64" t="str">
            <v>M</v>
          </cell>
          <cell r="K64" t="str">
            <v>SPS</v>
          </cell>
        </row>
        <row r="65">
          <cell r="F65" t="str">
            <v>Swapan Kumar Sen</v>
          </cell>
          <cell r="H65">
            <v>8</v>
          </cell>
          <cell r="I65" t="str">
            <v>M</v>
          </cell>
          <cell r="K65" t="str">
            <v>DPS</v>
          </cell>
        </row>
        <row r="66">
          <cell r="F66" t="str">
            <v>Swaraj Kumar Pandey</v>
          </cell>
          <cell r="H66">
            <v>4</v>
          </cell>
          <cell r="I66" t="str">
            <v>M</v>
          </cell>
          <cell r="J66" t="str">
            <v>Mangalpur</v>
          </cell>
          <cell r="K66" t="str">
            <v>LRS</v>
          </cell>
        </row>
        <row r="67">
          <cell r="F67" t="str">
            <v>Tapan Kumar Mondal</v>
          </cell>
          <cell r="H67">
            <v>6</v>
          </cell>
          <cell r="I67" t="str">
            <v>M</v>
          </cell>
          <cell r="K67" t="str">
            <v>DPS</v>
          </cell>
        </row>
        <row r="68">
          <cell r="F68" t="str">
            <v>Tapas Kumar Daripa</v>
          </cell>
          <cell r="H68">
            <v>8</v>
          </cell>
          <cell r="I68" t="str">
            <v>M</v>
          </cell>
          <cell r="K68" t="str">
            <v>DPS</v>
          </cell>
        </row>
        <row r="69">
          <cell r="F69" t="str">
            <v>Tapas Maji</v>
          </cell>
          <cell r="H69">
            <v>8</v>
          </cell>
          <cell r="I69" t="str">
            <v>M</v>
          </cell>
          <cell r="K69" t="str">
            <v>DPS</v>
          </cell>
        </row>
        <row r="70">
          <cell r="F70" t="str">
            <v>Tarak Das</v>
          </cell>
          <cell r="H70">
            <v>8</v>
          </cell>
          <cell r="I70" t="str">
            <v>M</v>
          </cell>
          <cell r="K70" t="str">
            <v>DPS</v>
          </cell>
        </row>
        <row r="71">
          <cell r="F71" t="str">
            <v>Tarakeshwar Nath Dubey</v>
          </cell>
          <cell r="H71">
            <v>5</v>
          </cell>
          <cell r="I71" t="str">
            <v>M</v>
          </cell>
          <cell r="J71" t="str">
            <v>Sanctoria</v>
          </cell>
          <cell r="K71" t="str">
            <v>DPS</v>
          </cell>
        </row>
        <row r="72">
          <cell r="F72" t="str">
            <v>Timir Sengupta</v>
          </cell>
          <cell r="H72">
            <v>4</v>
          </cell>
          <cell r="I72" t="str">
            <v>M</v>
          </cell>
          <cell r="J72" t="str">
            <v>Luchipur</v>
          </cell>
          <cell r="K72" t="str">
            <v>LRS</v>
          </cell>
        </row>
        <row r="73">
          <cell r="F73" t="str">
            <v>Utpal Kabi</v>
          </cell>
          <cell r="H73">
            <v>7</v>
          </cell>
          <cell r="I73" t="str">
            <v>M</v>
          </cell>
          <cell r="J73" t="str">
            <v>Parwelia</v>
          </cell>
          <cell r="K73" t="str">
            <v>DPS</v>
          </cell>
        </row>
        <row r="74">
          <cell r="F74" t="str">
            <v>Uttam Chouhan</v>
          </cell>
          <cell r="H74">
            <v>5</v>
          </cell>
          <cell r="I74" t="str">
            <v>M</v>
          </cell>
          <cell r="J74" t="str">
            <v>Haripur</v>
          </cell>
          <cell r="K74" t="str">
            <v>LRS</v>
          </cell>
        </row>
        <row r="75">
          <cell r="F75" t="str">
            <v>Shiv P Chakraborty</v>
          </cell>
          <cell r="I75" t="str">
            <v>M</v>
          </cell>
          <cell r="K75" t="str">
            <v>DPS</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2DDC75-F231-42BB-90A6-B114F6DE1667}" name="Table1" displayName="Table1" ref="A1:Y76" totalsRowShown="0" headerRowDxfId="0" dataDxfId="1">
  <autoFilter ref="A1:Y76" xr:uid="{662DDC75-F231-42BB-90A6-B114F6DE1667}"/>
  <tableColumns count="25">
    <tableColumn id="1" xr3:uid="{7615D61B-2F71-46C0-83B2-926DB0F13CD7}" name="S. No" dataDxfId="26"/>
    <tableColumn id="2" xr3:uid="{7AE0F5EC-0EE9-4EB9-AB21-7F021C7BB827}" name="Name" dataDxfId="25"/>
    <tableColumn id="3" xr3:uid="{42CB3C09-2190-4F8F-9136-A0C9EDBA60D9}" name="Age" dataDxfId="24"/>
    <tableColumn id="4" xr3:uid="{6D05C15F-5D7A-49F6-9646-513EDE23B5D0}" name="Tenure" dataDxfId="23"/>
    <tableColumn id="5" xr3:uid="{860C4629-6BE8-46C5-9E95-88B2451CDEE4}" name="Job Role" dataDxfId="22"/>
    <tableColumn id="6" xr3:uid="{D1359FE2-825C-4945-A198-D25F95AB27E1}" name="Zone" dataDxfId="21"/>
    <tableColumn id="7" xr3:uid="{49697254-7457-4124-BB63-9D77C55DF1CF}" name="Location" dataDxfId="20"/>
    <tableColumn id="8" xr3:uid="{63F036A5-B208-47AD-9954-3342BE2FFCB2}" name="Contractual/Full time" dataDxfId="19"/>
    <tableColumn id="9" xr3:uid="{F8F96B7B-1D9F-4582-81DB-5FE864D360FE}" name="I receive clear instructions and guidance from my supervisors." dataDxfId="18"/>
    <tableColumn id="10" xr3:uid="{FE494CDF-1816-4C28-BC04-406C733851C3}" name="I feel comfortable approaching my supervisors with questions or concerns." dataDxfId="17"/>
    <tableColumn id="11" xr3:uid="{A7B7DF8E-4241-47CA-BB3C-F5149401A92B}" name="The organization values open and honest communication" dataDxfId="16"/>
    <tableColumn id="12" xr3:uid="{88B4A8A9-6C24-46F9-8110-050501A39B44}" name="The organization encourages a culture of providing rewards for good work." dataDxfId="15"/>
    <tableColumn id="13" xr3:uid="{885D3640-AFD6-4942-975D-A15710261697}" name="My Ideas and opinions are valued by my manager." dataDxfId="14"/>
    <tableColumn id="14" xr3:uid="{1A49C7A7-8014-48C2-A315-7FA6308597D0}" name="Safety training is conducted on a regular basis for all employees." dataDxfId="13"/>
    <tableColumn id="15" xr3:uid="{5BE3533C-F0B3-4A9E-9B56-09BE1F04CFB2}" name="I get the opportunity to participate in a structured training program conducted in the Organization." dataDxfId="12"/>
    <tableColumn id="16" xr3:uid="{B49FBEA1-0B95-47B5-B5C2-1AE1F27DA0AF}" name="I get on the job training by my supervisor" dataDxfId="11"/>
    <tableColumn id="17" xr3:uid="{C39EAF44-35FD-47F7-9848-56C686C035D4}" name="I try to acquire new knowledge and new skills through self learning and peer learning." dataDxfId="10"/>
    <tableColumn id="18" xr3:uid="{7EF8481D-F2C7-476B-93FB-C16C84B44B04}" name="This is a physically safe place to work." dataDxfId="9"/>
    <tableColumn id="19" xr3:uid="{3B34308C-65A3-434E-BDDF-E755FCC03AD6}" name="While on work utmost priority is given on the safety" dataDxfId="8"/>
    <tableColumn id="20" xr3:uid="{177E8651-7911-414C-A589-18A33DBC4C47}" name="_x000a_I feel that there is no discrimination and harassment in the organization" dataDxfId="7"/>
    <tableColumn id="21" xr3:uid="{00795EBA-4630-4EA3-932D-B3872D194B24}" name="_x000a_I am satisfied with health insurance and medical insurance provided by the organization." dataDxfId="6"/>
    <tableColumn id="22" xr3:uid="{7C3F5BFE-998E-47AA-9AA6-4D8C38DB4937}" name="_x000a_I am satisfied with company’s leave policy (sick leave, paid leave etc)" dataDxfId="5"/>
    <tableColumn id="23" xr3:uid="{22893B6A-A1E3-4CE5-93B2-ABC272E5BAA8}" name="_x000a_I get my salary/wages on time" dataDxfId="4"/>
    <tableColumn id="24" xr3:uid="{F0F95191-D094-43CE-801F-61A57D6A13E9}" name="_x000a_The compensation, benefits and facilities provided by the organization is better than among the top three in Asansol." dataDxfId="3"/>
    <tableColumn id="25" xr3:uid="{2038C4CD-F485-41C4-ADD3-322631CB1F68}" name="Any commen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8A7D-661C-4E3B-A0A6-31CE771A6448}">
  <dimension ref="A1:Y76"/>
  <sheetViews>
    <sheetView tabSelected="1" workbookViewId="0">
      <selection activeCell="I5" sqref="I5"/>
    </sheetView>
  </sheetViews>
  <sheetFormatPr defaultRowHeight="14.5"/>
  <cols>
    <col min="1" max="1" width="7.26953125" customWidth="1"/>
    <col min="2" max="2" width="12.90625" bestFit="1" customWidth="1"/>
    <col min="3" max="3" width="6" customWidth="1"/>
    <col min="4" max="4" width="8.36328125" customWidth="1"/>
    <col min="5" max="5" width="9.90625" customWidth="1"/>
    <col min="6" max="6" width="9.81640625" bestFit="1" customWidth="1"/>
    <col min="7" max="7" width="9.7265625" bestFit="1" customWidth="1"/>
    <col min="8" max="8" width="19.08984375" customWidth="1"/>
    <col min="9" max="12" width="46.7265625" customWidth="1"/>
    <col min="13" max="13" width="43" customWidth="1"/>
    <col min="14" max="15" width="46.7265625" customWidth="1"/>
    <col min="16" max="16" width="35.1796875" customWidth="1"/>
    <col min="17" max="17" width="46.7265625" customWidth="1"/>
    <col min="18" max="18" width="33.54296875" customWidth="1"/>
    <col min="19" max="19" width="43.36328125" customWidth="1"/>
    <col min="20" max="20" width="57.7265625" bestFit="1" customWidth="1"/>
    <col min="21" max="21" width="71.6328125" bestFit="1" customWidth="1"/>
    <col min="22" max="22" width="56.90625" bestFit="1" customWidth="1"/>
    <col min="23" max="23" width="25.26953125" bestFit="1" customWidth="1"/>
    <col min="24" max="24" width="94.7265625" bestFit="1" customWidth="1"/>
    <col min="25" max="25" width="63.453125" bestFit="1" customWidth="1"/>
    <col min="26" max="26" width="58.26953125" bestFit="1" customWidth="1"/>
  </cols>
  <sheetData>
    <row r="1" spans="1:25" ht="30" customHeight="1">
      <c r="A1" s="2" t="s">
        <v>0</v>
      </c>
      <c r="B1" s="2" t="s">
        <v>1</v>
      </c>
      <c r="C1" s="9"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30" customHeight="1">
      <c r="A2" s="2">
        <v>1</v>
      </c>
      <c r="B2" s="2" t="s">
        <v>25</v>
      </c>
      <c r="C2" s="2">
        <v>59</v>
      </c>
      <c r="D2" s="2">
        <v>32</v>
      </c>
      <c r="E2" s="2" t="s">
        <v>26</v>
      </c>
      <c r="F2" s="2" t="str">
        <f>VLOOKUP(B2,[1]Sheet2!F2:K75,6,0)</f>
        <v>DPS</v>
      </c>
      <c r="G2" s="2" t="s">
        <v>27</v>
      </c>
      <c r="H2" s="2" t="s">
        <v>28</v>
      </c>
      <c r="I2" s="2" t="s">
        <v>29</v>
      </c>
      <c r="J2" s="2" t="s">
        <v>29</v>
      </c>
      <c r="K2" s="2" t="s">
        <v>29</v>
      </c>
      <c r="L2" s="2" t="s">
        <v>30</v>
      </c>
      <c r="M2" s="2" t="s">
        <v>31</v>
      </c>
      <c r="N2" s="2" t="s">
        <v>32</v>
      </c>
      <c r="O2" s="2" t="s">
        <v>29</v>
      </c>
      <c r="P2" s="2" t="s">
        <v>29</v>
      </c>
      <c r="Q2" s="2" t="s">
        <v>31</v>
      </c>
      <c r="R2" s="2" t="s">
        <v>31</v>
      </c>
      <c r="S2" s="2" t="s">
        <v>31</v>
      </c>
      <c r="T2" s="2" t="s">
        <v>29</v>
      </c>
      <c r="U2" s="2" t="s">
        <v>29</v>
      </c>
      <c r="V2" s="2" t="s">
        <v>29</v>
      </c>
      <c r="W2" s="2" t="s">
        <v>29</v>
      </c>
      <c r="X2" s="2" t="s">
        <v>32</v>
      </c>
      <c r="Y2" s="2" t="s">
        <v>33</v>
      </c>
    </row>
    <row r="3" spans="1:25" ht="30" customHeight="1">
      <c r="A3" s="2">
        <v>2</v>
      </c>
      <c r="B3" s="2" t="s">
        <v>34</v>
      </c>
      <c r="C3" s="2">
        <v>51</v>
      </c>
      <c r="D3" s="2">
        <v>32</v>
      </c>
      <c r="E3" s="2" t="s">
        <v>26</v>
      </c>
      <c r="F3" s="2" t="str">
        <f>VLOOKUP(B3,[1]Sheet2!F3:K76,6,0)</f>
        <v>DPS</v>
      </c>
      <c r="G3" s="2" t="s">
        <v>35</v>
      </c>
      <c r="H3" s="2" t="s">
        <v>28</v>
      </c>
      <c r="I3" s="2" t="s">
        <v>29</v>
      </c>
      <c r="J3" s="2" t="s">
        <v>29</v>
      </c>
      <c r="K3" s="2" t="s">
        <v>29</v>
      </c>
      <c r="L3" s="2" t="s">
        <v>36</v>
      </c>
      <c r="M3" s="2" t="s">
        <v>29</v>
      </c>
      <c r="N3" s="2" t="s">
        <v>31</v>
      </c>
      <c r="O3" s="2" t="s">
        <v>29</v>
      </c>
      <c r="P3" s="2" t="s">
        <v>29</v>
      </c>
      <c r="Q3" s="2" t="s">
        <v>31</v>
      </c>
      <c r="R3" s="2" t="s">
        <v>31</v>
      </c>
      <c r="S3" s="2" t="s">
        <v>32</v>
      </c>
      <c r="T3" s="2" t="s">
        <v>29</v>
      </c>
      <c r="U3" s="2" t="s">
        <v>29</v>
      </c>
      <c r="V3" s="2" t="s">
        <v>29</v>
      </c>
      <c r="W3" s="2" t="s">
        <v>29</v>
      </c>
      <c r="X3" s="2" t="s">
        <v>32</v>
      </c>
      <c r="Y3" s="2" t="s">
        <v>37</v>
      </c>
    </row>
    <row r="4" spans="1:25" ht="30" customHeight="1">
      <c r="A4" s="2">
        <v>3</v>
      </c>
      <c r="B4" s="2" t="s">
        <v>38</v>
      </c>
      <c r="C4" s="2">
        <v>53</v>
      </c>
      <c r="D4" s="2">
        <v>32</v>
      </c>
      <c r="E4" s="2" t="s">
        <v>26</v>
      </c>
      <c r="F4" s="2" t="str">
        <f>VLOOKUP(B4,[1]Sheet2!F4:K77,6,0)</f>
        <v>DPS</v>
      </c>
      <c r="G4" s="2" t="s">
        <v>39</v>
      </c>
      <c r="H4" s="2" t="s">
        <v>28</v>
      </c>
      <c r="I4" s="2" t="s">
        <v>29</v>
      </c>
      <c r="J4" s="2" t="s">
        <v>29</v>
      </c>
      <c r="K4" s="2" t="s">
        <v>29</v>
      </c>
      <c r="L4" s="2" t="s">
        <v>36</v>
      </c>
      <c r="M4" s="2" t="s">
        <v>29</v>
      </c>
      <c r="N4" s="2" t="s">
        <v>31</v>
      </c>
      <c r="O4" s="2" t="s">
        <v>29</v>
      </c>
      <c r="P4" s="2" t="s">
        <v>29</v>
      </c>
      <c r="Q4" s="2" t="s">
        <v>31</v>
      </c>
      <c r="R4" s="2" t="s">
        <v>32</v>
      </c>
      <c r="S4" s="2" t="s">
        <v>32</v>
      </c>
      <c r="T4" s="2" t="s">
        <v>29</v>
      </c>
      <c r="U4" s="2" t="s">
        <v>29</v>
      </c>
      <c r="V4" s="2" t="s">
        <v>29</v>
      </c>
      <c r="W4" s="2" t="s">
        <v>29</v>
      </c>
      <c r="X4" s="2" t="s">
        <v>32</v>
      </c>
      <c r="Y4" s="2"/>
    </row>
    <row r="5" spans="1:25" ht="30" customHeight="1">
      <c r="A5" s="2">
        <v>4</v>
      </c>
      <c r="B5" s="2" t="s">
        <v>40</v>
      </c>
      <c r="C5" s="2">
        <v>57</v>
      </c>
      <c r="D5" s="2">
        <v>37</v>
      </c>
      <c r="E5" s="2" t="s">
        <v>26</v>
      </c>
      <c r="F5" s="2" t="str">
        <f>VLOOKUP(B5,[1]Sheet2!F5:K78,6,0)</f>
        <v>DPS</v>
      </c>
      <c r="G5" s="2" t="s">
        <v>41</v>
      </c>
      <c r="H5" s="2" t="s">
        <v>28</v>
      </c>
      <c r="I5" s="2" t="s">
        <v>29</v>
      </c>
      <c r="J5" s="2" t="s">
        <v>29</v>
      </c>
      <c r="K5" s="2" t="s">
        <v>29</v>
      </c>
      <c r="L5" s="2" t="s">
        <v>36</v>
      </c>
      <c r="M5" s="2" t="s">
        <v>31</v>
      </c>
      <c r="N5" s="2" t="s">
        <v>31</v>
      </c>
      <c r="O5" s="2" t="s">
        <v>29</v>
      </c>
      <c r="P5" s="2" t="s">
        <v>29</v>
      </c>
      <c r="Q5" s="2" t="s">
        <v>29</v>
      </c>
      <c r="R5" s="2" t="s">
        <v>32</v>
      </c>
      <c r="S5" s="2" t="s">
        <v>32</v>
      </c>
      <c r="T5" s="2" t="s">
        <v>29</v>
      </c>
      <c r="U5" s="2" t="s">
        <v>29</v>
      </c>
      <c r="V5" s="2" t="s">
        <v>29</v>
      </c>
      <c r="W5" s="2" t="s">
        <v>29</v>
      </c>
      <c r="X5" s="2" t="s">
        <v>31</v>
      </c>
      <c r="Y5" s="2"/>
    </row>
    <row r="6" spans="1:25" ht="30" customHeight="1">
      <c r="A6" s="2">
        <v>5</v>
      </c>
      <c r="B6" s="2" t="s">
        <v>42</v>
      </c>
      <c r="C6" s="2">
        <v>49</v>
      </c>
      <c r="D6" s="2">
        <v>20</v>
      </c>
      <c r="E6" s="2" t="s">
        <v>26</v>
      </c>
      <c r="F6" s="2" t="str">
        <f>VLOOKUP(B6,[1]Sheet2!F6:K79,6,0)</f>
        <v>DPS</v>
      </c>
      <c r="G6" s="2" t="s">
        <v>43</v>
      </c>
      <c r="H6" s="2" t="s">
        <v>28</v>
      </c>
      <c r="I6" s="2" t="s">
        <v>29</v>
      </c>
      <c r="J6" s="2" t="s">
        <v>29</v>
      </c>
      <c r="K6" s="2" t="s">
        <v>29</v>
      </c>
      <c r="L6" s="2" t="s">
        <v>36</v>
      </c>
      <c r="M6" s="2" t="s">
        <v>29</v>
      </c>
      <c r="N6" s="2" t="s">
        <v>32</v>
      </c>
      <c r="O6" s="2" t="s">
        <v>29</v>
      </c>
      <c r="P6" s="2" t="s">
        <v>29</v>
      </c>
      <c r="Q6" s="2" t="s">
        <v>31</v>
      </c>
      <c r="R6" s="2" t="s">
        <v>32</v>
      </c>
      <c r="S6" s="2" t="s">
        <v>32</v>
      </c>
      <c r="T6" s="2" t="s">
        <v>31</v>
      </c>
      <c r="U6" s="2" t="s">
        <v>29</v>
      </c>
      <c r="V6" s="2" t="s">
        <v>29</v>
      </c>
      <c r="W6" s="2" t="s">
        <v>29</v>
      </c>
      <c r="X6" s="2" t="s">
        <v>32</v>
      </c>
      <c r="Y6" s="3" t="s">
        <v>44</v>
      </c>
    </row>
    <row r="7" spans="1:25" ht="30" customHeight="1">
      <c r="A7" s="2">
        <v>6</v>
      </c>
      <c r="B7" s="2" t="s">
        <v>45</v>
      </c>
      <c r="C7" s="2">
        <v>54</v>
      </c>
      <c r="D7" s="2">
        <v>33</v>
      </c>
      <c r="E7" s="2" t="s">
        <v>26</v>
      </c>
      <c r="F7" s="2" t="str">
        <f>VLOOKUP(B7,[1]Sheet2!F7:K80,6,0)</f>
        <v>DPS</v>
      </c>
      <c r="G7" s="2" t="s">
        <v>46</v>
      </c>
      <c r="H7" s="2" t="s">
        <v>28</v>
      </c>
      <c r="I7" s="2" t="s">
        <v>29</v>
      </c>
      <c r="J7" s="2" t="s">
        <v>29</v>
      </c>
      <c r="K7" s="2" t="s">
        <v>29</v>
      </c>
      <c r="L7" s="2" t="s">
        <v>36</v>
      </c>
      <c r="M7" s="2" t="s">
        <v>29</v>
      </c>
      <c r="N7" s="2" t="s">
        <v>32</v>
      </c>
      <c r="O7" s="2" t="s">
        <v>29</v>
      </c>
      <c r="P7" s="2" t="s">
        <v>29</v>
      </c>
      <c r="Q7" s="2" t="s">
        <v>29</v>
      </c>
      <c r="R7" s="2" t="s">
        <v>47</v>
      </c>
      <c r="S7" s="2" t="s">
        <v>31</v>
      </c>
      <c r="T7" s="2" t="s">
        <v>29</v>
      </c>
      <c r="U7" s="2" t="s">
        <v>29</v>
      </c>
      <c r="V7" s="2" t="s">
        <v>29</v>
      </c>
      <c r="W7" s="2" t="s">
        <v>29</v>
      </c>
      <c r="X7" s="2" t="s">
        <v>32</v>
      </c>
      <c r="Y7" s="2" t="s">
        <v>48</v>
      </c>
    </row>
    <row r="8" spans="1:25" ht="30" customHeight="1">
      <c r="A8" s="2">
        <v>7</v>
      </c>
      <c r="B8" s="2" t="s">
        <v>49</v>
      </c>
      <c r="C8" s="2">
        <v>35</v>
      </c>
      <c r="D8" s="2">
        <v>18</v>
      </c>
      <c r="E8" s="2" t="s">
        <v>26</v>
      </c>
      <c r="F8" s="2" t="str">
        <f>VLOOKUP(B8,[1]Sheet2!F8:K81,6,0)</f>
        <v>DPS</v>
      </c>
      <c r="G8" s="2" t="s">
        <v>50</v>
      </c>
      <c r="H8" s="2" t="s">
        <v>28</v>
      </c>
      <c r="I8" s="2" t="s">
        <v>29</v>
      </c>
      <c r="J8" s="2" t="s">
        <v>29</v>
      </c>
      <c r="K8" s="2" t="s">
        <v>29</v>
      </c>
      <c r="L8" s="2" t="s">
        <v>29</v>
      </c>
      <c r="M8" s="2" t="s">
        <v>29</v>
      </c>
      <c r="N8" s="2" t="s">
        <v>32</v>
      </c>
      <c r="O8" s="2" t="s">
        <v>29</v>
      </c>
      <c r="P8" s="2" t="s">
        <v>29</v>
      </c>
      <c r="Q8" s="2" t="s">
        <v>29</v>
      </c>
      <c r="R8" s="2" t="s">
        <v>32</v>
      </c>
      <c r="S8" s="2" t="s">
        <v>32</v>
      </c>
      <c r="T8" s="4"/>
      <c r="U8" s="2" t="s">
        <v>29</v>
      </c>
      <c r="V8" s="2" t="s">
        <v>29</v>
      </c>
      <c r="W8" s="2" t="s">
        <v>29</v>
      </c>
      <c r="X8" s="2" t="s">
        <v>32</v>
      </c>
      <c r="Y8" s="2" t="s">
        <v>51</v>
      </c>
    </row>
    <row r="9" spans="1:25" ht="30" customHeight="1">
      <c r="A9" s="2">
        <v>8</v>
      </c>
      <c r="B9" s="2" t="s">
        <v>52</v>
      </c>
      <c r="C9" s="2">
        <v>58</v>
      </c>
      <c r="D9" s="2">
        <v>35</v>
      </c>
      <c r="E9" s="2" t="s">
        <v>26</v>
      </c>
      <c r="F9" s="2" t="str">
        <f>VLOOKUP(B9,[1]Sheet2!F9:K82,6,0)</f>
        <v>DPS</v>
      </c>
      <c r="G9" s="2" t="s">
        <v>53</v>
      </c>
      <c r="H9" s="2" t="s">
        <v>28</v>
      </c>
      <c r="I9" s="2" t="s">
        <v>29</v>
      </c>
      <c r="J9" s="2" t="s">
        <v>30</v>
      </c>
      <c r="K9" s="2" t="s">
        <v>30</v>
      </c>
      <c r="L9" s="2" t="s">
        <v>36</v>
      </c>
      <c r="M9" s="2" t="s">
        <v>31</v>
      </c>
      <c r="N9" s="2" t="s">
        <v>32</v>
      </c>
      <c r="O9" s="2" t="s">
        <v>29</v>
      </c>
      <c r="P9" s="2" t="s">
        <v>29</v>
      </c>
      <c r="Q9" s="2" t="s">
        <v>29</v>
      </c>
      <c r="R9" s="2" t="s">
        <v>32</v>
      </c>
      <c r="S9" s="2" t="s">
        <v>32</v>
      </c>
      <c r="T9" s="2" t="s">
        <v>29</v>
      </c>
      <c r="U9" s="2" t="s">
        <v>36</v>
      </c>
      <c r="V9" s="2" t="s">
        <v>29</v>
      </c>
      <c r="W9" s="2" t="s">
        <v>29</v>
      </c>
      <c r="X9" s="2" t="s">
        <v>36</v>
      </c>
      <c r="Y9" s="2" t="s">
        <v>54</v>
      </c>
    </row>
    <row r="10" spans="1:25" ht="30" customHeight="1">
      <c r="A10" s="2">
        <v>9</v>
      </c>
      <c r="B10" s="2" t="s">
        <v>55</v>
      </c>
      <c r="C10" s="2">
        <v>52</v>
      </c>
      <c r="D10" s="2">
        <v>32</v>
      </c>
      <c r="E10" s="2" t="s">
        <v>26</v>
      </c>
      <c r="F10" s="2" t="str">
        <f>VLOOKUP(B10,[1]Sheet2!F10:K83,6,0)</f>
        <v>DPS</v>
      </c>
      <c r="G10" s="2" t="s">
        <v>46</v>
      </c>
      <c r="H10" s="2" t="s">
        <v>28</v>
      </c>
      <c r="I10" s="2" t="s">
        <v>29</v>
      </c>
      <c r="J10" s="2" t="s">
        <v>29</v>
      </c>
      <c r="K10" s="2" t="s">
        <v>29</v>
      </c>
      <c r="L10" s="2" t="s">
        <v>29</v>
      </c>
      <c r="M10" s="2" t="s">
        <v>29</v>
      </c>
      <c r="N10" s="2" t="s">
        <v>32</v>
      </c>
      <c r="O10" s="2" t="s">
        <v>29</v>
      </c>
      <c r="P10" s="2" t="s">
        <v>29</v>
      </c>
      <c r="Q10" s="2" t="s">
        <v>29</v>
      </c>
      <c r="R10" s="2" t="s">
        <v>32</v>
      </c>
      <c r="S10" s="2" t="s">
        <v>32</v>
      </c>
      <c r="T10" s="2" t="s">
        <v>29</v>
      </c>
      <c r="U10" s="2" t="s">
        <v>29</v>
      </c>
      <c r="V10" s="2" t="s">
        <v>29</v>
      </c>
      <c r="W10" s="2" t="s">
        <v>29</v>
      </c>
      <c r="X10" s="2" t="s">
        <v>32</v>
      </c>
      <c r="Y10" s="2" t="s">
        <v>56</v>
      </c>
    </row>
    <row r="11" spans="1:25" ht="30" customHeight="1">
      <c r="A11" s="2">
        <v>10</v>
      </c>
      <c r="B11" s="2" t="s">
        <v>57</v>
      </c>
      <c r="C11" s="2">
        <v>52</v>
      </c>
      <c r="D11" s="2">
        <v>15</v>
      </c>
      <c r="E11" s="2" t="s">
        <v>26</v>
      </c>
      <c r="F11" s="2" t="str">
        <f>VLOOKUP(B11,[1]Sheet2!F11:K84,6,0)</f>
        <v>DPS</v>
      </c>
      <c r="G11" s="2" t="s">
        <v>27</v>
      </c>
      <c r="H11" s="2" t="s">
        <v>28</v>
      </c>
      <c r="I11" s="2" t="s">
        <v>29</v>
      </c>
      <c r="J11" s="2" t="s">
        <v>29</v>
      </c>
      <c r="K11" s="2" t="s">
        <v>29</v>
      </c>
      <c r="L11" s="2" t="s">
        <v>29</v>
      </c>
      <c r="M11" s="2" t="s">
        <v>29</v>
      </c>
      <c r="N11" s="2" t="s">
        <v>32</v>
      </c>
      <c r="O11" s="2" t="s">
        <v>29</v>
      </c>
      <c r="P11" s="2" t="s">
        <v>29</v>
      </c>
      <c r="Q11" s="2" t="s">
        <v>29</v>
      </c>
      <c r="R11" s="2" t="s">
        <v>32</v>
      </c>
      <c r="S11" s="2" t="s">
        <v>32</v>
      </c>
      <c r="T11" s="2" t="s">
        <v>29</v>
      </c>
      <c r="U11" s="2" t="s">
        <v>30</v>
      </c>
      <c r="V11" s="2" t="s">
        <v>29</v>
      </c>
      <c r="W11" s="2" t="s">
        <v>29</v>
      </c>
      <c r="X11" s="2" t="s">
        <v>32</v>
      </c>
      <c r="Y11" s="2" t="s">
        <v>58</v>
      </c>
    </row>
    <row r="12" spans="1:25" ht="30" customHeight="1">
      <c r="A12" s="2">
        <v>11</v>
      </c>
      <c r="B12" s="2" t="s">
        <v>59</v>
      </c>
      <c r="C12" s="2">
        <v>57</v>
      </c>
      <c r="D12" s="4">
        <v>28</v>
      </c>
      <c r="E12" s="2" t="s">
        <v>26</v>
      </c>
      <c r="F12" s="2" t="str">
        <f>VLOOKUP(B12,[1]Sheet2!F12:K85,6,0)</f>
        <v>DPS</v>
      </c>
      <c r="G12" s="2" t="s">
        <v>60</v>
      </c>
      <c r="H12" s="2" t="s">
        <v>28</v>
      </c>
      <c r="I12" s="2" t="s">
        <v>29</v>
      </c>
      <c r="J12" s="2" t="s">
        <v>29</v>
      </c>
      <c r="K12" s="2" t="s">
        <v>29</v>
      </c>
      <c r="L12" s="2" t="s">
        <v>29</v>
      </c>
      <c r="M12" s="2" t="s">
        <v>29</v>
      </c>
      <c r="N12" s="2" t="s">
        <v>32</v>
      </c>
      <c r="O12" s="2" t="s">
        <v>29</v>
      </c>
      <c r="P12" s="2" t="s">
        <v>29</v>
      </c>
      <c r="Q12" s="2" t="s">
        <v>29</v>
      </c>
      <c r="R12" s="2" t="s">
        <v>32</v>
      </c>
      <c r="S12" s="2" t="s">
        <v>32</v>
      </c>
      <c r="T12" s="2" t="s">
        <v>29</v>
      </c>
      <c r="U12" s="2" t="s">
        <v>29</v>
      </c>
      <c r="V12" s="2" t="s">
        <v>29</v>
      </c>
      <c r="W12" s="2" t="s">
        <v>29</v>
      </c>
      <c r="X12" s="2" t="s">
        <v>32</v>
      </c>
      <c r="Y12" s="2" t="s">
        <v>61</v>
      </c>
    </row>
    <row r="13" spans="1:25" ht="30" customHeight="1">
      <c r="A13" s="2">
        <v>12</v>
      </c>
      <c r="B13" s="2" t="s">
        <v>62</v>
      </c>
      <c r="C13" s="2">
        <v>52</v>
      </c>
      <c r="D13" s="2">
        <v>28</v>
      </c>
      <c r="E13" s="2" t="s">
        <v>26</v>
      </c>
      <c r="F13" s="2" t="s">
        <v>63</v>
      </c>
      <c r="G13" s="2" t="s">
        <v>46</v>
      </c>
      <c r="H13" s="2" t="s">
        <v>28</v>
      </c>
      <c r="I13" s="2" t="s">
        <v>29</v>
      </c>
      <c r="J13" s="2" t="s">
        <v>29</v>
      </c>
      <c r="K13" s="2" t="s">
        <v>29</v>
      </c>
      <c r="L13" s="2" t="s">
        <v>29</v>
      </c>
      <c r="M13" s="2" t="s">
        <v>29</v>
      </c>
      <c r="N13" s="2" t="s">
        <v>32</v>
      </c>
      <c r="O13" s="2" t="s">
        <v>29</v>
      </c>
      <c r="P13" s="2" t="s">
        <v>29</v>
      </c>
      <c r="Q13" s="2" t="s">
        <v>29</v>
      </c>
      <c r="R13" s="2" t="s">
        <v>32</v>
      </c>
      <c r="S13" s="2" t="s">
        <v>32</v>
      </c>
      <c r="T13" s="2" t="s">
        <v>29</v>
      </c>
      <c r="U13" s="2" t="s">
        <v>29</v>
      </c>
      <c r="V13" s="2" t="s">
        <v>29</v>
      </c>
      <c r="W13" s="2" t="s">
        <v>29</v>
      </c>
      <c r="X13" s="2" t="s">
        <v>32</v>
      </c>
      <c r="Y13" s="2" t="s">
        <v>64</v>
      </c>
    </row>
    <row r="14" spans="1:25" ht="30" customHeight="1">
      <c r="A14" s="2">
        <v>13</v>
      </c>
      <c r="B14" s="2" t="s">
        <v>65</v>
      </c>
      <c r="C14" s="2">
        <v>59</v>
      </c>
      <c r="D14" s="2">
        <v>32</v>
      </c>
      <c r="E14" s="2" t="s">
        <v>26</v>
      </c>
      <c r="F14" s="2" t="str">
        <f>VLOOKUP(B14,[1]Sheet2!F14:K87,6,0)</f>
        <v>DPS</v>
      </c>
      <c r="G14" s="2" t="s">
        <v>66</v>
      </c>
      <c r="H14" s="2" t="s">
        <v>28</v>
      </c>
      <c r="I14" s="2" t="s">
        <v>29</v>
      </c>
      <c r="J14" s="2" t="s">
        <v>29</v>
      </c>
      <c r="K14" s="2" t="s">
        <v>29</v>
      </c>
      <c r="L14" s="2" t="s">
        <v>29</v>
      </c>
      <c r="M14" s="2" t="s">
        <v>29</v>
      </c>
      <c r="N14" s="2" t="s">
        <v>32</v>
      </c>
      <c r="O14" s="2" t="s">
        <v>29</v>
      </c>
      <c r="P14" s="2" t="s">
        <v>29</v>
      </c>
      <c r="Q14" s="2" t="s">
        <v>29</v>
      </c>
      <c r="R14" s="2" t="s">
        <v>32</v>
      </c>
      <c r="S14" s="2" t="s">
        <v>32</v>
      </c>
      <c r="T14" s="2" t="s">
        <v>29</v>
      </c>
      <c r="U14" s="2" t="s">
        <v>29</v>
      </c>
      <c r="V14" s="2" t="s">
        <v>29</v>
      </c>
      <c r="W14" s="2" t="s">
        <v>29</v>
      </c>
      <c r="X14" s="2" t="s">
        <v>32</v>
      </c>
      <c r="Y14" s="4"/>
    </row>
    <row r="15" spans="1:25" ht="30" customHeight="1">
      <c r="A15" s="2">
        <v>14</v>
      </c>
      <c r="B15" s="2" t="s">
        <v>67</v>
      </c>
      <c r="C15" s="2">
        <v>54</v>
      </c>
      <c r="D15" s="4">
        <v>12</v>
      </c>
      <c r="E15" s="2" t="s">
        <v>26</v>
      </c>
      <c r="F15" s="2" t="str">
        <f>VLOOKUP(B15,[1]Sheet2!F15:K88,6,0)</f>
        <v>DPS</v>
      </c>
      <c r="G15" s="2" t="s">
        <v>27</v>
      </c>
      <c r="H15" s="2" t="s">
        <v>28</v>
      </c>
      <c r="I15" s="2" t="s">
        <v>29</v>
      </c>
      <c r="J15" s="2" t="s">
        <v>29</v>
      </c>
      <c r="K15" s="2" t="s">
        <v>29</v>
      </c>
      <c r="L15" s="2" t="s">
        <v>29</v>
      </c>
      <c r="M15" s="2" t="s">
        <v>29</v>
      </c>
      <c r="N15" s="2" t="s">
        <v>32</v>
      </c>
      <c r="O15" s="2" t="s">
        <v>29</v>
      </c>
      <c r="P15" s="2" t="s">
        <v>29</v>
      </c>
      <c r="Q15" s="2" t="s">
        <v>29</v>
      </c>
      <c r="R15" s="2" t="s">
        <v>32</v>
      </c>
      <c r="S15" s="2" t="s">
        <v>32</v>
      </c>
      <c r="T15" s="2" t="s">
        <v>29</v>
      </c>
      <c r="U15" s="2" t="s">
        <v>29</v>
      </c>
      <c r="V15" s="2" t="s">
        <v>29</v>
      </c>
      <c r="W15" s="2" t="s">
        <v>29</v>
      </c>
      <c r="X15" s="2" t="s">
        <v>32</v>
      </c>
      <c r="Y15" s="2" t="s">
        <v>68</v>
      </c>
    </row>
    <row r="16" spans="1:25" ht="30" customHeight="1">
      <c r="A16" s="2">
        <v>15</v>
      </c>
      <c r="B16" s="2" t="s">
        <v>69</v>
      </c>
      <c r="C16" s="2">
        <v>42</v>
      </c>
      <c r="D16" s="4">
        <v>22</v>
      </c>
      <c r="E16" s="2" t="s">
        <v>26</v>
      </c>
      <c r="F16" s="2" t="str">
        <f>VLOOKUP(B16,[1]Sheet2!F16:K89,6,0)</f>
        <v>DPS</v>
      </c>
      <c r="G16" s="2" t="s">
        <v>70</v>
      </c>
      <c r="H16" s="2" t="s">
        <v>28</v>
      </c>
      <c r="I16" s="2" t="s">
        <v>29</v>
      </c>
      <c r="J16" s="2" t="s">
        <v>29</v>
      </c>
      <c r="K16" s="2" t="s">
        <v>29</v>
      </c>
      <c r="L16" s="2" t="s">
        <v>29</v>
      </c>
      <c r="M16" s="2" t="s">
        <v>29</v>
      </c>
      <c r="N16" s="2" t="s">
        <v>32</v>
      </c>
      <c r="O16" s="2" t="s">
        <v>29</v>
      </c>
      <c r="P16" s="2" t="s">
        <v>29</v>
      </c>
      <c r="Q16" s="2" t="s">
        <v>29</v>
      </c>
      <c r="R16" s="2" t="s">
        <v>32</v>
      </c>
      <c r="S16" s="2" t="s">
        <v>32</v>
      </c>
      <c r="T16" s="2" t="s">
        <v>29</v>
      </c>
      <c r="U16" s="2" t="s">
        <v>29</v>
      </c>
      <c r="V16" s="2" t="s">
        <v>29</v>
      </c>
      <c r="W16" s="2" t="s">
        <v>29</v>
      </c>
      <c r="X16" s="2" t="s">
        <v>32</v>
      </c>
      <c r="Y16" s="2" t="s">
        <v>71</v>
      </c>
    </row>
    <row r="17" spans="1:25" ht="30" customHeight="1">
      <c r="A17" s="2">
        <v>16</v>
      </c>
      <c r="B17" s="2" t="s">
        <v>72</v>
      </c>
      <c r="C17" s="2">
        <v>49</v>
      </c>
      <c r="D17" s="2">
        <v>29</v>
      </c>
      <c r="E17" s="2" t="s">
        <v>26</v>
      </c>
      <c r="F17" s="2" t="str">
        <f>VLOOKUP(B17,[1]Sheet2!F17:K90,6,0)</f>
        <v>DPS</v>
      </c>
      <c r="G17" s="2" t="s">
        <v>73</v>
      </c>
      <c r="H17" s="2" t="s">
        <v>28</v>
      </c>
      <c r="I17" s="2" t="s">
        <v>29</v>
      </c>
      <c r="J17" s="2" t="s">
        <v>29</v>
      </c>
      <c r="K17" s="2" t="s">
        <v>29</v>
      </c>
      <c r="L17" s="2" t="s">
        <v>29</v>
      </c>
      <c r="M17" s="2" t="s">
        <v>29</v>
      </c>
      <c r="N17" s="2" t="s">
        <v>32</v>
      </c>
      <c r="O17" s="2" t="s">
        <v>29</v>
      </c>
      <c r="P17" s="2" t="s">
        <v>29</v>
      </c>
      <c r="Q17" s="2" t="s">
        <v>29</v>
      </c>
      <c r="R17" s="2" t="s">
        <v>32</v>
      </c>
      <c r="S17" s="2" t="s">
        <v>32</v>
      </c>
      <c r="T17" s="2" t="s">
        <v>29</v>
      </c>
      <c r="U17" s="2" t="s">
        <v>29</v>
      </c>
      <c r="V17" s="2" t="s">
        <v>29</v>
      </c>
      <c r="W17" s="2" t="s">
        <v>29</v>
      </c>
      <c r="X17" s="2" t="s">
        <v>32</v>
      </c>
      <c r="Y17" s="2" t="s">
        <v>74</v>
      </c>
    </row>
    <row r="18" spans="1:25" ht="30" customHeight="1">
      <c r="A18" s="2">
        <v>17</v>
      </c>
      <c r="B18" s="2" t="s">
        <v>75</v>
      </c>
      <c r="C18" s="2">
        <v>49</v>
      </c>
      <c r="D18" s="4">
        <v>30</v>
      </c>
      <c r="E18" s="2" t="s">
        <v>26</v>
      </c>
      <c r="F18" s="2" t="str">
        <f>VLOOKUP(B18,[1]Sheet2!F18:K91,6,0)</f>
        <v>DPS</v>
      </c>
      <c r="G18" s="2" t="s">
        <v>73</v>
      </c>
      <c r="H18" s="2" t="s">
        <v>28</v>
      </c>
      <c r="I18" s="2" t="s">
        <v>31</v>
      </c>
      <c r="J18" s="2" t="s">
        <v>76</v>
      </c>
      <c r="K18" s="2" t="s">
        <v>30</v>
      </c>
      <c r="L18" s="2" t="s">
        <v>30</v>
      </c>
      <c r="M18" s="2" t="s">
        <v>31</v>
      </c>
      <c r="N18" s="2" t="s">
        <v>36</v>
      </c>
      <c r="O18" s="2" t="s">
        <v>36</v>
      </c>
      <c r="P18" s="2" t="s">
        <v>31</v>
      </c>
      <c r="Q18" s="2" t="s">
        <v>31</v>
      </c>
      <c r="R18" s="2" t="s">
        <v>36</v>
      </c>
      <c r="S18" s="2" t="s">
        <v>36</v>
      </c>
      <c r="T18" s="2" t="s">
        <v>31</v>
      </c>
      <c r="U18" s="2" t="s">
        <v>29</v>
      </c>
      <c r="V18" s="2" t="s">
        <v>29</v>
      </c>
      <c r="W18" s="2" t="s">
        <v>29</v>
      </c>
      <c r="X18" s="2" t="s">
        <v>32</v>
      </c>
      <c r="Y18" s="2" t="s">
        <v>77</v>
      </c>
    </row>
    <row r="19" spans="1:25" ht="30" customHeight="1">
      <c r="A19" s="2">
        <v>18</v>
      </c>
      <c r="B19" s="2" t="s">
        <v>78</v>
      </c>
      <c r="C19" s="2">
        <v>54</v>
      </c>
      <c r="D19" s="2">
        <v>35</v>
      </c>
      <c r="E19" s="2" t="s">
        <v>26</v>
      </c>
      <c r="F19" s="2" t="str">
        <f>VLOOKUP(B19,[1]Sheet2!F5:K78,6,0)</f>
        <v>DPS</v>
      </c>
      <c r="G19" s="2" t="s">
        <v>79</v>
      </c>
      <c r="H19" s="2" t="s">
        <v>28</v>
      </c>
      <c r="I19" s="2" t="s">
        <v>29</v>
      </c>
      <c r="J19" s="2" t="s">
        <v>29</v>
      </c>
      <c r="K19" s="2" t="s">
        <v>29</v>
      </c>
      <c r="L19" s="2" t="s">
        <v>29</v>
      </c>
      <c r="M19" s="2" t="s">
        <v>29</v>
      </c>
      <c r="N19" s="2" t="s">
        <v>32</v>
      </c>
      <c r="O19" s="2" t="s">
        <v>29</v>
      </c>
      <c r="P19" s="2" t="s">
        <v>29</v>
      </c>
      <c r="Q19" s="2" t="s">
        <v>29</v>
      </c>
      <c r="R19" s="2" t="s">
        <v>32</v>
      </c>
      <c r="S19" s="2" t="s">
        <v>32</v>
      </c>
      <c r="T19" s="2" t="s">
        <v>29</v>
      </c>
      <c r="U19" s="2" t="s">
        <v>29</v>
      </c>
      <c r="V19" s="2" t="s">
        <v>29</v>
      </c>
      <c r="W19" s="2" t="s">
        <v>29</v>
      </c>
      <c r="X19" s="2" t="s">
        <v>32</v>
      </c>
      <c r="Y19" s="2" t="s">
        <v>80</v>
      </c>
    </row>
    <row r="20" spans="1:25" ht="30" customHeight="1">
      <c r="A20" s="2">
        <v>19</v>
      </c>
      <c r="B20" s="2" t="s">
        <v>81</v>
      </c>
      <c r="C20" s="2">
        <v>50</v>
      </c>
      <c r="D20" s="2">
        <v>16</v>
      </c>
      <c r="E20" s="2" t="s">
        <v>26</v>
      </c>
      <c r="F20" s="2" t="s">
        <v>82</v>
      </c>
      <c r="G20" s="2" t="s">
        <v>83</v>
      </c>
      <c r="H20" s="2" t="s">
        <v>28</v>
      </c>
      <c r="I20" s="2" t="s">
        <v>29</v>
      </c>
      <c r="J20" s="2" t="s">
        <v>29</v>
      </c>
      <c r="K20" s="2" t="s">
        <v>29</v>
      </c>
      <c r="L20" s="2" t="s">
        <v>29</v>
      </c>
      <c r="M20" s="2" t="s">
        <v>29</v>
      </c>
      <c r="N20" s="2" t="s">
        <v>32</v>
      </c>
      <c r="O20" s="2" t="s">
        <v>29</v>
      </c>
      <c r="P20" s="2" t="s">
        <v>29</v>
      </c>
      <c r="Q20" s="2" t="s">
        <v>29</v>
      </c>
      <c r="R20" s="2" t="s">
        <v>32</v>
      </c>
      <c r="S20" s="2" t="s">
        <v>32</v>
      </c>
      <c r="T20" s="2" t="s">
        <v>29</v>
      </c>
      <c r="U20" s="2" t="s">
        <v>29</v>
      </c>
      <c r="V20" s="2" t="s">
        <v>29</v>
      </c>
      <c r="W20" s="2" t="s">
        <v>29</v>
      </c>
      <c r="X20" s="2" t="s">
        <v>32</v>
      </c>
      <c r="Y20" s="2" t="s">
        <v>84</v>
      </c>
    </row>
    <row r="21" spans="1:25" ht="30" customHeight="1">
      <c r="A21" s="2">
        <v>20</v>
      </c>
      <c r="B21" s="2" t="s">
        <v>85</v>
      </c>
      <c r="C21" s="2">
        <v>51</v>
      </c>
      <c r="D21" s="2">
        <v>22</v>
      </c>
      <c r="E21" s="2" t="s">
        <v>26</v>
      </c>
      <c r="F21" s="2" t="str">
        <f>VLOOKUP(B21,[1]Sheet2!F21:K94,6,0)</f>
        <v>LRS</v>
      </c>
      <c r="G21" s="2" t="s">
        <v>86</v>
      </c>
      <c r="H21" s="2" t="s">
        <v>28</v>
      </c>
      <c r="I21" s="2" t="s">
        <v>29</v>
      </c>
      <c r="J21" s="2" t="s">
        <v>29</v>
      </c>
      <c r="K21" s="2" t="s">
        <v>29</v>
      </c>
      <c r="L21" s="2" t="s">
        <v>30</v>
      </c>
      <c r="M21" s="2" t="s">
        <v>29</v>
      </c>
      <c r="N21" s="2" t="s">
        <v>47</v>
      </c>
      <c r="O21" s="2" t="s">
        <v>29</v>
      </c>
      <c r="P21" s="2" t="s">
        <v>29</v>
      </c>
      <c r="Q21" s="2" t="s">
        <v>30</v>
      </c>
      <c r="R21" s="2" t="s">
        <v>32</v>
      </c>
      <c r="S21" s="2" t="s">
        <v>32</v>
      </c>
      <c r="T21" s="2" t="s">
        <v>29</v>
      </c>
      <c r="U21" s="2" t="s">
        <v>29</v>
      </c>
      <c r="V21" s="2" t="s">
        <v>29</v>
      </c>
      <c r="W21" s="2" t="s">
        <v>29</v>
      </c>
      <c r="X21" s="2" t="s">
        <v>32</v>
      </c>
      <c r="Y21" s="2" t="s">
        <v>87</v>
      </c>
    </row>
    <row r="22" spans="1:25" ht="30" customHeight="1">
      <c r="A22" s="2">
        <v>21</v>
      </c>
      <c r="B22" s="2" t="s">
        <v>88</v>
      </c>
      <c r="C22" s="2">
        <v>57</v>
      </c>
      <c r="D22" s="2">
        <v>38</v>
      </c>
      <c r="E22" s="2" t="s">
        <v>26</v>
      </c>
      <c r="F22" s="2" t="str">
        <f>VLOOKUP(B22,[1]Sheet2!F22:K95,6,0)</f>
        <v>LRS</v>
      </c>
      <c r="G22" s="2" t="s">
        <v>86</v>
      </c>
      <c r="H22" s="2" t="s">
        <v>28</v>
      </c>
      <c r="I22" s="2" t="s">
        <v>29</v>
      </c>
      <c r="J22" s="2" t="s">
        <v>29</v>
      </c>
      <c r="K22" s="2" t="s">
        <v>29</v>
      </c>
      <c r="L22" s="2" t="s">
        <v>29</v>
      </c>
      <c r="M22" s="2" t="s">
        <v>31</v>
      </c>
      <c r="N22" s="2" t="s">
        <v>32</v>
      </c>
      <c r="O22" s="2" t="s">
        <v>31</v>
      </c>
      <c r="P22" s="2" t="s">
        <v>29</v>
      </c>
      <c r="Q22" s="2" t="s">
        <v>29</v>
      </c>
      <c r="R22" s="2" t="s">
        <v>32</v>
      </c>
      <c r="S22" s="2" t="s">
        <v>32</v>
      </c>
      <c r="T22" s="2" t="s">
        <v>29</v>
      </c>
      <c r="U22" s="2" t="s">
        <v>29</v>
      </c>
      <c r="V22" s="2" t="s">
        <v>29</v>
      </c>
      <c r="W22" s="2" t="s">
        <v>29</v>
      </c>
      <c r="X22" s="2" t="s">
        <v>32</v>
      </c>
      <c r="Y22" s="4"/>
    </row>
    <row r="23" spans="1:25" ht="30" customHeight="1">
      <c r="A23" s="2">
        <v>22</v>
      </c>
      <c r="B23" s="2" t="s">
        <v>89</v>
      </c>
      <c r="C23" s="2">
        <v>49</v>
      </c>
      <c r="D23" s="2">
        <v>15</v>
      </c>
      <c r="E23" s="2" t="s">
        <v>26</v>
      </c>
      <c r="F23" s="2" t="str">
        <f>VLOOKUP(B23,[1]Sheet2!F23:K96,6,0)</f>
        <v>LRS</v>
      </c>
      <c r="G23" s="2" t="s">
        <v>90</v>
      </c>
      <c r="H23" s="2" t="s">
        <v>28</v>
      </c>
      <c r="I23" s="2" t="s">
        <v>29</v>
      </c>
      <c r="J23" s="2" t="s">
        <v>29</v>
      </c>
      <c r="K23" s="2" t="s">
        <v>29</v>
      </c>
      <c r="L23" s="2" t="s">
        <v>30</v>
      </c>
      <c r="M23" s="2" t="s">
        <v>29</v>
      </c>
      <c r="N23" s="2" t="s">
        <v>47</v>
      </c>
      <c r="O23" s="2" t="s">
        <v>29</v>
      </c>
      <c r="P23" s="2" t="s">
        <v>29</v>
      </c>
      <c r="Q23" s="2" t="s">
        <v>29</v>
      </c>
      <c r="R23" s="2" t="s">
        <v>36</v>
      </c>
      <c r="S23" s="2" t="s">
        <v>36</v>
      </c>
      <c r="T23" s="2" t="s">
        <v>29</v>
      </c>
      <c r="U23" s="2" t="s">
        <v>29</v>
      </c>
      <c r="V23" s="2" t="s">
        <v>29</v>
      </c>
      <c r="W23" s="2" t="s">
        <v>29</v>
      </c>
      <c r="X23" s="2" t="s">
        <v>32</v>
      </c>
      <c r="Y23" s="2" t="s">
        <v>91</v>
      </c>
    </row>
    <row r="24" spans="1:25" ht="30" customHeight="1">
      <c r="A24" s="2">
        <v>23</v>
      </c>
      <c r="B24" s="2" t="s">
        <v>92</v>
      </c>
      <c r="C24" s="2">
        <v>54</v>
      </c>
      <c r="D24" s="2">
        <v>25</v>
      </c>
      <c r="E24" s="2" t="s">
        <v>26</v>
      </c>
      <c r="F24" s="2" t="str">
        <f>VLOOKUP(B24,[1]Sheet2!F7:K80,6,0)</f>
        <v>SPS</v>
      </c>
      <c r="G24" s="2" t="s">
        <v>86</v>
      </c>
      <c r="H24" s="2" t="s">
        <v>28</v>
      </c>
      <c r="I24" s="2" t="s">
        <v>29</v>
      </c>
      <c r="J24" s="2" t="s">
        <v>29</v>
      </c>
      <c r="K24" s="2" t="s">
        <v>29</v>
      </c>
      <c r="L24" s="2" t="s">
        <v>29</v>
      </c>
      <c r="M24" s="2" t="s">
        <v>29</v>
      </c>
      <c r="N24" s="2" t="s">
        <v>32</v>
      </c>
      <c r="O24" s="2" t="s">
        <v>29</v>
      </c>
      <c r="P24" s="2" t="s">
        <v>29</v>
      </c>
      <c r="Q24" s="2" t="s">
        <v>29</v>
      </c>
      <c r="R24" s="2" t="s">
        <v>31</v>
      </c>
      <c r="S24" s="2" t="s">
        <v>31</v>
      </c>
      <c r="T24" s="2" t="s">
        <v>29</v>
      </c>
      <c r="U24" s="2" t="s">
        <v>31</v>
      </c>
      <c r="V24" s="2" t="s">
        <v>29</v>
      </c>
      <c r="W24" s="2" t="s">
        <v>29</v>
      </c>
      <c r="X24" s="2" t="s">
        <v>32</v>
      </c>
      <c r="Y24" s="2" t="s">
        <v>93</v>
      </c>
    </row>
    <row r="25" spans="1:25" ht="30" customHeight="1">
      <c r="A25" s="2">
        <v>24</v>
      </c>
      <c r="B25" s="2" t="s">
        <v>94</v>
      </c>
      <c r="C25" s="2">
        <v>49</v>
      </c>
      <c r="D25" s="2">
        <v>12</v>
      </c>
      <c r="E25" s="2" t="s">
        <v>26</v>
      </c>
      <c r="F25" s="2" t="str">
        <f>VLOOKUP(B25,[1]Sheet2!F13:K86,6,0)</f>
        <v>LRS</v>
      </c>
      <c r="G25" s="2" t="s">
        <v>95</v>
      </c>
      <c r="H25" s="2" t="s">
        <v>28</v>
      </c>
      <c r="I25" s="2" t="s">
        <v>29</v>
      </c>
      <c r="J25" s="2" t="s">
        <v>29</v>
      </c>
      <c r="K25" s="2" t="s">
        <v>29</v>
      </c>
      <c r="L25" s="2" t="s">
        <v>30</v>
      </c>
      <c r="M25" s="2" t="s">
        <v>29</v>
      </c>
      <c r="N25" s="2" t="s">
        <v>47</v>
      </c>
      <c r="O25" s="2" t="s">
        <v>30</v>
      </c>
      <c r="P25" s="2" t="s">
        <v>29</v>
      </c>
      <c r="Q25" s="2" t="s">
        <v>29</v>
      </c>
      <c r="R25" s="2" t="s">
        <v>32</v>
      </c>
      <c r="S25" s="2" t="s">
        <v>32</v>
      </c>
      <c r="T25" s="2" t="s">
        <v>29</v>
      </c>
      <c r="U25" s="2" t="s">
        <v>30</v>
      </c>
      <c r="V25" s="2" t="s">
        <v>29</v>
      </c>
      <c r="W25" s="2" t="s">
        <v>29</v>
      </c>
      <c r="X25" s="2" t="s">
        <v>32</v>
      </c>
      <c r="Y25" s="4"/>
    </row>
    <row r="26" spans="1:25" ht="30" customHeight="1">
      <c r="A26" s="2">
        <v>25</v>
      </c>
      <c r="B26" s="2" t="s">
        <v>96</v>
      </c>
      <c r="C26" s="2">
        <v>52</v>
      </c>
      <c r="D26" s="2">
        <v>12</v>
      </c>
      <c r="E26" s="2" t="s">
        <v>26</v>
      </c>
      <c r="F26" s="2" t="s">
        <v>97</v>
      </c>
      <c r="G26" s="4" t="s">
        <v>98</v>
      </c>
      <c r="H26" s="2" t="s">
        <v>28</v>
      </c>
      <c r="I26" s="2" t="s">
        <v>29</v>
      </c>
      <c r="J26" s="2" t="s">
        <v>31</v>
      </c>
      <c r="K26" s="2" t="s">
        <v>29</v>
      </c>
      <c r="L26" s="2" t="s">
        <v>29</v>
      </c>
      <c r="M26" s="2" t="s">
        <v>31</v>
      </c>
      <c r="N26" s="2" t="s">
        <v>32</v>
      </c>
      <c r="O26" s="2" t="s">
        <v>29</v>
      </c>
      <c r="P26" s="2" t="s">
        <v>29</v>
      </c>
      <c r="Q26" s="2" t="s">
        <v>29</v>
      </c>
      <c r="R26" s="2" t="s">
        <v>32</v>
      </c>
      <c r="S26" s="2" t="s">
        <v>32</v>
      </c>
      <c r="T26" s="2" t="s">
        <v>29</v>
      </c>
      <c r="U26" s="2" t="s">
        <v>29</v>
      </c>
      <c r="V26" s="2" t="s">
        <v>29</v>
      </c>
      <c r="W26" s="2" t="s">
        <v>29</v>
      </c>
      <c r="X26" s="2" t="s">
        <v>32</v>
      </c>
      <c r="Y26" s="2" t="s">
        <v>99</v>
      </c>
    </row>
    <row r="27" spans="1:25" ht="30" customHeight="1">
      <c r="A27" s="2">
        <v>26</v>
      </c>
      <c r="B27" s="2" t="s">
        <v>100</v>
      </c>
      <c r="C27" s="2">
        <v>41</v>
      </c>
      <c r="D27" s="4">
        <v>12</v>
      </c>
      <c r="E27" s="2" t="s">
        <v>26</v>
      </c>
      <c r="F27" s="2" t="s">
        <v>97</v>
      </c>
      <c r="G27" s="2" t="s">
        <v>101</v>
      </c>
      <c r="H27" s="2" t="s">
        <v>28</v>
      </c>
      <c r="I27" s="2" t="s">
        <v>29</v>
      </c>
      <c r="J27" s="2" t="s">
        <v>29</v>
      </c>
      <c r="K27" s="2" t="s">
        <v>29</v>
      </c>
      <c r="L27" s="2" t="s">
        <v>30</v>
      </c>
      <c r="M27" s="2" t="s">
        <v>29</v>
      </c>
      <c r="N27" s="2" t="s">
        <v>32</v>
      </c>
      <c r="O27" s="2" t="s">
        <v>29</v>
      </c>
      <c r="P27" s="2" t="s">
        <v>29</v>
      </c>
      <c r="Q27" s="2" t="s">
        <v>29</v>
      </c>
      <c r="R27" s="2" t="s">
        <v>32</v>
      </c>
      <c r="S27" s="2" t="s">
        <v>32</v>
      </c>
      <c r="T27" s="2" t="s">
        <v>29</v>
      </c>
      <c r="U27" s="2" t="s">
        <v>29</v>
      </c>
      <c r="V27" s="2" t="s">
        <v>29</v>
      </c>
      <c r="W27" s="2" t="s">
        <v>29</v>
      </c>
      <c r="X27" s="2" t="s">
        <v>32</v>
      </c>
      <c r="Y27" s="2" t="s">
        <v>102</v>
      </c>
    </row>
    <row r="28" spans="1:25" ht="30" customHeight="1">
      <c r="A28" s="2">
        <v>27</v>
      </c>
      <c r="B28" s="2" t="s">
        <v>103</v>
      </c>
      <c r="C28" s="2">
        <v>57</v>
      </c>
      <c r="D28" s="4">
        <v>12</v>
      </c>
      <c r="E28" s="2" t="s">
        <v>26</v>
      </c>
      <c r="F28" s="2" t="str">
        <f>VLOOKUP(B28,[1]Sheet2!F28:K101,6,0)</f>
        <v>LRS</v>
      </c>
      <c r="G28" s="2" t="s">
        <v>104</v>
      </c>
      <c r="H28" s="2" t="s">
        <v>28</v>
      </c>
      <c r="I28" s="2" t="s">
        <v>29</v>
      </c>
      <c r="J28" s="2" t="s">
        <v>29</v>
      </c>
      <c r="K28" s="2" t="s">
        <v>29</v>
      </c>
      <c r="L28" s="2" t="s">
        <v>29</v>
      </c>
      <c r="M28" s="2" t="s">
        <v>29</v>
      </c>
      <c r="N28" s="2" t="s">
        <v>32</v>
      </c>
      <c r="O28" s="2" t="s">
        <v>29</v>
      </c>
      <c r="P28" s="2" t="s">
        <v>29</v>
      </c>
      <c r="Q28" s="2" t="s">
        <v>29</v>
      </c>
      <c r="R28" s="2" t="s">
        <v>32</v>
      </c>
      <c r="S28" s="2" t="s">
        <v>32</v>
      </c>
      <c r="T28" s="2" t="s">
        <v>29</v>
      </c>
      <c r="U28" s="2" t="s">
        <v>29</v>
      </c>
      <c r="V28" s="2" t="s">
        <v>29</v>
      </c>
      <c r="W28" s="2" t="s">
        <v>29</v>
      </c>
      <c r="X28" s="2" t="s">
        <v>32</v>
      </c>
      <c r="Y28" s="2" t="s">
        <v>105</v>
      </c>
    </row>
    <row r="29" spans="1:25" ht="30" customHeight="1">
      <c r="A29" s="2">
        <v>28</v>
      </c>
      <c r="B29" s="2" t="s">
        <v>106</v>
      </c>
      <c r="C29" s="2">
        <v>55</v>
      </c>
      <c r="D29" s="2">
        <v>16</v>
      </c>
      <c r="E29" s="2" t="s">
        <v>26</v>
      </c>
      <c r="F29" s="2" t="s">
        <v>63</v>
      </c>
      <c r="G29" s="2" t="s">
        <v>107</v>
      </c>
      <c r="H29" s="2" t="s">
        <v>28</v>
      </c>
      <c r="I29" s="2" t="s">
        <v>29</v>
      </c>
      <c r="J29" s="2" t="s">
        <v>31</v>
      </c>
      <c r="K29" s="2" t="s">
        <v>76</v>
      </c>
      <c r="L29" s="2" t="s">
        <v>30</v>
      </c>
      <c r="M29" s="2" t="s">
        <v>76</v>
      </c>
      <c r="N29" s="2" t="s">
        <v>32</v>
      </c>
      <c r="O29" s="2" t="s">
        <v>29</v>
      </c>
      <c r="P29" s="2" t="s">
        <v>29</v>
      </c>
      <c r="Q29" s="2" t="s">
        <v>29</v>
      </c>
      <c r="R29" s="2" t="s">
        <v>32</v>
      </c>
      <c r="S29" s="2" t="s">
        <v>32</v>
      </c>
      <c r="T29" s="2" t="s">
        <v>29</v>
      </c>
      <c r="U29" s="2" t="s">
        <v>36</v>
      </c>
      <c r="V29" s="2" t="s">
        <v>29</v>
      </c>
      <c r="W29" s="2" t="s">
        <v>29</v>
      </c>
      <c r="X29" s="2" t="s">
        <v>32</v>
      </c>
      <c r="Y29" s="2" t="s">
        <v>108</v>
      </c>
    </row>
    <row r="30" spans="1:25" ht="30" customHeight="1">
      <c r="A30" s="2">
        <v>29</v>
      </c>
      <c r="B30" s="2" t="s">
        <v>109</v>
      </c>
      <c r="C30" s="2">
        <v>47</v>
      </c>
      <c r="D30" s="2">
        <v>12</v>
      </c>
      <c r="E30" s="2" t="s">
        <v>26</v>
      </c>
      <c r="F30" s="2" t="str">
        <f>VLOOKUP(B30,[1]Sheet2!F10:K83,6,0)</f>
        <v>SPS</v>
      </c>
      <c r="G30" s="2" t="s">
        <v>90</v>
      </c>
      <c r="H30" s="2" t="s">
        <v>28</v>
      </c>
      <c r="I30" s="2" t="s">
        <v>29</v>
      </c>
      <c r="J30" s="2" t="s">
        <v>29</v>
      </c>
      <c r="K30" s="2" t="s">
        <v>29</v>
      </c>
      <c r="L30" s="2" t="s">
        <v>29</v>
      </c>
      <c r="M30" s="2" t="s">
        <v>29</v>
      </c>
      <c r="N30" s="2" t="s">
        <v>32</v>
      </c>
      <c r="O30" s="2" t="s">
        <v>29</v>
      </c>
      <c r="P30" s="2" t="s">
        <v>29</v>
      </c>
      <c r="Q30" s="2" t="s">
        <v>29</v>
      </c>
      <c r="R30" s="2" t="s">
        <v>32</v>
      </c>
      <c r="S30" s="2" t="s">
        <v>32</v>
      </c>
      <c r="T30" s="2" t="s">
        <v>29</v>
      </c>
      <c r="U30" s="2" t="s">
        <v>29</v>
      </c>
      <c r="V30" s="2" t="s">
        <v>29</v>
      </c>
      <c r="W30" s="2" t="s">
        <v>29</v>
      </c>
      <c r="X30" s="2" t="s">
        <v>32</v>
      </c>
      <c r="Y30" s="2" t="s">
        <v>110</v>
      </c>
    </row>
    <row r="31" spans="1:25" ht="30" customHeight="1">
      <c r="A31" s="2">
        <v>30</v>
      </c>
      <c r="B31" s="2" t="s">
        <v>111</v>
      </c>
      <c r="C31" s="2">
        <v>51</v>
      </c>
      <c r="D31" s="4">
        <v>12</v>
      </c>
      <c r="E31" s="2" t="s">
        <v>26</v>
      </c>
      <c r="F31" s="2" t="str">
        <f>VLOOKUP(B31,[1]Sheet2!F31:K104,6,0)</f>
        <v>DPS</v>
      </c>
      <c r="G31" s="2" t="s">
        <v>112</v>
      </c>
      <c r="H31" s="2" t="s">
        <v>28</v>
      </c>
      <c r="I31" s="2" t="s">
        <v>29</v>
      </c>
      <c r="J31" s="2" t="s">
        <v>29</v>
      </c>
      <c r="K31" s="2" t="s">
        <v>29</v>
      </c>
      <c r="L31" s="2" t="s">
        <v>29</v>
      </c>
      <c r="M31" s="2" t="s">
        <v>29</v>
      </c>
      <c r="N31" s="2" t="s">
        <v>32</v>
      </c>
      <c r="O31" s="2" t="s">
        <v>29</v>
      </c>
      <c r="P31" s="2" t="s">
        <v>29</v>
      </c>
      <c r="Q31" s="2" t="s">
        <v>29</v>
      </c>
      <c r="R31" s="2" t="s">
        <v>32</v>
      </c>
      <c r="S31" s="2" t="s">
        <v>32</v>
      </c>
      <c r="T31" s="2" t="s">
        <v>29</v>
      </c>
      <c r="U31" s="2" t="s">
        <v>29</v>
      </c>
      <c r="V31" s="2" t="s">
        <v>29</v>
      </c>
      <c r="W31" s="2" t="s">
        <v>29</v>
      </c>
      <c r="X31" s="2" t="s">
        <v>32</v>
      </c>
      <c r="Y31" s="4"/>
    </row>
    <row r="32" spans="1:25" ht="30" customHeight="1">
      <c r="A32" s="2">
        <v>31</v>
      </c>
      <c r="B32" s="2" t="s">
        <v>113</v>
      </c>
      <c r="C32" s="2">
        <v>48</v>
      </c>
      <c r="D32" s="4">
        <v>19</v>
      </c>
      <c r="E32" s="2" t="s">
        <v>26</v>
      </c>
      <c r="F32" s="2" t="str">
        <f>VLOOKUP(B32,[1]Sheet2!F4:K77,6,0)</f>
        <v>SPS</v>
      </c>
      <c r="G32" s="2" t="s">
        <v>114</v>
      </c>
      <c r="H32" s="2" t="s">
        <v>28</v>
      </c>
      <c r="I32" s="2" t="s">
        <v>29</v>
      </c>
      <c r="J32" s="2" t="s">
        <v>29</v>
      </c>
      <c r="K32" s="2" t="s">
        <v>29</v>
      </c>
      <c r="L32" s="2" t="s">
        <v>30</v>
      </c>
      <c r="M32" s="2" t="s">
        <v>29</v>
      </c>
      <c r="N32" s="2" t="s">
        <v>32</v>
      </c>
      <c r="O32" s="2" t="s">
        <v>29</v>
      </c>
      <c r="P32" s="2" t="s">
        <v>29</v>
      </c>
      <c r="Q32" s="2" t="s">
        <v>29</v>
      </c>
      <c r="R32" s="2" t="s">
        <v>32</v>
      </c>
      <c r="S32" s="2" t="s">
        <v>32</v>
      </c>
      <c r="T32" s="2" t="s">
        <v>29</v>
      </c>
      <c r="U32" s="2" t="s">
        <v>29</v>
      </c>
      <c r="V32" s="2" t="s">
        <v>29</v>
      </c>
      <c r="W32" s="2" t="s">
        <v>29</v>
      </c>
      <c r="X32" s="2" t="s">
        <v>32</v>
      </c>
      <c r="Y32" s="2" t="s">
        <v>115</v>
      </c>
    </row>
    <row r="33" spans="1:25" ht="30" customHeight="1">
      <c r="A33" s="2">
        <v>32</v>
      </c>
      <c r="B33" s="2" t="s">
        <v>116</v>
      </c>
      <c r="C33" s="2">
        <v>45</v>
      </c>
      <c r="D33" s="4">
        <v>19</v>
      </c>
      <c r="E33" s="2" t="s">
        <v>26</v>
      </c>
      <c r="F33" s="2" t="str">
        <f>VLOOKUP(B33,[1]Sheet2!F13:K86,6,0)</f>
        <v>SPS</v>
      </c>
      <c r="G33" s="2" t="s">
        <v>117</v>
      </c>
      <c r="H33" s="2" t="s">
        <v>28</v>
      </c>
      <c r="I33" s="2" t="s">
        <v>29</v>
      </c>
      <c r="J33" s="2" t="s">
        <v>29</v>
      </c>
      <c r="K33" s="2" t="s">
        <v>29</v>
      </c>
      <c r="L33" s="2" t="s">
        <v>31</v>
      </c>
      <c r="M33" s="2" t="s">
        <v>29</v>
      </c>
      <c r="N33" s="2" t="s">
        <v>31</v>
      </c>
      <c r="O33" s="2" t="s">
        <v>29</v>
      </c>
      <c r="P33" s="2" t="s">
        <v>31</v>
      </c>
      <c r="Q33" s="2" t="s">
        <v>29</v>
      </c>
      <c r="R33" s="2" t="s">
        <v>32</v>
      </c>
      <c r="S33" s="2" t="s">
        <v>32</v>
      </c>
      <c r="T33" s="2" t="s">
        <v>29</v>
      </c>
      <c r="U33" s="2" t="s">
        <v>29</v>
      </c>
      <c r="V33" s="2" t="s">
        <v>29</v>
      </c>
      <c r="W33" s="2" t="s">
        <v>29</v>
      </c>
      <c r="X33" s="2" t="s">
        <v>32</v>
      </c>
      <c r="Y33" s="4"/>
    </row>
    <row r="34" spans="1:25" ht="30" customHeight="1">
      <c r="A34" s="2">
        <v>33</v>
      </c>
      <c r="B34" s="2" t="s">
        <v>75</v>
      </c>
      <c r="C34" s="2">
        <v>49</v>
      </c>
      <c r="D34" s="4">
        <v>30</v>
      </c>
      <c r="E34" s="2" t="s">
        <v>26</v>
      </c>
      <c r="F34" s="2" t="str">
        <f>VLOOKUP(B34,[1]Sheet2!F35:K108,6,0)</f>
        <v>DPS</v>
      </c>
      <c r="G34" s="2" t="s">
        <v>118</v>
      </c>
      <c r="H34" s="2" t="s">
        <v>28</v>
      </c>
      <c r="I34" s="2" t="s">
        <v>29</v>
      </c>
      <c r="J34" s="2" t="s">
        <v>31</v>
      </c>
      <c r="K34" s="2" t="s">
        <v>30</v>
      </c>
      <c r="L34" s="2" t="s">
        <v>30</v>
      </c>
      <c r="M34" s="2" t="s">
        <v>31</v>
      </c>
      <c r="N34" s="2" t="s">
        <v>47</v>
      </c>
      <c r="O34" s="2" t="s">
        <v>36</v>
      </c>
      <c r="P34" s="2" t="s">
        <v>29</v>
      </c>
      <c r="Q34" s="2" t="s">
        <v>31</v>
      </c>
      <c r="R34" s="2" t="s">
        <v>47</v>
      </c>
      <c r="S34" s="2" t="s">
        <v>47</v>
      </c>
      <c r="T34" s="2" t="s">
        <v>29</v>
      </c>
      <c r="U34" s="2" t="s">
        <v>29</v>
      </c>
      <c r="V34" s="2" t="s">
        <v>29</v>
      </c>
      <c r="W34" s="2" t="s">
        <v>29</v>
      </c>
      <c r="X34" s="2" t="s">
        <v>32</v>
      </c>
      <c r="Y34" s="2" t="s">
        <v>119</v>
      </c>
    </row>
    <row r="35" spans="1:25" ht="30" customHeight="1">
      <c r="A35" s="2">
        <v>34</v>
      </c>
      <c r="B35" s="2" t="s">
        <v>120</v>
      </c>
      <c r="C35" s="2">
        <v>45</v>
      </c>
      <c r="D35" s="2">
        <v>15</v>
      </c>
      <c r="E35" s="2" t="s">
        <v>121</v>
      </c>
      <c r="F35" s="2" t="s">
        <v>122</v>
      </c>
      <c r="G35" s="2" t="s">
        <v>63</v>
      </c>
      <c r="H35" s="2" t="s">
        <v>28</v>
      </c>
      <c r="I35" s="2" t="s">
        <v>29</v>
      </c>
      <c r="J35" s="2" t="s">
        <v>29</v>
      </c>
      <c r="K35" s="2" t="s">
        <v>29</v>
      </c>
      <c r="L35" s="2" t="s">
        <v>29</v>
      </c>
      <c r="M35" s="2" t="s">
        <v>29</v>
      </c>
      <c r="N35" s="2" t="s">
        <v>36</v>
      </c>
      <c r="O35" s="2" t="s">
        <v>36</v>
      </c>
      <c r="P35" s="2" t="s">
        <v>36</v>
      </c>
      <c r="Q35" s="2" t="s">
        <v>29</v>
      </c>
      <c r="R35" s="2" t="s">
        <v>32</v>
      </c>
      <c r="S35" s="2" t="s">
        <v>32</v>
      </c>
      <c r="T35" s="2" t="s">
        <v>29</v>
      </c>
      <c r="U35" s="2" t="s">
        <v>29</v>
      </c>
      <c r="V35" s="2" t="s">
        <v>29</v>
      </c>
      <c r="W35" s="2" t="s">
        <v>29</v>
      </c>
      <c r="X35" s="2" t="s">
        <v>32</v>
      </c>
      <c r="Y35" s="4"/>
    </row>
    <row r="36" spans="1:25" ht="30" customHeight="1">
      <c r="A36" s="2">
        <v>35</v>
      </c>
      <c r="B36" s="2" t="s">
        <v>123</v>
      </c>
      <c r="C36" s="2">
        <v>52</v>
      </c>
      <c r="D36" s="2">
        <v>20</v>
      </c>
      <c r="E36" s="2" t="s">
        <v>121</v>
      </c>
      <c r="F36" s="2" t="s">
        <v>122</v>
      </c>
      <c r="G36" s="2" t="s">
        <v>63</v>
      </c>
      <c r="H36" s="2" t="s">
        <v>28</v>
      </c>
      <c r="I36" s="2" t="s">
        <v>29</v>
      </c>
      <c r="J36" s="2" t="s">
        <v>29</v>
      </c>
      <c r="K36" s="2" t="s">
        <v>29</v>
      </c>
      <c r="L36" s="2" t="s">
        <v>30</v>
      </c>
      <c r="M36" s="2" t="s">
        <v>29</v>
      </c>
      <c r="N36" s="2" t="s">
        <v>32</v>
      </c>
      <c r="O36" s="2" t="s">
        <v>29</v>
      </c>
      <c r="P36" s="2" t="s">
        <v>29</v>
      </c>
      <c r="Q36" s="2" t="s">
        <v>29</v>
      </c>
      <c r="R36" s="2" t="s">
        <v>32</v>
      </c>
      <c r="S36" s="2" t="s">
        <v>32</v>
      </c>
      <c r="T36" s="2" t="s">
        <v>29</v>
      </c>
      <c r="U36" s="2" t="s">
        <v>30</v>
      </c>
      <c r="V36" s="2" t="s">
        <v>29</v>
      </c>
      <c r="W36" s="2" t="s">
        <v>29</v>
      </c>
      <c r="X36" s="2" t="s">
        <v>32</v>
      </c>
      <c r="Y36" s="2" t="s">
        <v>124</v>
      </c>
    </row>
    <row r="37" spans="1:25" ht="30" customHeight="1">
      <c r="A37" s="2">
        <v>36</v>
      </c>
      <c r="B37" s="2" t="s">
        <v>125</v>
      </c>
      <c r="C37" s="2">
        <v>50</v>
      </c>
      <c r="D37" s="2">
        <v>32</v>
      </c>
      <c r="E37" s="2" t="s">
        <v>26</v>
      </c>
      <c r="F37" s="2" t="s">
        <v>122</v>
      </c>
      <c r="G37" s="2" t="s">
        <v>63</v>
      </c>
      <c r="H37" s="2" t="s">
        <v>28</v>
      </c>
      <c r="I37" s="2" t="s">
        <v>29</v>
      </c>
      <c r="J37" s="2" t="s">
        <v>29</v>
      </c>
      <c r="K37" s="2" t="s">
        <v>29</v>
      </c>
      <c r="L37" s="2" t="s">
        <v>29</v>
      </c>
      <c r="M37" s="2" t="s">
        <v>29</v>
      </c>
      <c r="N37" s="2" t="s">
        <v>32</v>
      </c>
      <c r="O37" s="2" t="s">
        <v>29</v>
      </c>
      <c r="P37" s="2" t="s">
        <v>29</v>
      </c>
      <c r="Q37" s="2" t="s">
        <v>29</v>
      </c>
      <c r="R37" s="2" t="s">
        <v>32</v>
      </c>
      <c r="S37" s="2" t="s">
        <v>32</v>
      </c>
      <c r="T37" s="2" t="s">
        <v>29</v>
      </c>
      <c r="U37" s="2" t="s">
        <v>29</v>
      </c>
      <c r="V37" s="2" t="s">
        <v>29</v>
      </c>
      <c r="W37" s="2" t="s">
        <v>29</v>
      </c>
      <c r="X37" s="2" t="s">
        <v>32</v>
      </c>
      <c r="Y37" s="2" t="s">
        <v>126</v>
      </c>
    </row>
    <row r="38" spans="1:25" ht="30" customHeight="1">
      <c r="A38" s="2">
        <v>37</v>
      </c>
      <c r="B38" s="2" t="s">
        <v>127</v>
      </c>
      <c r="C38" s="2">
        <v>54</v>
      </c>
      <c r="D38" s="2">
        <v>29</v>
      </c>
      <c r="E38" s="2" t="s">
        <v>128</v>
      </c>
      <c r="F38" s="2" t="s">
        <v>122</v>
      </c>
      <c r="G38" s="2" t="s">
        <v>63</v>
      </c>
      <c r="H38" s="2" t="s">
        <v>28</v>
      </c>
      <c r="I38" s="2" t="s">
        <v>29</v>
      </c>
      <c r="J38" s="2" t="s">
        <v>29</v>
      </c>
      <c r="K38" s="2" t="s">
        <v>29</v>
      </c>
      <c r="L38" s="2" t="s">
        <v>29</v>
      </c>
      <c r="M38" s="2" t="s">
        <v>29</v>
      </c>
      <c r="N38" s="2" t="s">
        <v>32</v>
      </c>
      <c r="O38" s="2" t="s">
        <v>29</v>
      </c>
      <c r="P38" s="2" t="s">
        <v>31</v>
      </c>
      <c r="Q38" s="2" t="s">
        <v>29</v>
      </c>
      <c r="R38" s="2" t="s">
        <v>32</v>
      </c>
      <c r="S38" s="2" t="s">
        <v>32</v>
      </c>
      <c r="T38" s="2" t="s">
        <v>29</v>
      </c>
      <c r="U38" s="2" t="s">
        <v>29</v>
      </c>
      <c r="V38" s="2" t="s">
        <v>29</v>
      </c>
      <c r="W38" s="2" t="s">
        <v>29</v>
      </c>
      <c r="X38" s="2" t="s">
        <v>32</v>
      </c>
      <c r="Y38" s="2" t="s">
        <v>129</v>
      </c>
    </row>
    <row r="39" spans="1:25" ht="30" customHeight="1">
      <c r="A39" s="2">
        <v>38</v>
      </c>
      <c r="B39" s="2" t="s">
        <v>130</v>
      </c>
      <c r="C39" s="2">
        <v>54</v>
      </c>
      <c r="D39" s="2">
        <v>31</v>
      </c>
      <c r="E39" s="2" t="s">
        <v>131</v>
      </c>
      <c r="F39" s="2" t="str">
        <f>F36</f>
        <v>Powerplant</v>
      </c>
      <c r="G39" s="2" t="s">
        <v>63</v>
      </c>
      <c r="H39" s="2" t="s">
        <v>28</v>
      </c>
      <c r="I39" s="2" t="s">
        <v>29</v>
      </c>
      <c r="J39" s="2" t="s">
        <v>29</v>
      </c>
      <c r="K39" s="2" t="s">
        <v>29</v>
      </c>
      <c r="L39" s="2" t="s">
        <v>30</v>
      </c>
      <c r="M39" s="2" t="s">
        <v>29</v>
      </c>
      <c r="N39" s="2" t="s">
        <v>32</v>
      </c>
      <c r="O39" s="2" t="s">
        <v>29</v>
      </c>
      <c r="P39" s="2" t="s">
        <v>30</v>
      </c>
      <c r="Q39" s="2" t="s">
        <v>30</v>
      </c>
      <c r="R39" s="2" t="s">
        <v>32</v>
      </c>
      <c r="S39" s="2" t="s">
        <v>32</v>
      </c>
      <c r="T39" s="2" t="s">
        <v>29</v>
      </c>
      <c r="U39" s="2" t="s">
        <v>29</v>
      </c>
      <c r="V39" s="2" t="s">
        <v>29</v>
      </c>
      <c r="W39" s="2" t="s">
        <v>29</v>
      </c>
      <c r="X39" s="2" t="s">
        <v>76</v>
      </c>
      <c r="Y39" s="2" t="s">
        <v>132</v>
      </c>
    </row>
    <row r="40" spans="1:25" ht="30" customHeight="1">
      <c r="A40" s="2">
        <v>39</v>
      </c>
      <c r="B40" s="2" t="s">
        <v>133</v>
      </c>
      <c r="C40" s="2">
        <v>52</v>
      </c>
      <c r="D40" s="2">
        <v>38</v>
      </c>
      <c r="E40" s="2" t="s">
        <v>134</v>
      </c>
      <c r="F40" s="2" t="str">
        <f>VLOOKUP(B40,[1]Sheet2!F12:K85,6,0)</f>
        <v>DPS</v>
      </c>
      <c r="G40" s="2" t="s">
        <v>63</v>
      </c>
      <c r="H40" s="2" t="s">
        <v>28</v>
      </c>
      <c r="I40" s="2" t="s">
        <v>29</v>
      </c>
      <c r="J40" s="2" t="s">
        <v>29</v>
      </c>
      <c r="K40" s="2" t="s">
        <v>29</v>
      </c>
      <c r="L40" s="2" t="s">
        <v>29</v>
      </c>
      <c r="M40" s="2" t="s">
        <v>29</v>
      </c>
      <c r="N40" s="2" t="s">
        <v>32</v>
      </c>
      <c r="O40" s="2" t="s">
        <v>29</v>
      </c>
      <c r="P40" s="2" t="s">
        <v>29</v>
      </c>
      <c r="Q40" s="2" t="s">
        <v>29</v>
      </c>
      <c r="R40" s="2" t="s">
        <v>32</v>
      </c>
      <c r="S40" s="2" t="s">
        <v>32</v>
      </c>
      <c r="T40" s="2" t="s">
        <v>29</v>
      </c>
      <c r="U40" s="2" t="s">
        <v>29</v>
      </c>
      <c r="V40" s="2" t="s">
        <v>29</v>
      </c>
      <c r="W40" s="2" t="s">
        <v>29</v>
      </c>
      <c r="X40" s="2" t="s">
        <v>32</v>
      </c>
      <c r="Y40" s="2" t="s">
        <v>135</v>
      </c>
    </row>
    <row r="41" spans="1:25" ht="30" customHeight="1">
      <c r="A41" s="2">
        <v>40</v>
      </c>
      <c r="B41" s="2" t="s">
        <v>136</v>
      </c>
      <c r="C41" s="2">
        <v>52</v>
      </c>
      <c r="D41" s="2">
        <v>24</v>
      </c>
      <c r="E41" s="2" t="s">
        <v>137</v>
      </c>
      <c r="F41" s="2" t="s">
        <v>122</v>
      </c>
      <c r="G41" s="2" t="s">
        <v>63</v>
      </c>
      <c r="H41" s="2" t="s">
        <v>28</v>
      </c>
      <c r="I41" s="2" t="s">
        <v>29</v>
      </c>
      <c r="J41" s="2" t="s">
        <v>29</v>
      </c>
      <c r="K41" s="2" t="s">
        <v>29</v>
      </c>
      <c r="L41" s="2" t="s">
        <v>36</v>
      </c>
      <c r="M41" s="2" t="s">
        <v>29</v>
      </c>
      <c r="N41" s="2" t="s">
        <v>32</v>
      </c>
      <c r="O41" s="2" t="s">
        <v>29</v>
      </c>
      <c r="P41" s="2" t="s">
        <v>29</v>
      </c>
      <c r="Q41" s="2" t="s">
        <v>29</v>
      </c>
      <c r="R41" s="2" t="s">
        <v>32</v>
      </c>
      <c r="S41" s="2" t="s">
        <v>32</v>
      </c>
      <c r="T41" s="2" t="s">
        <v>29</v>
      </c>
      <c r="U41" s="2" t="s">
        <v>30</v>
      </c>
      <c r="V41" s="2" t="s">
        <v>29</v>
      </c>
      <c r="W41" s="2" t="s">
        <v>29</v>
      </c>
      <c r="X41" s="2" t="s">
        <v>32</v>
      </c>
      <c r="Y41" s="2" t="s">
        <v>138</v>
      </c>
    </row>
    <row r="42" spans="1:25" ht="30" customHeight="1">
      <c r="A42" s="2">
        <v>41</v>
      </c>
      <c r="B42" s="2" t="s">
        <v>139</v>
      </c>
      <c r="C42" s="2">
        <v>53</v>
      </c>
      <c r="D42" s="2">
        <v>28</v>
      </c>
      <c r="E42" s="2" t="s">
        <v>140</v>
      </c>
      <c r="F42" s="2" t="s">
        <v>122</v>
      </c>
      <c r="G42" s="2" t="s">
        <v>63</v>
      </c>
      <c r="H42" s="2" t="s">
        <v>28</v>
      </c>
      <c r="I42" s="2" t="s">
        <v>29</v>
      </c>
      <c r="J42" s="2" t="s">
        <v>29</v>
      </c>
      <c r="K42" s="2" t="s">
        <v>29</v>
      </c>
      <c r="L42" s="2" t="s">
        <v>36</v>
      </c>
      <c r="M42" s="2" t="s">
        <v>29</v>
      </c>
      <c r="N42" s="2" t="s">
        <v>32</v>
      </c>
      <c r="O42" s="2" t="s">
        <v>29</v>
      </c>
      <c r="P42" s="2" t="s">
        <v>29</v>
      </c>
      <c r="Q42" s="2" t="s">
        <v>29</v>
      </c>
      <c r="R42" s="2" t="s">
        <v>32</v>
      </c>
      <c r="S42" s="2" t="s">
        <v>32</v>
      </c>
      <c r="T42" s="2" t="s">
        <v>29</v>
      </c>
      <c r="U42" s="2" t="s">
        <v>29</v>
      </c>
      <c r="V42" s="2" t="s">
        <v>29</v>
      </c>
      <c r="W42" s="2" t="s">
        <v>29</v>
      </c>
      <c r="X42" s="2" t="s">
        <v>32</v>
      </c>
      <c r="Y42" s="2" t="s">
        <v>141</v>
      </c>
    </row>
    <row r="43" spans="1:25" ht="30" customHeight="1">
      <c r="A43" s="2">
        <v>42</v>
      </c>
      <c r="B43" s="2" t="s">
        <v>142</v>
      </c>
      <c r="C43" s="2">
        <v>55</v>
      </c>
      <c r="D43" s="2">
        <v>22</v>
      </c>
      <c r="E43" s="2" t="s">
        <v>134</v>
      </c>
      <c r="F43" s="2" t="s">
        <v>122</v>
      </c>
      <c r="G43" s="2" t="s">
        <v>63</v>
      </c>
      <c r="H43" s="2" t="s">
        <v>28</v>
      </c>
      <c r="I43" s="2" t="s">
        <v>29</v>
      </c>
      <c r="J43" s="2" t="s">
        <v>29</v>
      </c>
      <c r="K43" s="2" t="s">
        <v>29</v>
      </c>
      <c r="L43" s="2" t="s">
        <v>29</v>
      </c>
      <c r="M43" s="2" t="s">
        <v>29</v>
      </c>
      <c r="N43" s="2" t="s">
        <v>32</v>
      </c>
      <c r="O43" s="2" t="s">
        <v>29</v>
      </c>
      <c r="P43" s="2" t="s">
        <v>29</v>
      </c>
      <c r="Q43" s="2" t="s">
        <v>30</v>
      </c>
      <c r="R43" s="2" t="s">
        <v>32</v>
      </c>
      <c r="S43" s="2" t="s">
        <v>32</v>
      </c>
      <c r="T43" s="2" t="s">
        <v>29</v>
      </c>
      <c r="U43" s="2" t="s">
        <v>29</v>
      </c>
      <c r="V43" s="2" t="s">
        <v>29</v>
      </c>
      <c r="W43" s="2" t="s">
        <v>29</v>
      </c>
      <c r="X43" s="2" t="s">
        <v>32</v>
      </c>
      <c r="Y43" s="2" t="s">
        <v>143</v>
      </c>
    </row>
    <row r="44" spans="1:25" ht="30" customHeight="1">
      <c r="A44" s="2">
        <v>43</v>
      </c>
      <c r="B44" s="2" t="s">
        <v>144</v>
      </c>
      <c r="C44" s="2">
        <v>41</v>
      </c>
      <c r="D44" s="2">
        <v>17</v>
      </c>
      <c r="E44" s="2" t="s">
        <v>145</v>
      </c>
      <c r="F44" s="2" t="s">
        <v>122</v>
      </c>
      <c r="G44" s="2" t="s">
        <v>63</v>
      </c>
      <c r="H44" s="2" t="s">
        <v>28</v>
      </c>
      <c r="I44" s="2" t="s">
        <v>29</v>
      </c>
      <c r="J44" s="2" t="s">
        <v>29</v>
      </c>
      <c r="K44" s="2" t="s">
        <v>29</v>
      </c>
      <c r="L44" s="2" t="s">
        <v>29</v>
      </c>
      <c r="M44" s="2" t="s">
        <v>29</v>
      </c>
      <c r="N44" s="2" t="s">
        <v>36</v>
      </c>
      <c r="O44" s="2" t="s">
        <v>29</v>
      </c>
      <c r="P44" s="2" t="s">
        <v>29</v>
      </c>
      <c r="Q44" s="2" t="s">
        <v>29</v>
      </c>
      <c r="R44" s="2" t="s">
        <v>36</v>
      </c>
      <c r="S44" s="2" t="s">
        <v>36</v>
      </c>
      <c r="T44" s="2" t="s">
        <v>29</v>
      </c>
      <c r="U44" s="2" t="s">
        <v>29</v>
      </c>
      <c r="V44" s="2" t="s">
        <v>29</v>
      </c>
      <c r="W44" s="2" t="s">
        <v>29</v>
      </c>
      <c r="X44" s="2" t="s">
        <v>32</v>
      </c>
      <c r="Y44" s="2" t="s">
        <v>146</v>
      </c>
    </row>
    <row r="45" spans="1:25" ht="30" customHeight="1">
      <c r="A45" s="2">
        <v>44</v>
      </c>
      <c r="B45" s="2" t="s">
        <v>147</v>
      </c>
      <c r="C45" s="2">
        <v>46</v>
      </c>
      <c r="D45" s="2">
        <v>14</v>
      </c>
      <c r="E45" s="2" t="s">
        <v>26</v>
      </c>
      <c r="F45" s="2" t="str">
        <f>VLOOKUP(B45,[1]Sheet2!F12:K85,6,0)</f>
        <v>SPS</v>
      </c>
      <c r="G45" s="2" t="s">
        <v>148</v>
      </c>
      <c r="H45" s="2" t="s">
        <v>28</v>
      </c>
      <c r="I45" s="2" t="s">
        <v>29</v>
      </c>
      <c r="J45" s="2" t="s">
        <v>29</v>
      </c>
      <c r="K45" s="2" t="s">
        <v>29</v>
      </c>
      <c r="L45" s="2" t="s">
        <v>30</v>
      </c>
      <c r="M45" s="2" t="s">
        <v>29</v>
      </c>
      <c r="N45" s="2" t="s">
        <v>32</v>
      </c>
      <c r="O45" s="2" t="s">
        <v>29</v>
      </c>
      <c r="P45" s="2" t="s">
        <v>29</v>
      </c>
      <c r="Q45" s="2" t="s">
        <v>29</v>
      </c>
      <c r="R45" s="2" t="s">
        <v>32</v>
      </c>
      <c r="S45" s="2" t="s">
        <v>32</v>
      </c>
      <c r="T45" s="2" t="s">
        <v>29</v>
      </c>
      <c r="U45" s="2" t="s">
        <v>29</v>
      </c>
      <c r="V45" s="2" t="s">
        <v>29</v>
      </c>
      <c r="W45" s="2" t="s">
        <v>29</v>
      </c>
      <c r="X45" s="2" t="s">
        <v>32</v>
      </c>
      <c r="Y45" s="4"/>
    </row>
    <row r="46" spans="1:25" ht="30" customHeight="1">
      <c r="A46" s="2">
        <v>45</v>
      </c>
      <c r="B46" s="2" t="s">
        <v>149</v>
      </c>
      <c r="C46" s="2">
        <v>53</v>
      </c>
      <c r="D46" s="2">
        <v>32</v>
      </c>
      <c r="E46" s="2" t="s">
        <v>26</v>
      </c>
      <c r="F46" s="2" t="str">
        <f>VLOOKUP(B46,[1]Sheet2!F11:K84,6,0)</f>
        <v>SPS</v>
      </c>
      <c r="G46" s="2" t="s">
        <v>117</v>
      </c>
      <c r="H46" s="2" t="s">
        <v>28</v>
      </c>
      <c r="I46" s="2" t="s">
        <v>29</v>
      </c>
      <c r="J46" s="2" t="s">
        <v>29</v>
      </c>
      <c r="K46" s="2" t="s">
        <v>29</v>
      </c>
      <c r="L46" s="2" t="s">
        <v>29</v>
      </c>
      <c r="M46" s="2" t="s">
        <v>29</v>
      </c>
      <c r="N46" s="2" t="s">
        <v>32</v>
      </c>
      <c r="O46" s="2" t="s">
        <v>29</v>
      </c>
      <c r="P46" s="2" t="s">
        <v>29</v>
      </c>
      <c r="Q46" s="2" t="s">
        <v>29</v>
      </c>
      <c r="R46" s="2" t="s">
        <v>32</v>
      </c>
      <c r="S46" s="2" t="s">
        <v>32</v>
      </c>
      <c r="T46" s="2" t="s">
        <v>29</v>
      </c>
      <c r="U46" s="2" t="s">
        <v>29</v>
      </c>
      <c r="V46" s="2" t="s">
        <v>29</v>
      </c>
      <c r="W46" s="2" t="s">
        <v>29</v>
      </c>
      <c r="X46" s="2" t="s">
        <v>32</v>
      </c>
      <c r="Y46" s="4"/>
    </row>
    <row r="47" spans="1:25" ht="30" customHeight="1">
      <c r="A47" s="2">
        <v>46</v>
      </c>
      <c r="B47" s="2" t="s">
        <v>150</v>
      </c>
      <c r="C47" s="2">
        <v>54</v>
      </c>
      <c r="D47" s="2">
        <v>12</v>
      </c>
      <c r="E47" s="2" t="s">
        <v>26</v>
      </c>
      <c r="F47" s="2" t="str">
        <f>VLOOKUP(B47,[1]Sheet2!F2:K75,6,0)</f>
        <v>SPS</v>
      </c>
      <c r="G47" s="2" t="s">
        <v>151</v>
      </c>
      <c r="H47" s="2" t="s">
        <v>28</v>
      </c>
      <c r="I47" s="2" t="s">
        <v>29</v>
      </c>
      <c r="J47" s="2" t="s">
        <v>29</v>
      </c>
      <c r="K47" s="2" t="s">
        <v>29</v>
      </c>
      <c r="L47" s="2" t="s">
        <v>29</v>
      </c>
      <c r="M47" s="2" t="s">
        <v>29</v>
      </c>
      <c r="N47" s="2" t="s">
        <v>32</v>
      </c>
      <c r="O47" s="2" t="s">
        <v>29</v>
      </c>
      <c r="P47" s="2" t="s">
        <v>29</v>
      </c>
      <c r="Q47" s="2" t="s">
        <v>29</v>
      </c>
      <c r="R47" s="2" t="s">
        <v>36</v>
      </c>
      <c r="S47" s="2" t="s">
        <v>36</v>
      </c>
      <c r="T47" s="2" t="s">
        <v>29</v>
      </c>
      <c r="U47" s="2" t="s">
        <v>29</v>
      </c>
      <c r="V47" s="2" t="s">
        <v>29</v>
      </c>
      <c r="W47" s="2" t="s">
        <v>29</v>
      </c>
      <c r="X47" s="2" t="s">
        <v>32</v>
      </c>
      <c r="Y47" s="4"/>
    </row>
    <row r="48" spans="1:25" ht="30" customHeight="1">
      <c r="A48" s="2">
        <v>47</v>
      </c>
      <c r="B48" s="2" t="s">
        <v>152</v>
      </c>
      <c r="C48" s="2">
        <v>39</v>
      </c>
      <c r="D48" s="2">
        <v>12</v>
      </c>
      <c r="E48" s="2" t="s">
        <v>26</v>
      </c>
      <c r="F48" s="2" t="str">
        <f>VLOOKUP(B48,[1]Sheet2!F2:K75,6,0)</f>
        <v>SPS</v>
      </c>
      <c r="G48" s="2" t="s">
        <v>148</v>
      </c>
      <c r="H48" s="2" t="s">
        <v>28</v>
      </c>
      <c r="I48" s="2" t="s">
        <v>29</v>
      </c>
      <c r="J48" s="2" t="s">
        <v>29</v>
      </c>
      <c r="K48" s="2" t="s">
        <v>29</v>
      </c>
      <c r="L48" s="2" t="s">
        <v>31</v>
      </c>
      <c r="M48" s="2" t="s">
        <v>29</v>
      </c>
      <c r="N48" s="2" t="s">
        <v>32</v>
      </c>
      <c r="O48" s="2" t="s">
        <v>29</v>
      </c>
      <c r="P48" s="2" t="s">
        <v>29</v>
      </c>
      <c r="Q48" s="2" t="s">
        <v>29</v>
      </c>
      <c r="R48" s="2" t="s">
        <v>32</v>
      </c>
      <c r="S48" s="2" t="s">
        <v>32</v>
      </c>
      <c r="T48" s="2" t="s">
        <v>29</v>
      </c>
      <c r="U48" s="2" t="s">
        <v>29</v>
      </c>
      <c r="V48" s="2" t="s">
        <v>29</v>
      </c>
      <c r="W48" s="2" t="s">
        <v>29</v>
      </c>
      <c r="X48" s="2" t="s">
        <v>32</v>
      </c>
      <c r="Y48" s="4"/>
    </row>
    <row r="49" spans="1:25" ht="30" customHeight="1">
      <c r="A49" s="2">
        <v>48</v>
      </c>
      <c r="B49" s="2" t="s">
        <v>153</v>
      </c>
      <c r="C49" s="2">
        <v>46</v>
      </c>
      <c r="D49" s="2">
        <v>12</v>
      </c>
      <c r="E49" s="2" t="s">
        <v>26</v>
      </c>
      <c r="F49" s="2" t="str">
        <f>VLOOKUP(B49,[1]Sheet2!F1:K74,6,0)</f>
        <v>LRS</v>
      </c>
      <c r="G49" s="2" t="s">
        <v>101</v>
      </c>
      <c r="H49" s="2" t="s">
        <v>28</v>
      </c>
      <c r="I49" s="2" t="s">
        <v>29</v>
      </c>
      <c r="J49" s="2" t="s">
        <v>29</v>
      </c>
      <c r="K49" s="2" t="s">
        <v>29</v>
      </c>
      <c r="L49" s="2" t="s">
        <v>29</v>
      </c>
      <c r="M49" s="2" t="s">
        <v>29</v>
      </c>
      <c r="N49" s="2" t="s">
        <v>32</v>
      </c>
      <c r="O49" s="2" t="s">
        <v>29</v>
      </c>
      <c r="P49" s="2" t="s">
        <v>29</v>
      </c>
      <c r="Q49" s="2" t="s">
        <v>29</v>
      </c>
      <c r="R49" s="2" t="s">
        <v>32</v>
      </c>
      <c r="S49" s="2" t="s">
        <v>32</v>
      </c>
      <c r="T49" s="2" t="s">
        <v>29</v>
      </c>
      <c r="U49" s="2" t="s">
        <v>29</v>
      </c>
      <c r="V49" s="2" t="s">
        <v>29</v>
      </c>
      <c r="W49" s="2" t="s">
        <v>29</v>
      </c>
      <c r="X49" s="2" t="s">
        <v>32</v>
      </c>
      <c r="Y49" s="4"/>
    </row>
    <row r="50" spans="1:25" ht="30" customHeight="1">
      <c r="A50" s="2">
        <v>49</v>
      </c>
      <c r="B50" s="2" t="s">
        <v>154</v>
      </c>
      <c r="C50" s="2">
        <v>56</v>
      </c>
      <c r="D50" s="2">
        <v>16</v>
      </c>
      <c r="E50" s="2" t="s">
        <v>26</v>
      </c>
      <c r="F50" s="2" t="str">
        <f>VLOOKUP(B50,[1]Sheet2!F9:K82,6,0)</f>
        <v>SPS</v>
      </c>
      <c r="G50" s="2" t="s">
        <v>117</v>
      </c>
      <c r="H50" s="2" t="s">
        <v>28</v>
      </c>
      <c r="I50" s="2" t="s">
        <v>29</v>
      </c>
      <c r="J50" s="2" t="s">
        <v>29</v>
      </c>
      <c r="K50" s="2" t="s">
        <v>29</v>
      </c>
      <c r="L50" s="2" t="s">
        <v>31</v>
      </c>
      <c r="M50" s="2" t="s">
        <v>29</v>
      </c>
      <c r="N50" s="2" t="s">
        <v>31</v>
      </c>
      <c r="O50" s="2" t="s">
        <v>29</v>
      </c>
      <c r="P50" s="2" t="s">
        <v>29</v>
      </c>
      <c r="Q50" s="2" t="s">
        <v>29</v>
      </c>
      <c r="R50" s="2" t="s">
        <v>32</v>
      </c>
      <c r="S50" s="2" t="s">
        <v>32</v>
      </c>
      <c r="T50" s="2" t="s">
        <v>29</v>
      </c>
      <c r="U50" s="2" t="s">
        <v>29</v>
      </c>
      <c r="V50" s="2" t="s">
        <v>29</v>
      </c>
      <c r="W50" s="2" t="s">
        <v>29</v>
      </c>
      <c r="X50" s="2" t="s">
        <v>32</v>
      </c>
      <c r="Y50" s="4"/>
    </row>
    <row r="51" spans="1:25" ht="30" customHeight="1">
      <c r="A51" s="2">
        <v>50</v>
      </c>
      <c r="B51" s="2" t="s">
        <v>155</v>
      </c>
      <c r="C51" s="2">
        <v>56</v>
      </c>
      <c r="D51" s="2">
        <v>12</v>
      </c>
      <c r="E51" s="2" t="s">
        <v>26</v>
      </c>
      <c r="F51" s="2" t="str">
        <f>VLOOKUP(B51,[1]Sheet2!F52:K125,6,0)</f>
        <v>LRS</v>
      </c>
      <c r="G51" s="2" t="s">
        <v>90</v>
      </c>
      <c r="H51" s="2" t="s">
        <v>28</v>
      </c>
      <c r="I51" s="2" t="s">
        <v>29</v>
      </c>
      <c r="J51" s="2" t="s">
        <v>29</v>
      </c>
      <c r="K51" s="2" t="s">
        <v>29</v>
      </c>
      <c r="L51" s="2" t="s">
        <v>31</v>
      </c>
      <c r="M51" s="2" t="s">
        <v>29</v>
      </c>
      <c r="N51" s="2" t="s">
        <v>32</v>
      </c>
      <c r="O51" s="2" t="s">
        <v>29</v>
      </c>
      <c r="P51" s="2" t="s">
        <v>29</v>
      </c>
      <c r="Q51" s="2" t="s">
        <v>29</v>
      </c>
      <c r="R51" s="2" t="s">
        <v>32</v>
      </c>
      <c r="S51" s="2" t="s">
        <v>32</v>
      </c>
      <c r="T51" s="2" t="s">
        <v>29</v>
      </c>
      <c r="U51" s="2" t="s">
        <v>29</v>
      </c>
      <c r="V51" s="2" t="s">
        <v>29</v>
      </c>
      <c r="W51" s="2" t="s">
        <v>29</v>
      </c>
      <c r="X51" s="2" t="s">
        <v>32</v>
      </c>
      <c r="Y51" s="4"/>
    </row>
    <row r="52" spans="1:25" ht="30" customHeight="1">
      <c r="A52" s="2">
        <v>51</v>
      </c>
      <c r="B52" s="2" t="s">
        <v>156</v>
      </c>
      <c r="C52" s="2">
        <v>45</v>
      </c>
      <c r="D52" s="2">
        <v>12</v>
      </c>
      <c r="E52" s="2" t="s">
        <v>26</v>
      </c>
      <c r="F52" s="2" t="str">
        <f>VLOOKUP(B52,[1]Sheet2!F3:K76,6,0)</f>
        <v>LRS</v>
      </c>
      <c r="G52" s="2" t="s">
        <v>117</v>
      </c>
      <c r="H52" s="2" t="s">
        <v>28</v>
      </c>
      <c r="I52" s="4"/>
      <c r="J52" s="2" t="s">
        <v>29</v>
      </c>
      <c r="K52" s="2" t="s">
        <v>29</v>
      </c>
      <c r="L52" s="2" t="s">
        <v>31</v>
      </c>
      <c r="M52" s="2" t="s">
        <v>29</v>
      </c>
      <c r="N52" s="2" t="s">
        <v>36</v>
      </c>
      <c r="O52" s="2" t="s">
        <v>36</v>
      </c>
      <c r="P52" s="2" t="s">
        <v>36</v>
      </c>
      <c r="Q52" s="2" t="s">
        <v>29</v>
      </c>
      <c r="R52" s="2" t="s">
        <v>32</v>
      </c>
      <c r="S52" s="2" t="s">
        <v>32</v>
      </c>
      <c r="T52" s="2" t="s">
        <v>29</v>
      </c>
      <c r="U52" s="2" t="s">
        <v>29</v>
      </c>
      <c r="V52" s="2" t="s">
        <v>29</v>
      </c>
      <c r="W52" s="2" t="s">
        <v>29</v>
      </c>
      <c r="X52" s="2" t="s">
        <v>32</v>
      </c>
      <c r="Y52" s="4"/>
    </row>
    <row r="53" spans="1:25" ht="30" customHeight="1">
      <c r="A53" s="2">
        <v>52</v>
      </c>
      <c r="B53" s="2" t="s">
        <v>157</v>
      </c>
      <c r="C53" s="2">
        <v>37</v>
      </c>
      <c r="D53" s="2">
        <v>15</v>
      </c>
      <c r="E53" s="2" t="s">
        <v>26</v>
      </c>
      <c r="F53" s="2" t="str">
        <f>VLOOKUP(B53,[1]Sheet2!F54:K127,6,0)</f>
        <v>LRS</v>
      </c>
      <c r="G53" s="2" t="s">
        <v>101</v>
      </c>
      <c r="H53" s="2" t="s">
        <v>28</v>
      </c>
      <c r="I53" s="2" t="s">
        <v>29</v>
      </c>
      <c r="J53" s="2" t="s">
        <v>29</v>
      </c>
      <c r="K53" s="2" t="s">
        <v>29</v>
      </c>
      <c r="L53" s="2" t="s">
        <v>31</v>
      </c>
      <c r="M53" s="2" t="s">
        <v>29</v>
      </c>
      <c r="N53" s="2" t="s">
        <v>32</v>
      </c>
      <c r="O53" s="2" t="s">
        <v>29</v>
      </c>
      <c r="P53" s="2" t="s">
        <v>29</v>
      </c>
      <c r="Q53" s="2" t="s">
        <v>29</v>
      </c>
      <c r="R53" s="2" t="s">
        <v>32</v>
      </c>
      <c r="S53" s="2" t="s">
        <v>32</v>
      </c>
      <c r="T53" s="2" t="s">
        <v>29</v>
      </c>
      <c r="U53" s="2" t="s">
        <v>29</v>
      </c>
      <c r="V53" s="2" t="s">
        <v>29</v>
      </c>
      <c r="W53" s="2" t="s">
        <v>29</v>
      </c>
      <c r="X53" s="2" t="s">
        <v>32</v>
      </c>
      <c r="Y53" s="4"/>
    </row>
    <row r="54" spans="1:25" ht="30" customHeight="1">
      <c r="A54" s="2">
        <v>53</v>
      </c>
      <c r="B54" s="2" t="s">
        <v>158</v>
      </c>
      <c r="C54" s="2">
        <v>37</v>
      </c>
      <c r="D54" s="2">
        <v>15</v>
      </c>
      <c r="E54" s="2" t="s">
        <v>26</v>
      </c>
      <c r="F54" s="2" t="str">
        <f>VLOOKUP(B54,[1]Sheet2!F10:K83,6,0)</f>
        <v>SPS</v>
      </c>
      <c r="G54" s="2" t="s">
        <v>159</v>
      </c>
      <c r="H54" s="2" t="s">
        <v>28</v>
      </c>
      <c r="I54" s="2" t="s">
        <v>29</v>
      </c>
      <c r="J54" s="2" t="s">
        <v>29</v>
      </c>
      <c r="K54" s="2" t="s">
        <v>29</v>
      </c>
      <c r="L54" s="2" t="s">
        <v>36</v>
      </c>
      <c r="M54" s="2" t="s">
        <v>29</v>
      </c>
      <c r="N54" s="2" t="s">
        <v>47</v>
      </c>
      <c r="O54" s="2" t="s">
        <v>36</v>
      </c>
      <c r="P54" s="2" t="s">
        <v>31</v>
      </c>
      <c r="Q54" s="2" t="s">
        <v>29</v>
      </c>
      <c r="R54" s="2" t="s">
        <v>47</v>
      </c>
      <c r="S54" s="2" t="s">
        <v>47</v>
      </c>
      <c r="T54" s="2" t="s">
        <v>29</v>
      </c>
      <c r="U54" s="2" t="s">
        <v>36</v>
      </c>
      <c r="V54" s="2" t="s">
        <v>29</v>
      </c>
      <c r="W54" s="2" t="s">
        <v>29</v>
      </c>
      <c r="X54" s="2" t="s">
        <v>32</v>
      </c>
      <c r="Y54" s="2" t="s">
        <v>160</v>
      </c>
    </row>
    <row r="55" spans="1:25" ht="30" customHeight="1">
      <c r="A55" s="2">
        <v>54</v>
      </c>
      <c r="B55" s="2" t="s">
        <v>161</v>
      </c>
      <c r="C55" s="2">
        <v>48</v>
      </c>
      <c r="D55" s="2">
        <v>20</v>
      </c>
      <c r="E55" s="2" t="s">
        <v>26</v>
      </c>
      <c r="F55" s="2" t="str">
        <f>VLOOKUP(B55,[1]Sheet2!F6:K79,6,0)</f>
        <v>SPS</v>
      </c>
      <c r="G55" s="2" t="s">
        <v>162</v>
      </c>
      <c r="H55" s="2" t="s">
        <v>28</v>
      </c>
      <c r="I55" s="2" t="s">
        <v>29</v>
      </c>
      <c r="J55" s="2" t="s">
        <v>30</v>
      </c>
      <c r="K55" s="2" t="s">
        <v>30</v>
      </c>
      <c r="L55" s="2" t="s">
        <v>31</v>
      </c>
      <c r="M55" s="2" t="s">
        <v>29</v>
      </c>
      <c r="N55" s="2" t="s">
        <v>47</v>
      </c>
      <c r="O55" s="2" t="s">
        <v>30</v>
      </c>
      <c r="P55" s="2" t="s">
        <v>36</v>
      </c>
      <c r="Q55" s="2" t="s">
        <v>29</v>
      </c>
      <c r="R55" s="2" t="s">
        <v>47</v>
      </c>
      <c r="S55" s="2" t="s">
        <v>36</v>
      </c>
      <c r="T55" s="2" t="s">
        <v>29</v>
      </c>
      <c r="U55" s="2" t="s">
        <v>29</v>
      </c>
      <c r="V55" s="2" t="s">
        <v>29</v>
      </c>
      <c r="W55" s="2" t="s">
        <v>29</v>
      </c>
      <c r="X55" s="2" t="s">
        <v>36</v>
      </c>
      <c r="Y55" s="2" t="s">
        <v>163</v>
      </c>
    </row>
    <row r="56" spans="1:25" ht="30" customHeight="1">
      <c r="A56" s="2">
        <v>55</v>
      </c>
      <c r="B56" s="2" t="s">
        <v>164</v>
      </c>
      <c r="C56" s="2">
        <v>48</v>
      </c>
      <c r="D56" s="2">
        <v>30</v>
      </c>
      <c r="E56" s="2" t="s">
        <v>26</v>
      </c>
      <c r="F56" s="2" t="str">
        <f>VLOOKUP(B56,[1]Sheet2!F36:K109,6,0)</f>
        <v>LRS</v>
      </c>
      <c r="G56" s="2" t="s">
        <v>98</v>
      </c>
      <c r="H56" s="2" t="s">
        <v>28</v>
      </c>
      <c r="I56" s="2" t="s">
        <v>29</v>
      </c>
      <c r="J56" s="2" t="s">
        <v>29</v>
      </c>
      <c r="K56" s="2" t="s">
        <v>29</v>
      </c>
      <c r="L56" s="2" t="s">
        <v>29</v>
      </c>
      <c r="M56" s="2" t="s">
        <v>29</v>
      </c>
      <c r="N56" s="2" t="s">
        <v>32</v>
      </c>
      <c r="O56" s="2" t="s">
        <v>29</v>
      </c>
      <c r="P56" s="2" t="s">
        <v>29</v>
      </c>
      <c r="Q56" s="2" t="s">
        <v>29</v>
      </c>
      <c r="R56" s="2" t="s">
        <v>32</v>
      </c>
      <c r="S56" s="2" t="s">
        <v>32</v>
      </c>
      <c r="T56" s="2" t="s">
        <v>29</v>
      </c>
      <c r="U56" s="2" t="s">
        <v>29</v>
      </c>
      <c r="V56" s="2" t="s">
        <v>29</v>
      </c>
      <c r="W56" s="2" t="s">
        <v>29</v>
      </c>
      <c r="X56" s="2" t="s">
        <v>32</v>
      </c>
      <c r="Y56" s="2" t="s">
        <v>165</v>
      </c>
    </row>
    <row r="57" spans="1:25" ht="30" customHeight="1">
      <c r="A57" s="2">
        <v>56</v>
      </c>
      <c r="B57" s="2" t="s">
        <v>166</v>
      </c>
      <c r="C57" s="2">
        <v>49</v>
      </c>
      <c r="D57" s="2">
        <v>17</v>
      </c>
      <c r="E57" s="2" t="s">
        <v>26</v>
      </c>
      <c r="F57" s="2" t="str">
        <f>VLOOKUP(B57,[1]Sheet2!F37:K110,6,0)</f>
        <v>LRS</v>
      </c>
      <c r="G57" s="2" t="s">
        <v>101</v>
      </c>
      <c r="H57" s="2" t="s">
        <v>28</v>
      </c>
      <c r="I57" s="2" t="s">
        <v>29</v>
      </c>
      <c r="J57" s="2" t="s">
        <v>29</v>
      </c>
      <c r="K57" s="2" t="s">
        <v>29</v>
      </c>
      <c r="L57" s="2" t="s">
        <v>29</v>
      </c>
      <c r="M57" s="2" t="s">
        <v>29</v>
      </c>
      <c r="N57" s="2" t="s">
        <v>47</v>
      </c>
      <c r="O57" s="2" t="s">
        <v>30</v>
      </c>
      <c r="P57" s="2" t="s">
        <v>30</v>
      </c>
      <c r="Q57" s="2" t="s">
        <v>30</v>
      </c>
      <c r="R57" s="2" t="s">
        <v>47</v>
      </c>
      <c r="S57" s="2" t="s">
        <v>47</v>
      </c>
      <c r="T57" s="2" t="s">
        <v>29</v>
      </c>
      <c r="U57" s="2" t="s">
        <v>29</v>
      </c>
      <c r="V57" s="2" t="s">
        <v>29</v>
      </c>
      <c r="W57" s="2" t="s">
        <v>29</v>
      </c>
      <c r="X57" s="2" t="s">
        <v>32</v>
      </c>
      <c r="Y57" s="2" t="s">
        <v>167</v>
      </c>
    </row>
    <row r="58" spans="1:25" ht="30" customHeight="1">
      <c r="A58" s="2">
        <v>57</v>
      </c>
      <c r="B58" s="2" t="s">
        <v>168</v>
      </c>
      <c r="C58" s="2">
        <v>53</v>
      </c>
      <c r="D58" s="2">
        <v>12</v>
      </c>
      <c r="E58" s="2" t="s">
        <v>26</v>
      </c>
      <c r="F58" s="2" t="s">
        <v>63</v>
      </c>
      <c r="G58" s="2" t="s">
        <v>169</v>
      </c>
      <c r="H58" s="2" t="s">
        <v>28</v>
      </c>
      <c r="I58" s="2" t="s">
        <v>29</v>
      </c>
      <c r="J58" s="2" t="s">
        <v>29</v>
      </c>
      <c r="K58" s="2" t="s">
        <v>29</v>
      </c>
      <c r="L58" s="2" t="s">
        <v>29</v>
      </c>
      <c r="M58" s="2" t="s">
        <v>29</v>
      </c>
      <c r="N58" s="2" t="s">
        <v>31</v>
      </c>
      <c r="O58" s="2" t="s">
        <v>31</v>
      </c>
      <c r="P58" s="2" t="s">
        <v>31</v>
      </c>
      <c r="Q58" s="2" t="s">
        <v>29</v>
      </c>
      <c r="R58" s="2" t="s">
        <v>31</v>
      </c>
      <c r="S58" s="2" t="s">
        <v>31</v>
      </c>
      <c r="T58" s="2" t="s">
        <v>29</v>
      </c>
      <c r="U58" s="2" t="s">
        <v>29</v>
      </c>
      <c r="V58" s="2" t="s">
        <v>29</v>
      </c>
      <c r="W58" s="2" t="s">
        <v>29</v>
      </c>
      <c r="X58" s="2" t="s">
        <v>32</v>
      </c>
      <c r="Y58" s="4"/>
    </row>
    <row r="59" spans="1:25" ht="30" customHeight="1">
      <c r="A59" s="2">
        <v>58</v>
      </c>
      <c r="B59" s="2" t="s">
        <v>170</v>
      </c>
      <c r="C59" s="2">
        <v>42</v>
      </c>
      <c r="D59" s="2">
        <v>15</v>
      </c>
      <c r="E59" s="2" t="s">
        <v>26</v>
      </c>
      <c r="F59" s="2" t="str">
        <f>VLOOKUP(B59,[1]Sheet2!F60:K133,6,0)</f>
        <v>DPS</v>
      </c>
      <c r="G59" s="2" t="s">
        <v>60</v>
      </c>
      <c r="H59" s="2" t="s">
        <v>28</v>
      </c>
      <c r="I59" s="2" t="s">
        <v>29</v>
      </c>
      <c r="J59" s="2" t="s">
        <v>29</v>
      </c>
      <c r="K59" s="2" t="s">
        <v>29</v>
      </c>
      <c r="L59" s="2" t="s">
        <v>30</v>
      </c>
      <c r="M59" s="2" t="s">
        <v>29</v>
      </c>
      <c r="N59" s="2" t="s">
        <v>32</v>
      </c>
      <c r="O59" s="2" t="s">
        <v>29</v>
      </c>
      <c r="P59" s="2" t="s">
        <v>29</v>
      </c>
      <c r="Q59" s="2" t="s">
        <v>29</v>
      </c>
      <c r="R59" s="2" t="s">
        <v>32</v>
      </c>
      <c r="S59" s="2" t="s">
        <v>32</v>
      </c>
      <c r="T59" s="2" t="s">
        <v>29</v>
      </c>
      <c r="U59" s="2" t="s">
        <v>29</v>
      </c>
      <c r="V59" s="2" t="s">
        <v>29</v>
      </c>
      <c r="W59" s="2" t="s">
        <v>29</v>
      </c>
      <c r="X59" s="2" t="s">
        <v>32</v>
      </c>
      <c r="Y59" s="2" t="s">
        <v>171</v>
      </c>
    </row>
    <row r="60" spans="1:25" ht="30" customHeight="1">
      <c r="A60" s="2">
        <v>59</v>
      </c>
      <c r="B60" s="2" t="s">
        <v>172</v>
      </c>
      <c r="C60" s="2">
        <v>56</v>
      </c>
      <c r="D60" s="2">
        <v>31</v>
      </c>
      <c r="E60" s="2" t="s">
        <v>26</v>
      </c>
      <c r="F60" s="2" t="s">
        <v>63</v>
      </c>
      <c r="G60" s="2" t="s">
        <v>173</v>
      </c>
      <c r="H60" s="2" t="s">
        <v>28</v>
      </c>
      <c r="I60" s="2" t="s">
        <v>29</v>
      </c>
      <c r="J60" s="2" t="s">
        <v>29</v>
      </c>
      <c r="K60" s="2" t="s">
        <v>29</v>
      </c>
      <c r="L60" s="2" t="s">
        <v>36</v>
      </c>
      <c r="M60" s="2" t="s">
        <v>29</v>
      </c>
      <c r="N60" s="2" t="s">
        <v>32</v>
      </c>
      <c r="O60" s="2" t="s">
        <v>29</v>
      </c>
      <c r="P60" s="2" t="s">
        <v>29</v>
      </c>
      <c r="Q60" s="2" t="s">
        <v>29</v>
      </c>
      <c r="R60" s="2" t="s">
        <v>32</v>
      </c>
      <c r="S60" s="2" t="s">
        <v>32</v>
      </c>
      <c r="T60" s="2" t="s">
        <v>29</v>
      </c>
      <c r="U60" s="2" t="s">
        <v>29</v>
      </c>
      <c r="V60" s="2" t="s">
        <v>29</v>
      </c>
      <c r="W60" s="2" t="s">
        <v>29</v>
      </c>
      <c r="X60" s="2" t="s">
        <v>32</v>
      </c>
      <c r="Y60" s="2" t="s">
        <v>174</v>
      </c>
    </row>
    <row r="61" spans="1:25" ht="30" customHeight="1">
      <c r="A61" s="2">
        <v>60</v>
      </c>
      <c r="B61" s="2" t="s">
        <v>175</v>
      </c>
      <c r="C61" s="2">
        <v>54</v>
      </c>
      <c r="D61" s="2">
        <v>29</v>
      </c>
      <c r="E61" s="2" t="s">
        <v>26</v>
      </c>
      <c r="F61" s="2" t="str">
        <f>VLOOKUP(B61,[1]Sheet2!F62:K135,6,0)</f>
        <v>DPS</v>
      </c>
      <c r="G61" s="2" t="s">
        <v>39</v>
      </c>
      <c r="H61" s="2" t="s">
        <v>28</v>
      </c>
      <c r="I61" s="2" t="s">
        <v>29</v>
      </c>
      <c r="J61" s="2" t="s">
        <v>29</v>
      </c>
      <c r="K61" s="2" t="s">
        <v>29</v>
      </c>
      <c r="L61" s="2" t="s">
        <v>29</v>
      </c>
      <c r="M61" s="2" t="s">
        <v>29</v>
      </c>
      <c r="N61" s="2" t="s">
        <v>32</v>
      </c>
      <c r="O61" s="2" t="s">
        <v>29</v>
      </c>
      <c r="P61" s="2" t="s">
        <v>29</v>
      </c>
      <c r="Q61" s="2" t="s">
        <v>29</v>
      </c>
      <c r="R61" s="2" t="s">
        <v>32</v>
      </c>
      <c r="S61" s="2" t="s">
        <v>32</v>
      </c>
      <c r="T61" s="2" t="s">
        <v>29</v>
      </c>
      <c r="U61" s="2" t="s">
        <v>29</v>
      </c>
      <c r="V61" s="2" t="s">
        <v>29</v>
      </c>
      <c r="W61" s="2" t="s">
        <v>29</v>
      </c>
      <c r="X61" s="2" t="s">
        <v>32</v>
      </c>
      <c r="Y61" s="2" t="s">
        <v>176</v>
      </c>
    </row>
    <row r="62" spans="1:25" ht="30" customHeight="1">
      <c r="A62" s="2">
        <v>61</v>
      </c>
      <c r="B62" s="2" t="s">
        <v>177</v>
      </c>
      <c r="C62" s="2">
        <v>49</v>
      </c>
      <c r="D62" s="2">
        <v>22</v>
      </c>
      <c r="E62" s="2" t="s">
        <v>26</v>
      </c>
      <c r="F62" s="2" t="str">
        <f>VLOOKUP(B62,[1]Sheet2!F8:K81,6,0)</f>
        <v>DPS</v>
      </c>
      <c r="G62" s="2" t="s">
        <v>27</v>
      </c>
      <c r="H62" s="2" t="s">
        <v>28</v>
      </c>
      <c r="I62" s="2" t="s">
        <v>29</v>
      </c>
      <c r="J62" s="2" t="s">
        <v>29</v>
      </c>
      <c r="K62" s="2" t="s">
        <v>29</v>
      </c>
      <c r="L62" s="2" t="s">
        <v>29</v>
      </c>
      <c r="M62" s="2" t="s">
        <v>29</v>
      </c>
      <c r="N62" s="2" t="s">
        <v>32</v>
      </c>
      <c r="O62" s="2" t="s">
        <v>29</v>
      </c>
      <c r="P62" s="2" t="s">
        <v>29</v>
      </c>
      <c r="Q62" s="2" t="s">
        <v>29</v>
      </c>
      <c r="R62" s="2" t="s">
        <v>32</v>
      </c>
      <c r="S62" s="2" t="s">
        <v>32</v>
      </c>
      <c r="T62" s="2" t="s">
        <v>29</v>
      </c>
      <c r="U62" s="2" t="s">
        <v>29</v>
      </c>
      <c r="V62" s="2" t="s">
        <v>29</v>
      </c>
      <c r="W62" s="2" t="s">
        <v>29</v>
      </c>
      <c r="X62" s="2" t="s">
        <v>30</v>
      </c>
      <c r="Y62" s="2" t="s">
        <v>178</v>
      </c>
    </row>
    <row r="63" spans="1:25" ht="30" customHeight="1">
      <c r="A63" s="2">
        <v>62</v>
      </c>
      <c r="B63" s="2" t="s">
        <v>179</v>
      </c>
      <c r="C63" s="2">
        <v>45</v>
      </c>
      <c r="D63" s="2">
        <v>22</v>
      </c>
      <c r="E63" s="2" t="s">
        <v>26</v>
      </c>
      <c r="F63" s="2" t="str">
        <f>VLOOKUP(B63,[1]Sheet2!F11:K84,6,0)</f>
        <v>DPS</v>
      </c>
      <c r="G63" s="2" t="s">
        <v>46</v>
      </c>
      <c r="H63" s="2" t="s">
        <v>28</v>
      </c>
      <c r="I63" s="2" t="s">
        <v>29</v>
      </c>
      <c r="J63" s="2" t="s">
        <v>29</v>
      </c>
      <c r="K63" s="2" t="s">
        <v>29</v>
      </c>
      <c r="L63" s="2" t="s">
        <v>29</v>
      </c>
      <c r="M63" s="2" t="s">
        <v>29</v>
      </c>
      <c r="N63" s="2" t="s">
        <v>32</v>
      </c>
      <c r="O63" s="2" t="s">
        <v>29</v>
      </c>
      <c r="P63" s="2" t="s">
        <v>29</v>
      </c>
      <c r="Q63" s="2" t="s">
        <v>29</v>
      </c>
      <c r="R63" s="2" t="s">
        <v>32</v>
      </c>
      <c r="S63" s="2" t="s">
        <v>32</v>
      </c>
      <c r="T63" s="2" t="s">
        <v>29</v>
      </c>
      <c r="U63" s="2" t="s">
        <v>29</v>
      </c>
      <c r="V63" s="2" t="s">
        <v>29</v>
      </c>
      <c r="W63" s="2" t="s">
        <v>29</v>
      </c>
      <c r="X63" s="2" t="s">
        <v>32</v>
      </c>
      <c r="Y63" s="2" t="s">
        <v>180</v>
      </c>
    </row>
    <row r="64" spans="1:25" ht="30" customHeight="1" thickBot="1">
      <c r="A64" s="2">
        <v>63</v>
      </c>
      <c r="B64" s="2" t="s">
        <v>181</v>
      </c>
      <c r="C64" s="2">
        <v>57</v>
      </c>
      <c r="D64" s="2">
        <v>17</v>
      </c>
      <c r="E64" s="2" t="s">
        <v>26</v>
      </c>
      <c r="F64" s="2" t="str">
        <f>VLOOKUP(B64,[1]Sheet2!F14:K87,6,0)</f>
        <v>SPS</v>
      </c>
      <c r="G64" s="2" t="s">
        <v>162</v>
      </c>
      <c r="H64" s="2" t="s">
        <v>28</v>
      </c>
      <c r="I64" s="2" t="s">
        <v>29</v>
      </c>
      <c r="J64" s="2" t="s">
        <v>29</v>
      </c>
      <c r="K64" s="2" t="s">
        <v>29</v>
      </c>
      <c r="L64" s="2" t="s">
        <v>29</v>
      </c>
      <c r="M64" s="2" t="s">
        <v>29</v>
      </c>
      <c r="N64" s="2" t="s">
        <v>32</v>
      </c>
      <c r="O64" s="2" t="s">
        <v>29</v>
      </c>
      <c r="P64" s="2" t="s">
        <v>29</v>
      </c>
      <c r="Q64" s="2" t="s">
        <v>29</v>
      </c>
      <c r="R64" s="2" t="s">
        <v>32</v>
      </c>
      <c r="S64" s="2" t="s">
        <v>32</v>
      </c>
      <c r="T64" s="2" t="s">
        <v>29</v>
      </c>
      <c r="U64" s="2" t="s">
        <v>29</v>
      </c>
      <c r="V64" s="2" t="s">
        <v>29</v>
      </c>
      <c r="W64" s="2" t="s">
        <v>29</v>
      </c>
      <c r="X64" s="2" t="s">
        <v>32</v>
      </c>
      <c r="Y64" s="4"/>
    </row>
    <row r="65" spans="1:25" ht="30" customHeight="1" thickBot="1">
      <c r="A65" s="2">
        <v>64</v>
      </c>
      <c r="B65" s="5" t="s">
        <v>182</v>
      </c>
      <c r="C65" s="2">
        <v>46</v>
      </c>
      <c r="D65" s="5">
        <v>22</v>
      </c>
      <c r="E65" s="2" t="s">
        <v>26</v>
      </c>
      <c r="F65" s="6" t="s">
        <v>63</v>
      </c>
      <c r="G65" s="5" t="s">
        <v>73</v>
      </c>
      <c r="H65" s="5" t="s">
        <v>28</v>
      </c>
      <c r="I65" s="5" t="s">
        <v>29</v>
      </c>
      <c r="J65" s="5" t="s">
        <v>29</v>
      </c>
      <c r="K65" s="5" t="s">
        <v>29</v>
      </c>
      <c r="L65" s="5" t="s">
        <v>36</v>
      </c>
      <c r="M65" s="5" t="s">
        <v>29</v>
      </c>
      <c r="N65" s="5" t="s">
        <v>32</v>
      </c>
      <c r="O65" s="5" t="s">
        <v>29</v>
      </c>
      <c r="P65" s="5" t="s">
        <v>29</v>
      </c>
      <c r="Q65" s="5" t="s">
        <v>31</v>
      </c>
      <c r="R65" s="5" t="s">
        <v>32</v>
      </c>
      <c r="S65" s="5" t="s">
        <v>32</v>
      </c>
      <c r="T65" s="5" t="s">
        <v>29</v>
      </c>
      <c r="U65" s="5" t="s">
        <v>29</v>
      </c>
      <c r="V65" s="5" t="s">
        <v>29</v>
      </c>
      <c r="W65" s="5" t="s">
        <v>29</v>
      </c>
      <c r="X65" s="5" t="s">
        <v>32</v>
      </c>
      <c r="Y65" s="2"/>
    </row>
    <row r="66" spans="1:25" ht="30" customHeight="1" thickBot="1">
      <c r="A66" s="2">
        <v>65</v>
      </c>
      <c r="B66" s="5" t="s">
        <v>183</v>
      </c>
      <c r="C66" s="2">
        <v>49</v>
      </c>
      <c r="D66" s="5">
        <v>15</v>
      </c>
      <c r="E66" s="2" t="s">
        <v>26</v>
      </c>
      <c r="F66" s="7" t="s">
        <v>82</v>
      </c>
      <c r="G66" s="5" t="s">
        <v>114</v>
      </c>
      <c r="H66" s="5" t="s">
        <v>28</v>
      </c>
      <c r="I66" s="5" t="s">
        <v>29</v>
      </c>
      <c r="J66" s="5" t="s">
        <v>29</v>
      </c>
      <c r="K66" s="5" t="s">
        <v>29</v>
      </c>
      <c r="L66" s="5" t="s">
        <v>36</v>
      </c>
      <c r="M66" s="5" t="s">
        <v>29</v>
      </c>
      <c r="N66" s="5" t="s">
        <v>32</v>
      </c>
      <c r="O66" s="5" t="s">
        <v>29</v>
      </c>
      <c r="P66" s="5" t="s">
        <v>29</v>
      </c>
      <c r="Q66" s="5" t="s">
        <v>29</v>
      </c>
      <c r="R66" s="5" t="s">
        <v>32</v>
      </c>
      <c r="S66" s="5" t="s">
        <v>32</v>
      </c>
      <c r="T66" s="5" t="s">
        <v>29</v>
      </c>
      <c r="U66" s="5" t="s">
        <v>29</v>
      </c>
      <c r="V66" s="5" t="s">
        <v>29</v>
      </c>
      <c r="W66" s="5" t="s">
        <v>29</v>
      </c>
      <c r="X66" s="5" t="s">
        <v>32</v>
      </c>
      <c r="Y66" s="2"/>
    </row>
    <row r="67" spans="1:25" ht="30" customHeight="1" thickBot="1">
      <c r="A67" s="2">
        <v>66</v>
      </c>
      <c r="B67" s="5" t="s">
        <v>184</v>
      </c>
      <c r="C67" s="2">
        <v>49</v>
      </c>
      <c r="D67" s="5">
        <v>31</v>
      </c>
      <c r="E67" s="2" t="s">
        <v>26</v>
      </c>
      <c r="F67" s="7" t="s">
        <v>63</v>
      </c>
      <c r="G67" s="5" t="s">
        <v>73</v>
      </c>
      <c r="H67" s="5" t="s">
        <v>28</v>
      </c>
      <c r="I67" s="5" t="s">
        <v>29</v>
      </c>
      <c r="J67" s="5" t="s">
        <v>29</v>
      </c>
      <c r="K67" s="5" t="s">
        <v>29</v>
      </c>
      <c r="L67" s="5" t="s">
        <v>36</v>
      </c>
      <c r="M67" s="5" t="s">
        <v>29</v>
      </c>
      <c r="N67" s="5" t="s">
        <v>32</v>
      </c>
      <c r="O67" s="5" t="s">
        <v>29</v>
      </c>
      <c r="P67" s="5" t="s">
        <v>29</v>
      </c>
      <c r="Q67" s="5" t="s">
        <v>29</v>
      </c>
      <c r="R67" s="5" t="s">
        <v>32</v>
      </c>
      <c r="S67" s="5" t="s">
        <v>32</v>
      </c>
      <c r="T67" s="5" t="s">
        <v>29</v>
      </c>
      <c r="U67" s="5" t="s">
        <v>29</v>
      </c>
      <c r="V67" s="5" t="s">
        <v>29</v>
      </c>
      <c r="W67" s="5" t="s">
        <v>29</v>
      </c>
      <c r="X67" s="5" t="s">
        <v>32</v>
      </c>
      <c r="Y67" s="2"/>
    </row>
    <row r="68" spans="1:25" ht="30" customHeight="1" thickBot="1">
      <c r="A68" s="2">
        <v>67</v>
      </c>
      <c r="B68" s="1" t="s">
        <v>185</v>
      </c>
      <c r="C68" s="2">
        <v>49</v>
      </c>
      <c r="D68" s="5">
        <v>29</v>
      </c>
      <c r="E68" s="2" t="s">
        <v>26</v>
      </c>
      <c r="F68" s="7" t="s">
        <v>82</v>
      </c>
      <c r="G68" s="1" t="s">
        <v>148</v>
      </c>
      <c r="H68" s="5" t="s">
        <v>28</v>
      </c>
      <c r="I68" s="5" t="s">
        <v>29</v>
      </c>
      <c r="J68" s="5" t="s">
        <v>29</v>
      </c>
      <c r="K68" s="5" t="s">
        <v>29</v>
      </c>
      <c r="L68" s="5" t="s">
        <v>36</v>
      </c>
      <c r="M68" s="5" t="s">
        <v>29</v>
      </c>
      <c r="N68" s="5" t="s">
        <v>32</v>
      </c>
      <c r="O68" s="5" t="s">
        <v>29</v>
      </c>
      <c r="P68" s="5" t="s">
        <v>29</v>
      </c>
      <c r="Q68" s="5" t="s">
        <v>29</v>
      </c>
      <c r="R68" s="5" t="s">
        <v>32</v>
      </c>
      <c r="S68" s="5" t="s">
        <v>32</v>
      </c>
      <c r="T68" s="5" t="s">
        <v>29</v>
      </c>
      <c r="U68" s="5" t="s">
        <v>29</v>
      </c>
      <c r="V68" s="5" t="s">
        <v>29</v>
      </c>
      <c r="W68" s="5" t="s">
        <v>29</v>
      </c>
      <c r="X68" s="5" t="s">
        <v>32</v>
      </c>
      <c r="Y68" s="2"/>
    </row>
    <row r="69" spans="1:25" ht="30" customHeight="1" thickBot="1">
      <c r="A69" s="2">
        <v>68</v>
      </c>
      <c r="B69" s="5" t="s">
        <v>186</v>
      </c>
      <c r="C69" s="2">
        <v>57</v>
      </c>
      <c r="D69" s="5">
        <v>30</v>
      </c>
      <c r="E69" s="2" t="s">
        <v>26</v>
      </c>
      <c r="F69" s="7" t="s">
        <v>63</v>
      </c>
      <c r="G69" s="5" t="s">
        <v>66</v>
      </c>
      <c r="H69" s="5" t="s">
        <v>28</v>
      </c>
      <c r="I69" s="5" t="s">
        <v>29</v>
      </c>
      <c r="J69" s="5" t="s">
        <v>29</v>
      </c>
      <c r="K69" s="5" t="s">
        <v>29</v>
      </c>
      <c r="L69" s="5" t="s">
        <v>36</v>
      </c>
      <c r="M69" s="5" t="s">
        <v>29</v>
      </c>
      <c r="N69" s="5" t="s">
        <v>32</v>
      </c>
      <c r="O69" s="5" t="s">
        <v>29</v>
      </c>
      <c r="P69" s="5" t="s">
        <v>29</v>
      </c>
      <c r="Q69" s="5" t="s">
        <v>29</v>
      </c>
      <c r="R69" s="5" t="s">
        <v>32</v>
      </c>
      <c r="S69" s="5" t="s">
        <v>32</v>
      </c>
      <c r="T69" s="5" t="s">
        <v>29</v>
      </c>
      <c r="U69" s="5" t="s">
        <v>29</v>
      </c>
      <c r="V69" s="5" t="s">
        <v>29</v>
      </c>
      <c r="W69" s="5" t="s">
        <v>29</v>
      </c>
      <c r="X69" s="5" t="s">
        <v>32</v>
      </c>
      <c r="Y69" s="2"/>
    </row>
    <row r="70" spans="1:25" ht="30" customHeight="1" thickBot="1">
      <c r="A70" s="2">
        <v>69</v>
      </c>
      <c r="B70" s="5" t="s">
        <v>187</v>
      </c>
      <c r="C70" s="2">
        <v>49</v>
      </c>
      <c r="D70" s="5">
        <v>29</v>
      </c>
      <c r="E70" s="2" t="s">
        <v>26</v>
      </c>
      <c r="F70" s="7" t="s">
        <v>82</v>
      </c>
      <c r="G70" s="5" t="s">
        <v>151</v>
      </c>
      <c r="H70" s="5" t="s">
        <v>28</v>
      </c>
      <c r="I70" s="5" t="s">
        <v>29</v>
      </c>
      <c r="J70" s="5" t="s">
        <v>29</v>
      </c>
      <c r="K70" s="5" t="s">
        <v>29</v>
      </c>
      <c r="L70" s="5" t="s">
        <v>31</v>
      </c>
      <c r="M70" s="5" t="s">
        <v>29</v>
      </c>
      <c r="N70" s="5" t="s">
        <v>32</v>
      </c>
      <c r="O70" s="5" t="s">
        <v>29</v>
      </c>
      <c r="P70" s="5" t="s">
        <v>29</v>
      </c>
      <c r="Q70" s="5" t="s">
        <v>29</v>
      </c>
      <c r="R70" s="5" t="s">
        <v>32</v>
      </c>
      <c r="S70" s="5" t="s">
        <v>32</v>
      </c>
      <c r="T70" s="5" t="s">
        <v>29</v>
      </c>
      <c r="U70" s="5" t="s">
        <v>29</v>
      </c>
      <c r="V70" s="5" t="s">
        <v>29</v>
      </c>
      <c r="W70" s="5" t="s">
        <v>29</v>
      </c>
      <c r="X70" s="5" t="s">
        <v>32</v>
      </c>
      <c r="Y70" s="2"/>
    </row>
    <row r="71" spans="1:25" ht="30" customHeight="1" thickBot="1">
      <c r="A71" s="2">
        <v>70</v>
      </c>
      <c r="B71" s="5" t="s">
        <v>188</v>
      </c>
      <c r="C71" s="2">
        <v>57</v>
      </c>
      <c r="D71" s="5">
        <v>37</v>
      </c>
      <c r="E71" s="2" t="s">
        <v>26</v>
      </c>
      <c r="F71" s="7" t="s">
        <v>63</v>
      </c>
      <c r="G71" s="5" t="s">
        <v>66</v>
      </c>
      <c r="H71" s="5" t="s">
        <v>28</v>
      </c>
      <c r="I71" s="5" t="s">
        <v>29</v>
      </c>
      <c r="J71" s="5" t="s">
        <v>29</v>
      </c>
      <c r="K71" s="5" t="s">
        <v>29</v>
      </c>
      <c r="L71" s="5" t="s">
        <v>36</v>
      </c>
      <c r="M71" s="5" t="s">
        <v>29</v>
      </c>
      <c r="N71" s="5" t="s">
        <v>32</v>
      </c>
      <c r="O71" s="5" t="s">
        <v>29</v>
      </c>
      <c r="P71" s="5" t="s">
        <v>29</v>
      </c>
      <c r="Q71" s="5" t="s">
        <v>29</v>
      </c>
      <c r="R71" s="5" t="s">
        <v>32</v>
      </c>
      <c r="S71" s="5" t="s">
        <v>32</v>
      </c>
      <c r="T71" s="5" t="s">
        <v>29</v>
      </c>
      <c r="U71" s="5" t="s">
        <v>29</v>
      </c>
      <c r="V71" s="5" t="s">
        <v>29</v>
      </c>
      <c r="W71" s="5" t="s">
        <v>29</v>
      </c>
      <c r="X71" s="5" t="s">
        <v>32</v>
      </c>
      <c r="Y71" s="2"/>
    </row>
    <row r="72" spans="1:25" ht="30" customHeight="1" thickBot="1">
      <c r="A72" s="2">
        <v>71</v>
      </c>
      <c r="B72" s="5" t="s">
        <v>189</v>
      </c>
      <c r="C72" s="2">
        <v>41</v>
      </c>
      <c r="D72" s="8">
        <v>12</v>
      </c>
      <c r="E72" s="2" t="s">
        <v>26</v>
      </c>
      <c r="F72" s="7" t="s">
        <v>63</v>
      </c>
      <c r="G72" s="5" t="s">
        <v>101</v>
      </c>
      <c r="H72" s="5" t="s">
        <v>28</v>
      </c>
      <c r="I72" s="5" t="s">
        <v>29</v>
      </c>
      <c r="J72" s="5" t="s">
        <v>29</v>
      </c>
      <c r="K72" s="5" t="s">
        <v>29</v>
      </c>
      <c r="L72" s="5" t="s">
        <v>36</v>
      </c>
      <c r="M72" s="5" t="s">
        <v>29</v>
      </c>
      <c r="N72" s="5" t="s">
        <v>32</v>
      </c>
      <c r="O72" s="5" t="s">
        <v>29</v>
      </c>
      <c r="P72" s="5" t="s">
        <v>29</v>
      </c>
      <c r="Q72" s="5" t="s">
        <v>29</v>
      </c>
      <c r="R72" s="5" t="s">
        <v>32</v>
      </c>
      <c r="S72" s="5" t="s">
        <v>32</v>
      </c>
      <c r="T72" s="5" t="s">
        <v>29</v>
      </c>
      <c r="U72" s="5" t="s">
        <v>29</v>
      </c>
      <c r="V72" s="5" t="s">
        <v>29</v>
      </c>
      <c r="W72" s="5" t="s">
        <v>29</v>
      </c>
      <c r="X72" s="5" t="s">
        <v>32</v>
      </c>
      <c r="Y72" s="2"/>
    </row>
    <row r="73" spans="1:25" ht="30" customHeight="1" thickBot="1">
      <c r="A73" s="2">
        <v>72</v>
      </c>
      <c r="B73" s="5" t="s">
        <v>190</v>
      </c>
      <c r="C73" s="2">
        <v>43</v>
      </c>
      <c r="D73" s="8">
        <v>14</v>
      </c>
      <c r="E73" s="2" t="s">
        <v>26</v>
      </c>
      <c r="F73" s="5" t="s">
        <v>63</v>
      </c>
      <c r="G73" s="5" t="s">
        <v>73</v>
      </c>
      <c r="H73" s="5" t="s">
        <v>28</v>
      </c>
      <c r="I73" s="5" t="s">
        <v>29</v>
      </c>
      <c r="J73" s="5" t="s">
        <v>29</v>
      </c>
      <c r="K73" s="5" t="s">
        <v>29</v>
      </c>
      <c r="L73" s="5" t="s">
        <v>36</v>
      </c>
      <c r="M73" s="5" t="s">
        <v>29</v>
      </c>
      <c r="N73" s="5" t="s">
        <v>32</v>
      </c>
      <c r="O73" s="5" t="s">
        <v>29</v>
      </c>
      <c r="P73" s="5" t="s">
        <v>29</v>
      </c>
      <c r="Q73" s="5" t="s">
        <v>29</v>
      </c>
      <c r="R73" s="5" t="s">
        <v>32</v>
      </c>
      <c r="S73" s="5" t="s">
        <v>32</v>
      </c>
      <c r="T73" s="5" t="s">
        <v>29</v>
      </c>
      <c r="U73" s="5" t="s">
        <v>29</v>
      </c>
      <c r="V73" s="5" t="s">
        <v>29</v>
      </c>
      <c r="W73" s="5" t="s">
        <v>29</v>
      </c>
      <c r="X73" s="5" t="s">
        <v>32</v>
      </c>
      <c r="Y73" s="2"/>
    </row>
    <row r="74" spans="1:25" ht="30" customHeight="1" thickBot="1">
      <c r="A74" s="2">
        <v>73</v>
      </c>
      <c r="B74" s="5" t="s">
        <v>191</v>
      </c>
      <c r="C74" s="2">
        <v>57</v>
      </c>
      <c r="D74" s="8">
        <v>32</v>
      </c>
      <c r="E74" s="2" t="s">
        <v>26</v>
      </c>
      <c r="F74" s="2" t="s">
        <v>97</v>
      </c>
      <c r="G74" s="5" t="s">
        <v>192</v>
      </c>
      <c r="H74" s="5" t="s">
        <v>28</v>
      </c>
      <c r="I74" s="5" t="s">
        <v>29</v>
      </c>
      <c r="J74" s="5" t="s">
        <v>29</v>
      </c>
      <c r="K74" s="5" t="s">
        <v>29</v>
      </c>
      <c r="L74" s="5" t="s">
        <v>29</v>
      </c>
      <c r="M74" s="5" t="s">
        <v>29</v>
      </c>
      <c r="N74" s="5" t="s">
        <v>32</v>
      </c>
      <c r="O74" s="5" t="s">
        <v>29</v>
      </c>
      <c r="P74" s="5" t="s">
        <v>29</v>
      </c>
      <c r="Q74" s="5" t="s">
        <v>29</v>
      </c>
      <c r="R74" s="5" t="s">
        <v>32</v>
      </c>
      <c r="S74" s="5" t="s">
        <v>32</v>
      </c>
      <c r="T74" s="5" t="s">
        <v>29</v>
      </c>
      <c r="U74" s="5" t="s">
        <v>29</v>
      </c>
      <c r="V74" s="5" t="s">
        <v>29</v>
      </c>
      <c r="W74" s="5" t="s">
        <v>29</v>
      </c>
      <c r="X74" s="5" t="s">
        <v>32</v>
      </c>
      <c r="Y74" s="2"/>
    </row>
    <row r="75" spans="1:25" ht="30" customHeight="1" thickBot="1">
      <c r="A75" s="2">
        <v>74</v>
      </c>
      <c r="B75" s="5" t="s">
        <v>193</v>
      </c>
      <c r="C75" s="2">
        <v>56</v>
      </c>
      <c r="D75" s="8">
        <v>32</v>
      </c>
      <c r="E75" s="2" t="s">
        <v>26</v>
      </c>
      <c r="F75" s="5" t="s">
        <v>63</v>
      </c>
      <c r="G75" s="5" t="s">
        <v>73</v>
      </c>
      <c r="H75" s="5" t="s">
        <v>28</v>
      </c>
      <c r="I75" s="5" t="s">
        <v>29</v>
      </c>
      <c r="J75" s="5" t="s">
        <v>29</v>
      </c>
      <c r="K75" s="5" t="s">
        <v>29</v>
      </c>
      <c r="L75" s="5" t="s">
        <v>29</v>
      </c>
      <c r="M75" s="5" t="s">
        <v>29</v>
      </c>
      <c r="N75" s="5" t="s">
        <v>32</v>
      </c>
      <c r="O75" s="5" t="s">
        <v>29</v>
      </c>
      <c r="P75" s="5" t="s">
        <v>29</v>
      </c>
      <c r="Q75" s="5" t="s">
        <v>29</v>
      </c>
      <c r="R75" s="5" t="s">
        <v>32</v>
      </c>
      <c r="S75" s="5" t="s">
        <v>32</v>
      </c>
      <c r="T75" s="5" t="s">
        <v>29</v>
      </c>
      <c r="U75" s="5" t="s">
        <v>29</v>
      </c>
      <c r="V75" s="5" t="s">
        <v>29</v>
      </c>
      <c r="W75" s="5" t="s">
        <v>29</v>
      </c>
      <c r="X75" s="5" t="s">
        <v>32</v>
      </c>
      <c r="Y75" s="2"/>
    </row>
    <row r="76" spans="1:25" ht="30" customHeight="1" thickBot="1">
      <c r="A76" s="2">
        <v>75</v>
      </c>
      <c r="B76" s="5" t="s">
        <v>194</v>
      </c>
      <c r="C76" s="2">
        <v>51</v>
      </c>
      <c r="D76" s="8">
        <v>33</v>
      </c>
      <c r="E76" s="2" t="s">
        <v>26</v>
      </c>
      <c r="F76" s="5" t="s">
        <v>63</v>
      </c>
      <c r="G76" s="5" t="s">
        <v>73</v>
      </c>
      <c r="H76" s="5" t="s">
        <v>28</v>
      </c>
      <c r="I76" s="5" t="s">
        <v>29</v>
      </c>
      <c r="J76" s="5" t="s">
        <v>29</v>
      </c>
      <c r="K76" s="5" t="s">
        <v>29</v>
      </c>
      <c r="L76" s="5" t="s">
        <v>29</v>
      </c>
      <c r="M76" s="5" t="s">
        <v>29</v>
      </c>
      <c r="N76" s="5" t="s">
        <v>32</v>
      </c>
      <c r="O76" s="5" t="s">
        <v>29</v>
      </c>
      <c r="P76" s="5" t="s">
        <v>29</v>
      </c>
      <c r="Q76" s="5" t="s">
        <v>29</v>
      </c>
      <c r="R76" s="5" t="s">
        <v>32</v>
      </c>
      <c r="S76" s="5" t="s">
        <v>32</v>
      </c>
      <c r="T76" s="5" t="s">
        <v>29</v>
      </c>
      <c r="U76" s="5" t="s">
        <v>36</v>
      </c>
      <c r="V76" s="5" t="s">
        <v>29</v>
      </c>
      <c r="W76" s="5" t="s">
        <v>29</v>
      </c>
      <c r="X76" s="5" t="s">
        <v>32</v>
      </c>
      <c r="Y76"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Mukesh Kumar</dc:creator>
  <cp:lastModifiedBy>Mukesh Kumar</cp:lastModifiedBy>
  <cp:lastPrinted>2023-07-20T20:05:48Z</cp:lastPrinted>
  <dcterms:created xsi:type="dcterms:W3CDTF">2023-07-20T09:16:17Z</dcterms:created>
  <dcterms:modified xsi:type="dcterms:W3CDTF">2023-07-21T00:32:13Z</dcterms:modified>
</cp:coreProperties>
</file>