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aper_work\AOD_plot\Aeronet\"/>
    </mc:Choice>
  </mc:AlternateContent>
  <bookViews>
    <workbookView xWindow="0" yWindow="0" windowWidth="27690" windowHeight="12885"/>
  </bookViews>
  <sheets>
    <sheet name="Sheet2" sheetId="2" r:id="rId1"/>
    <sheet name="Sheet1" sheetId="1" r:id="rId2"/>
  </sheets>
  <calcPr calcId="162913"/>
  <pivotCaches>
    <pivotCache cacheId="15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F2" i="1"/>
  <c r="D6" i="1"/>
  <c r="D7" i="1"/>
  <c r="D8" i="1"/>
  <c r="D9" i="1"/>
  <c r="D11" i="1"/>
  <c r="D12" i="1"/>
  <c r="D14" i="1"/>
  <c r="F3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2" i="1"/>
</calcChain>
</file>

<file path=xl/sharedStrings.xml><?xml version="1.0" encoding="utf-8"?>
<sst xmlns="http://schemas.openxmlformats.org/spreadsheetml/2006/main" count="15" uniqueCount="15">
  <si>
    <t>date</t>
  </si>
  <si>
    <t>440-870Angstrom</t>
  </si>
  <si>
    <t>AOT_500</t>
  </si>
  <si>
    <t>Location=NAM_CO</t>
  </si>
  <si>
    <t>long=90.962</t>
  </si>
  <si>
    <t>lat=30.773</t>
  </si>
  <si>
    <t>elev=4740</t>
  </si>
  <si>
    <t>Namco</t>
  </si>
  <si>
    <t>Row Labels</t>
  </si>
  <si>
    <t>Grand Total</t>
  </si>
  <si>
    <t>Aug</t>
  </si>
  <si>
    <t>Sep</t>
  </si>
  <si>
    <t>Nov</t>
  </si>
  <si>
    <t>Dec</t>
  </si>
  <si>
    <t>Average of Namco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</si>
</sst>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LL" refreshedDate="44049.74923425926" createdVersion="6" refreshedVersion="6" minRefreshableVersion="3" recordCount="39">
  <cacheSource type="worksheet">
    <worksheetSource ref="A1:D40" sheet="Sheet1"/>
  </cacheSource>
  <cacheFields count="5">
    <cacheField name="date" numFmtId="14">
      <sharedItems containsSemiMixedTypes="0" containsNonDate="0" containsDate="1" containsString="0" minDate="2017-08-04T00:00:00" maxDate="2018-01-01T00:00:00" count="39">
        <d v="2017-08-04T00:00:00"/>
        <d v="2017-08-05T00:00:00"/>
        <d v="2017-08-06T00:00:00"/>
        <d v="2017-08-07T00:00:00"/>
        <d v="2017-08-08T00:00:00"/>
        <d v="2017-08-11T00:00:00"/>
        <d v="2017-08-12T00:00:00"/>
        <d v="2017-08-13T00:00:00"/>
        <d v="2017-08-14T00:00:00"/>
        <d v="2017-08-15T00:00:00"/>
        <d v="2017-08-16T00:00:00"/>
        <d v="2017-08-18T00:00:00"/>
        <d v="2017-08-19T00:00:00"/>
        <d v="2017-08-20T00:00:00"/>
        <d v="2017-08-21T00:00:00"/>
        <d v="2017-08-22T00:00:00"/>
        <d v="2017-08-23T00:00:00"/>
        <d v="2017-08-24T00:00:00"/>
        <d v="2017-08-25T00:00:00"/>
        <d v="2017-08-26T00:00:00"/>
        <d v="2017-08-27T00:00:00"/>
        <d v="2017-08-28T00:00:00"/>
        <d v="2017-09-10T00:00:00"/>
        <d v="2017-09-18T00:00:00"/>
        <d v="2017-11-12T00:00:00"/>
        <d v="2017-11-13T00:00:00"/>
        <d v="2017-11-14T00:00:00"/>
        <d v="2017-11-16T00:00:00"/>
        <d v="2017-11-17T00:00:00"/>
        <d v="2017-11-18T00:00:00"/>
        <d v="2017-11-19T00:00:00"/>
        <d v="2017-11-20T00:00:00"/>
        <d v="2017-11-21T00:00:00"/>
        <d v="2017-11-22T00:00:00"/>
        <d v="2017-11-23T00:00:00"/>
        <d v="2017-11-24T00:00:00"/>
        <d v="2017-11-25T00:00:00"/>
        <d v="2017-11-26T00:00:00"/>
        <d v="2017-12-31T00:00:00"/>
      </sharedItems>
      <fieldGroup par="4" base="0">
        <rangePr groupBy="days" startDate="2017-08-04T00:00:00" endDate="2018-01-01T00:00:00"/>
        <groupItems count="368">
          <s v="&lt;8/4/2017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/1/2018"/>
        </groupItems>
      </fieldGroup>
    </cacheField>
    <cacheField name="AOT_500" numFmtId="0">
      <sharedItems containsSemiMixedTypes="0" containsString="0" containsNumber="1" minValue="1.984E-2" maxValue="2.3959519999999999"/>
    </cacheField>
    <cacheField name="440-870Angstrom" numFmtId="0">
      <sharedItems containsSemiMixedTypes="0" containsString="0" containsNumber="1" minValue="-0.13966600000000001" maxValue="1.6402639999999999"/>
    </cacheField>
    <cacheField name="Namco" numFmtId="0">
      <sharedItems containsString="0" containsBlank="1" containsNumber="1" minValue="1.7799812743001825E-2" maxValue="9.3644402201667726E-2"/>
    </cacheField>
    <cacheField name="Months" numFmtId="0" databaseField="0">
      <fieldGroup base="0">
        <rangePr groupBy="months" startDate="2017-08-04T00:00:00" endDate="2018-01-01T00:00:00"/>
        <groupItems count="14">
          <s v="&lt;8/4/2017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1/201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9">
  <r>
    <x v="0"/>
    <n v="7.3326000000000002E-2"/>
    <n v="0.51262099999999999"/>
    <n v="6.9829548630429353E-2"/>
  </r>
  <r>
    <x v="1"/>
    <n v="5.8368999999999997E-2"/>
    <n v="0.51562600000000003"/>
    <n v="5.5569835119438263E-2"/>
  </r>
  <r>
    <x v="2"/>
    <n v="1.462081"/>
    <n v="-0.135378"/>
    <m/>
  </r>
  <r>
    <x v="3"/>
    <n v="0.79648200000000002"/>
    <n v="-8.6428000000000005E-2"/>
    <m/>
  </r>
  <r>
    <x v="4"/>
    <n v="8.9266999999999999E-2"/>
    <n v="0.34201500000000001"/>
    <n v="8.6404034261914217E-2"/>
  </r>
  <r>
    <x v="5"/>
    <n v="3.6749999999999998E-2"/>
    <n v="1.113815"/>
    <n v="3.3048636763287162E-2"/>
  </r>
  <r>
    <x v="6"/>
    <n v="4.1286999999999997E-2"/>
    <n v="1.19913"/>
    <n v="3.6827998493969553E-2"/>
  </r>
  <r>
    <x v="7"/>
    <n v="5.9881999999999998E-2"/>
    <n v="1.003638"/>
    <n v="5.4419309280367582E-2"/>
  </r>
  <r>
    <x v="8"/>
    <n v="1.3479289999999999"/>
    <n v="-0.13966600000000001"/>
    <m/>
  </r>
  <r>
    <x v="9"/>
    <n v="4.4225E-2"/>
    <n v="0.74019100000000004"/>
    <n v="4.1212536858352244E-2"/>
  </r>
  <r>
    <x v="10"/>
    <n v="4.8584000000000002E-2"/>
    <n v="0.87955499999999998"/>
    <n v="4.4677218273895938E-2"/>
  </r>
  <r>
    <x v="11"/>
    <n v="2.3959519999999999"/>
    <n v="-0.107234"/>
    <m/>
  </r>
  <r>
    <x v="12"/>
    <n v="4.2786999999999999E-2"/>
    <n v="1.27024"/>
    <n v="3.7908202570641945E-2"/>
  </r>
  <r>
    <x v="13"/>
    <n v="0.47016400000000003"/>
    <n v="-4.5869E-2"/>
    <m/>
  </r>
  <r>
    <x v="14"/>
    <n v="9.4827999999999996E-2"/>
    <n v="0.13178100000000001"/>
    <n v="9.3644402201667726E-2"/>
  </r>
  <r>
    <x v="15"/>
    <n v="6.0499999999999998E-2"/>
    <n v="1.2269969999999999"/>
    <n v="5.3822847963268743E-2"/>
  </r>
  <r>
    <x v="16"/>
    <n v="4.1298000000000001E-2"/>
    <n v="1.401389"/>
    <n v="3.6134476420056877E-2"/>
  </r>
  <r>
    <x v="17"/>
    <n v="3.6603999999999998E-2"/>
    <n v="1.5019119999999999"/>
    <n v="3.1721986511855746E-2"/>
  </r>
  <r>
    <x v="18"/>
    <n v="3.2578000000000003E-2"/>
    <n v="1.368285"/>
    <n v="2.8594824061070077E-2"/>
  </r>
  <r>
    <x v="19"/>
    <n v="3.7470999999999997E-2"/>
    <n v="1.6402639999999999"/>
    <n v="3.2047957208786927E-2"/>
  </r>
  <r>
    <x v="20"/>
    <n v="3.4764000000000003E-2"/>
    <n v="1.3360510000000001"/>
    <n v="3.0607439720777532E-2"/>
  </r>
  <r>
    <x v="21"/>
    <n v="1.984E-2"/>
    <n v="1.1385160000000001"/>
    <n v="1.7799812743001825E-2"/>
  </r>
  <r>
    <x v="22"/>
    <n v="3.5865000000000001E-2"/>
    <n v="0.96709800000000001"/>
    <n v="3.2706950384749398E-2"/>
  </r>
  <r>
    <x v="23"/>
    <n v="5.0437000000000003E-2"/>
    <n v="1.2038359999999999"/>
    <n v="4.4969622537997439E-2"/>
  </r>
  <r>
    <x v="24"/>
    <n v="5.9048999999999997E-2"/>
    <n v="0.73975299999999999"/>
    <n v="5.5029071386848406E-2"/>
  </r>
  <r>
    <x v="25"/>
    <n v="4.8252999999999997E-2"/>
    <n v="0.78151099999999996"/>
    <n v="4.4789424356781821E-2"/>
  </r>
  <r>
    <x v="26"/>
    <n v="4.2860000000000002E-2"/>
    <n v="0.80140699999999998"/>
    <n v="3.9708161455101643E-2"/>
  </r>
  <r>
    <x v="27"/>
    <n v="5.6368000000000001E-2"/>
    <n v="0.79666199999999998"/>
    <n v="5.2246433133940742E-2"/>
  </r>
  <r>
    <x v="28"/>
    <n v="6.4441999999999999E-2"/>
    <n v="0.61494000000000004"/>
    <n v="6.0773604152804493E-2"/>
  </r>
  <r>
    <x v="29"/>
    <n v="6.0517000000000001E-2"/>
    <n v="0.69132800000000005"/>
    <n v="5.6658029791282684E-2"/>
  </r>
  <r>
    <x v="30"/>
    <n v="6.3927999999999999E-2"/>
    <n v="0.63605999999999996"/>
    <n v="6.0167627415730576E-2"/>
  </r>
  <r>
    <x v="31"/>
    <n v="5.9942000000000002E-2"/>
    <n v="0.75327699999999997"/>
    <n v="5.5789320474239075E-2"/>
  </r>
  <r>
    <x v="32"/>
    <n v="6.4823000000000006E-2"/>
    <n v="0.78815999999999997"/>
    <n v="6.0131919517820563E-2"/>
  </r>
  <r>
    <x v="33"/>
    <n v="5.0456000000000001E-2"/>
    <n v="0.933203"/>
    <n v="4.6162044999656135E-2"/>
  </r>
  <r>
    <x v="34"/>
    <n v="7.8334000000000001E-2"/>
    <n v="0.88965799999999995"/>
    <n v="7.1965603243321838E-2"/>
  </r>
  <r>
    <x v="35"/>
    <n v="9.1748999999999997E-2"/>
    <n v="0.98769700000000005"/>
    <n v="8.3506043712716374E-2"/>
  </r>
  <r>
    <x v="36"/>
    <n v="7.6146000000000005E-2"/>
    <n v="1.0203329999999999"/>
    <n v="6.9089614884092584E-2"/>
  </r>
  <r>
    <x v="37"/>
    <n v="6.1101000000000003E-2"/>
    <n v="0.97266399999999997"/>
    <n v="5.5691272771901043E-2"/>
  </r>
  <r>
    <x v="38"/>
    <n v="9.6471000000000001E-2"/>
    <n v="0.78555600000000003"/>
    <n v="8.9511844869914106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8" firstHeaderRow="1" firstDataRow="1" firstDataCol="1"/>
  <pivotFields count="5">
    <pivotField axis="axisRow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dataField="1" showAll="0"/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2">
    <field x="4"/>
    <field x="0"/>
  </rowFields>
  <rowItems count="5">
    <i>
      <x v="8"/>
    </i>
    <i>
      <x v="9"/>
    </i>
    <i>
      <x v="11"/>
    </i>
    <i>
      <x v="12"/>
    </i>
    <i t="grand">
      <x/>
    </i>
  </rowItems>
  <colItems count="1">
    <i/>
  </colItems>
  <dataFields count="1">
    <dataField name="Average of Namco" fld="3" subtotal="average" baseField="4" baseItem="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tabSelected="1" workbookViewId="0">
      <selection activeCell="B4" sqref="B4:B7"/>
    </sheetView>
  </sheetViews>
  <sheetFormatPr defaultRowHeight="15" x14ac:dyDescent="0.25"/>
  <cols>
    <col min="1" max="1" width="13.140625" bestFit="1" customWidth="1"/>
    <col min="2" max="2" width="17.42578125" bestFit="1" customWidth="1"/>
  </cols>
  <sheetData>
    <row r="3" spans="1:2" x14ac:dyDescent="0.25">
      <c r="A3" s="2" t="s">
        <v>8</v>
      </c>
      <c r="B3" t="s">
        <v>14</v>
      </c>
    </row>
    <row r="4" spans="1:2" x14ac:dyDescent="0.25">
      <c r="A4" s="3" t="s">
        <v>10</v>
      </c>
      <c r="B4" s="4">
        <v>4.6133592181340097E-2</v>
      </c>
    </row>
    <row r="5" spans="1:2" x14ac:dyDescent="0.25">
      <c r="A5" s="3" t="s">
        <v>11</v>
      </c>
      <c r="B5" s="4">
        <v>3.8838286461373418E-2</v>
      </c>
    </row>
    <row r="6" spans="1:2" x14ac:dyDescent="0.25">
      <c r="A6" s="3" t="s">
        <v>12</v>
      </c>
      <c r="B6" s="4">
        <v>5.7979155092588421E-2</v>
      </c>
    </row>
    <row r="7" spans="1:2" x14ac:dyDescent="0.25">
      <c r="A7" s="3" t="s">
        <v>13</v>
      </c>
      <c r="B7" s="4">
        <v>8.9511844869914106E-2</v>
      </c>
    </row>
    <row r="8" spans="1:2" x14ac:dyDescent="0.25">
      <c r="A8" s="3" t="s">
        <v>9</v>
      </c>
      <c r="B8" s="4">
        <v>5.1857872240343529E-2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/>
  </sheetViews>
  <sheetFormatPr defaultRowHeight="15" x14ac:dyDescent="0.25"/>
  <cols>
    <col min="1" max="1" width="15.85546875" bestFit="1" customWidth="1"/>
    <col min="6" max="6" width="17.7109375" bestFit="1" customWidth="1"/>
  </cols>
  <sheetData>
    <row r="1" spans="1:9" x14ac:dyDescent="0.25">
      <c r="A1" t="s">
        <v>0</v>
      </c>
      <c r="B1" t="s">
        <v>2</v>
      </c>
      <c r="C1" t="s">
        <v>1</v>
      </c>
      <c r="D1" t="s">
        <v>7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s="1">
        <v>42951</v>
      </c>
      <c r="B2">
        <v>7.3326000000000002E-2</v>
      </c>
      <c r="C2">
        <v>0.51262099999999999</v>
      </c>
      <c r="D2">
        <f>B2/(1.1)^C2</f>
        <v>6.9829548630429353E-2</v>
      </c>
      <c r="F2">
        <f>B2/(1.1)^C2</f>
        <v>6.9829548630429353E-2</v>
      </c>
    </row>
    <row r="3" spans="1:9" x14ac:dyDescent="0.25">
      <c r="A3" s="1">
        <v>42952</v>
      </c>
      <c r="B3">
        <v>5.8368999999999997E-2</v>
      </c>
      <c r="C3">
        <v>0.51562600000000003</v>
      </c>
      <c r="D3">
        <f>B3/(1.1)^C3</f>
        <v>5.5569835119438263E-2</v>
      </c>
      <c r="F3">
        <f>B3/(1.1)^C3</f>
        <v>5.5569835119438263E-2</v>
      </c>
    </row>
    <row r="4" spans="1:9" x14ac:dyDescent="0.25">
      <c r="A4" s="1">
        <v>42953</v>
      </c>
      <c r="B4">
        <v>1.462081</v>
      </c>
      <c r="C4">
        <v>-0.135378</v>
      </c>
    </row>
    <row r="5" spans="1:9" x14ac:dyDescent="0.25">
      <c r="A5" s="1">
        <v>42954</v>
      </c>
      <c r="B5">
        <v>0.79648200000000002</v>
      </c>
      <c r="C5">
        <v>-8.6428000000000005E-2</v>
      </c>
    </row>
    <row r="6" spans="1:9" x14ac:dyDescent="0.25">
      <c r="A6" s="1">
        <v>42955</v>
      </c>
      <c r="B6">
        <v>8.9266999999999999E-2</v>
      </c>
      <c r="C6">
        <v>0.34201500000000001</v>
      </c>
      <c r="D6">
        <f>B6/(1.1)^C6</f>
        <v>8.6404034261914217E-2</v>
      </c>
    </row>
    <row r="7" spans="1:9" x14ac:dyDescent="0.25">
      <c r="A7" s="1">
        <v>42958</v>
      </c>
      <c r="B7">
        <v>3.6749999999999998E-2</v>
      </c>
      <c r="C7">
        <v>1.113815</v>
      </c>
      <c r="D7">
        <f>B7/(1.1)^C7</f>
        <v>3.3048636763287162E-2</v>
      </c>
    </row>
    <row r="8" spans="1:9" x14ac:dyDescent="0.25">
      <c r="A8" s="1">
        <v>42959</v>
      </c>
      <c r="B8">
        <v>4.1286999999999997E-2</v>
      </c>
      <c r="C8">
        <v>1.19913</v>
      </c>
      <c r="D8">
        <f>B8/(1.1)^C8</f>
        <v>3.6827998493969553E-2</v>
      </c>
    </row>
    <row r="9" spans="1:9" x14ac:dyDescent="0.25">
      <c r="A9" s="1">
        <v>42960</v>
      </c>
      <c r="B9">
        <v>5.9881999999999998E-2</v>
      </c>
      <c r="C9">
        <v>1.003638</v>
      </c>
      <c r="D9">
        <f>B9/(1.1)^C9</f>
        <v>5.4419309280367582E-2</v>
      </c>
    </row>
    <row r="10" spans="1:9" x14ac:dyDescent="0.25">
      <c r="A10" s="1">
        <v>42961</v>
      </c>
      <c r="B10">
        <v>1.3479289999999999</v>
      </c>
      <c r="C10">
        <v>-0.13966600000000001</v>
      </c>
    </row>
    <row r="11" spans="1:9" x14ac:dyDescent="0.25">
      <c r="A11" s="1">
        <v>42962</v>
      </c>
      <c r="B11">
        <v>4.4225E-2</v>
      </c>
      <c r="C11">
        <v>0.74019100000000004</v>
      </c>
      <c r="D11">
        <f>B11/(1.1)^C11</f>
        <v>4.1212536858352244E-2</v>
      </c>
    </row>
    <row r="12" spans="1:9" x14ac:dyDescent="0.25">
      <c r="A12" s="1">
        <v>42963</v>
      </c>
      <c r="B12">
        <v>4.8584000000000002E-2</v>
      </c>
      <c r="C12">
        <v>0.87955499999999998</v>
      </c>
      <c r="D12">
        <f>B12/(1.1)^C12</f>
        <v>4.4677218273895938E-2</v>
      </c>
    </row>
    <row r="13" spans="1:9" x14ac:dyDescent="0.25">
      <c r="A13" s="1">
        <v>42965</v>
      </c>
      <c r="B13">
        <v>2.3959519999999999</v>
      </c>
      <c r="C13">
        <v>-0.107234</v>
      </c>
    </row>
    <row r="14" spans="1:9" x14ac:dyDescent="0.25">
      <c r="A14" s="1">
        <v>42966</v>
      </c>
      <c r="B14">
        <v>4.2786999999999999E-2</v>
      </c>
      <c r="C14">
        <v>1.27024</v>
      </c>
      <c r="D14">
        <f>B14/(1.1)^C14</f>
        <v>3.7908202570641945E-2</v>
      </c>
    </row>
    <row r="15" spans="1:9" x14ac:dyDescent="0.25">
      <c r="A15" s="1">
        <v>42967</v>
      </c>
      <c r="B15">
        <v>0.47016400000000003</v>
      </c>
      <c r="C15">
        <v>-4.5869E-2</v>
      </c>
    </row>
    <row r="16" spans="1:9" x14ac:dyDescent="0.25">
      <c r="A16" s="1">
        <v>42968</v>
      </c>
      <c r="B16">
        <v>9.4827999999999996E-2</v>
      </c>
      <c r="C16">
        <v>0.13178100000000001</v>
      </c>
      <c r="D16">
        <f t="shared" ref="D16:D40" si="0">B16/(1.1)^C16</f>
        <v>9.3644402201667726E-2</v>
      </c>
    </row>
    <row r="17" spans="1:4" x14ac:dyDescent="0.25">
      <c r="A17" s="1">
        <v>42969</v>
      </c>
      <c r="B17">
        <v>6.0499999999999998E-2</v>
      </c>
      <c r="C17">
        <v>1.2269969999999999</v>
      </c>
      <c r="D17">
        <f t="shared" si="0"/>
        <v>5.3822847963268743E-2</v>
      </c>
    </row>
    <row r="18" spans="1:4" x14ac:dyDescent="0.25">
      <c r="A18" s="1">
        <v>42970</v>
      </c>
      <c r="B18">
        <v>4.1298000000000001E-2</v>
      </c>
      <c r="C18">
        <v>1.401389</v>
      </c>
      <c r="D18">
        <f t="shared" si="0"/>
        <v>3.6134476420056877E-2</v>
      </c>
    </row>
    <row r="19" spans="1:4" x14ac:dyDescent="0.25">
      <c r="A19" s="1">
        <v>42971</v>
      </c>
      <c r="B19">
        <v>3.6603999999999998E-2</v>
      </c>
      <c r="C19">
        <v>1.5019119999999999</v>
      </c>
      <c r="D19">
        <f t="shared" si="0"/>
        <v>3.1721986511855746E-2</v>
      </c>
    </row>
    <row r="20" spans="1:4" x14ac:dyDescent="0.25">
      <c r="A20" s="1">
        <v>42972</v>
      </c>
      <c r="B20">
        <v>3.2578000000000003E-2</v>
      </c>
      <c r="C20">
        <v>1.368285</v>
      </c>
      <c r="D20">
        <f t="shared" si="0"/>
        <v>2.8594824061070077E-2</v>
      </c>
    </row>
    <row r="21" spans="1:4" x14ac:dyDescent="0.25">
      <c r="A21" s="1">
        <v>42973</v>
      </c>
      <c r="B21">
        <v>3.7470999999999997E-2</v>
      </c>
      <c r="C21">
        <v>1.6402639999999999</v>
      </c>
      <c r="D21">
        <f t="shared" si="0"/>
        <v>3.2047957208786927E-2</v>
      </c>
    </row>
    <row r="22" spans="1:4" x14ac:dyDescent="0.25">
      <c r="A22" s="1">
        <v>42974</v>
      </c>
      <c r="B22">
        <v>3.4764000000000003E-2</v>
      </c>
      <c r="C22">
        <v>1.3360510000000001</v>
      </c>
      <c r="D22">
        <f t="shared" si="0"/>
        <v>3.0607439720777532E-2</v>
      </c>
    </row>
    <row r="23" spans="1:4" x14ac:dyDescent="0.25">
      <c r="A23" s="1">
        <v>42975</v>
      </c>
      <c r="B23">
        <v>1.984E-2</v>
      </c>
      <c r="C23">
        <v>1.1385160000000001</v>
      </c>
      <c r="D23">
        <f t="shared" si="0"/>
        <v>1.7799812743001825E-2</v>
      </c>
    </row>
    <row r="24" spans="1:4" x14ac:dyDescent="0.25">
      <c r="A24" s="1">
        <v>42988</v>
      </c>
      <c r="B24">
        <v>3.5865000000000001E-2</v>
      </c>
      <c r="C24">
        <v>0.96709800000000001</v>
      </c>
      <c r="D24">
        <f t="shared" si="0"/>
        <v>3.2706950384749398E-2</v>
      </c>
    </row>
    <row r="25" spans="1:4" x14ac:dyDescent="0.25">
      <c r="A25" s="1">
        <v>42996</v>
      </c>
      <c r="B25">
        <v>5.0437000000000003E-2</v>
      </c>
      <c r="C25">
        <v>1.2038359999999999</v>
      </c>
      <c r="D25">
        <f t="shared" si="0"/>
        <v>4.4969622537997439E-2</v>
      </c>
    </row>
    <row r="26" spans="1:4" x14ac:dyDescent="0.25">
      <c r="A26" s="1">
        <v>43051</v>
      </c>
      <c r="B26">
        <v>5.9048999999999997E-2</v>
      </c>
      <c r="C26">
        <v>0.73975299999999999</v>
      </c>
      <c r="D26">
        <f t="shared" si="0"/>
        <v>5.5029071386848406E-2</v>
      </c>
    </row>
    <row r="27" spans="1:4" x14ac:dyDescent="0.25">
      <c r="A27" s="1">
        <v>43052</v>
      </c>
      <c r="B27">
        <v>4.8252999999999997E-2</v>
      </c>
      <c r="C27">
        <v>0.78151099999999996</v>
      </c>
      <c r="D27">
        <f t="shared" si="0"/>
        <v>4.4789424356781821E-2</v>
      </c>
    </row>
    <row r="28" spans="1:4" x14ac:dyDescent="0.25">
      <c r="A28" s="1">
        <v>43053</v>
      </c>
      <c r="B28">
        <v>4.2860000000000002E-2</v>
      </c>
      <c r="C28">
        <v>0.80140699999999998</v>
      </c>
      <c r="D28">
        <f t="shared" si="0"/>
        <v>3.9708161455101643E-2</v>
      </c>
    </row>
    <row r="29" spans="1:4" x14ac:dyDescent="0.25">
      <c r="A29" s="1">
        <v>43055</v>
      </c>
      <c r="B29">
        <v>5.6368000000000001E-2</v>
      </c>
      <c r="C29">
        <v>0.79666199999999998</v>
      </c>
      <c r="D29">
        <f t="shared" si="0"/>
        <v>5.2246433133940742E-2</v>
      </c>
    </row>
    <row r="30" spans="1:4" x14ac:dyDescent="0.25">
      <c r="A30" s="1">
        <v>43056</v>
      </c>
      <c r="B30">
        <v>6.4441999999999999E-2</v>
      </c>
      <c r="C30">
        <v>0.61494000000000004</v>
      </c>
      <c r="D30">
        <f t="shared" si="0"/>
        <v>6.0773604152804493E-2</v>
      </c>
    </row>
    <row r="31" spans="1:4" x14ac:dyDescent="0.25">
      <c r="A31" s="1">
        <v>43057</v>
      </c>
      <c r="B31">
        <v>6.0517000000000001E-2</v>
      </c>
      <c r="C31">
        <v>0.69132800000000005</v>
      </c>
      <c r="D31">
        <f t="shared" si="0"/>
        <v>5.6658029791282684E-2</v>
      </c>
    </row>
    <row r="32" spans="1:4" x14ac:dyDescent="0.25">
      <c r="A32" s="1">
        <v>43058</v>
      </c>
      <c r="B32">
        <v>6.3927999999999999E-2</v>
      </c>
      <c r="C32">
        <v>0.63605999999999996</v>
      </c>
      <c r="D32">
        <f t="shared" si="0"/>
        <v>6.0167627415730576E-2</v>
      </c>
    </row>
    <row r="33" spans="1:4" x14ac:dyDescent="0.25">
      <c r="A33" s="1">
        <v>43059</v>
      </c>
      <c r="B33">
        <v>5.9942000000000002E-2</v>
      </c>
      <c r="C33">
        <v>0.75327699999999997</v>
      </c>
      <c r="D33">
        <f t="shared" si="0"/>
        <v>5.5789320474239075E-2</v>
      </c>
    </row>
    <row r="34" spans="1:4" x14ac:dyDescent="0.25">
      <c r="A34" s="1">
        <v>43060</v>
      </c>
      <c r="B34">
        <v>6.4823000000000006E-2</v>
      </c>
      <c r="C34">
        <v>0.78815999999999997</v>
      </c>
      <c r="D34">
        <f t="shared" si="0"/>
        <v>6.0131919517820563E-2</v>
      </c>
    </row>
    <row r="35" spans="1:4" x14ac:dyDescent="0.25">
      <c r="A35" s="1">
        <v>43061</v>
      </c>
      <c r="B35">
        <v>5.0456000000000001E-2</v>
      </c>
      <c r="C35">
        <v>0.933203</v>
      </c>
      <c r="D35">
        <f t="shared" si="0"/>
        <v>4.6162044999656135E-2</v>
      </c>
    </row>
    <row r="36" spans="1:4" x14ac:dyDescent="0.25">
      <c r="A36" s="1">
        <v>43062</v>
      </c>
      <c r="B36">
        <v>7.8334000000000001E-2</v>
      </c>
      <c r="C36">
        <v>0.88965799999999995</v>
      </c>
      <c r="D36">
        <f t="shared" si="0"/>
        <v>7.1965603243321838E-2</v>
      </c>
    </row>
    <row r="37" spans="1:4" x14ac:dyDescent="0.25">
      <c r="A37" s="1">
        <v>43063</v>
      </c>
      <c r="B37">
        <v>9.1748999999999997E-2</v>
      </c>
      <c r="C37">
        <v>0.98769700000000005</v>
      </c>
      <c r="D37">
        <f t="shared" si="0"/>
        <v>8.3506043712716374E-2</v>
      </c>
    </row>
    <row r="38" spans="1:4" x14ac:dyDescent="0.25">
      <c r="A38" s="1">
        <v>43064</v>
      </c>
      <c r="B38">
        <v>7.6146000000000005E-2</v>
      </c>
      <c r="C38">
        <v>1.0203329999999999</v>
      </c>
      <c r="D38">
        <f t="shared" si="0"/>
        <v>6.9089614884092584E-2</v>
      </c>
    </row>
    <row r="39" spans="1:4" x14ac:dyDescent="0.25">
      <c r="A39" s="1">
        <v>43065</v>
      </c>
      <c r="B39">
        <v>6.1101000000000003E-2</v>
      </c>
      <c r="C39">
        <v>0.97266399999999997</v>
      </c>
      <c r="D39">
        <f t="shared" si="0"/>
        <v>5.5691272771901043E-2</v>
      </c>
    </row>
    <row r="40" spans="1:4" x14ac:dyDescent="0.25">
      <c r="A40" s="1">
        <v>43100</v>
      </c>
      <c r="B40">
        <v>9.6471000000000001E-2</v>
      </c>
      <c r="C40">
        <v>0.78555600000000003</v>
      </c>
      <c r="D40">
        <f t="shared" si="0"/>
        <v>8.9511844869914106E-2</v>
      </c>
    </row>
  </sheetData>
  <sortState ref="A2:D4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2020-06-06T13:38:39Z</dcterms:created>
  <dcterms:modified xsi:type="dcterms:W3CDTF">2020-08-06T10:00:13Z</dcterms:modified>
</cp:coreProperties>
</file>